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erekbambauer/Downloads/CopyMe/"/>
    </mc:Choice>
  </mc:AlternateContent>
  <xr:revisionPtr revIDLastSave="0" documentId="13_ncr:1_{A6F0DA57-6695-374C-A6F4-6385F71D5C51}" xr6:coauthVersionLast="47" xr6:coauthVersionMax="47" xr10:uidLastSave="{00000000-0000-0000-0000-000000000000}"/>
  <bookViews>
    <workbookView xWindow="720" yWindow="500" windowWidth="34120" windowHeight="16480" xr2:uid="{00000000-000D-0000-FFFF-FFFF00000000}"/>
  </bookViews>
  <sheets>
    <sheet name="all" sheetId="3" r:id="rId1"/>
    <sheet name="title 15" sheetId="11" r:id="rId2"/>
    <sheet name="title 35" sheetId="10" r:id="rId3"/>
    <sheet name="title 17" sheetId="9" r:id="rId4"/>
    <sheet name="infringement" sheetId="8" r:id="rId5"/>
    <sheet name="industrial design" sheetId="7" r:id="rId6"/>
    <sheet name="trade secret" sheetId="6" r:id="rId7"/>
    <sheet name="intellectual property" sheetId="1" r:id="rId8"/>
    <sheet name="trademark" sheetId="2" r:id="rId9"/>
    <sheet name="copyright" sheetId="4" r:id="rId10"/>
    <sheet name="patent" sheetId="5"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8" i="3" l="1"/>
  <c r="N747" i="3"/>
  <c r="N720" i="3"/>
  <c r="N437" i="3"/>
  <c r="N712" i="3"/>
  <c r="N797" i="3"/>
  <c r="N318" i="3"/>
  <c r="N503" i="3"/>
  <c r="N991" i="3"/>
  <c r="N982" i="3"/>
  <c r="N622" i="3"/>
  <c r="N270" i="3"/>
  <c r="N11" i="3"/>
  <c r="N676" i="3"/>
  <c r="N927" i="3"/>
  <c r="N1212" i="3"/>
  <c r="N1079" i="3"/>
  <c r="N464" i="3"/>
  <c r="N601" i="3"/>
  <c r="N916" i="3"/>
  <c r="N120" i="3"/>
  <c r="N1050" i="3"/>
  <c r="N767" i="3"/>
  <c r="N949" i="3"/>
  <c r="N887" i="3"/>
  <c r="N44" i="3"/>
  <c r="M56" i="3"/>
  <c r="M972" i="3"/>
  <c r="M233" i="3"/>
  <c r="M1017" i="3"/>
  <c r="M411" i="3"/>
  <c r="M983" i="3"/>
  <c r="M860" i="3"/>
  <c r="M788" i="3"/>
  <c r="M534" i="3"/>
  <c r="M610" i="3"/>
  <c r="M537" i="3"/>
  <c r="M786" i="3"/>
  <c r="M541" i="3"/>
  <c r="M1059" i="3"/>
  <c r="M874" i="3"/>
  <c r="M330" i="3"/>
  <c r="M1214" i="3"/>
  <c r="M393" i="3"/>
  <c r="M845" i="3"/>
  <c r="M404" i="3"/>
  <c r="M708" i="3"/>
  <c r="M695" i="3"/>
  <c r="M866" i="3"/>
  <c r="M275" i="3"/>
  <c r="M343" i="3"/>
  <c r="M366" i="3"/>
  <c r="M451" i="3"/>
  <c r="M637" i="3"/>
  <c r="M647" i="3"/>
  <c r="M500" i="3"/>
  <c r="M187" i="3"/>
  <c r="M833" i="3"/>
  <c r="M1060" i="3"/>
  <c r="M261" i="3"/>
  <c r="M1190" i="3"/>
  <c r="M1159" i="3"/>
  <c r="M1222" i="3"/>
  <c r="M1160" i="3"/>
  <c r="M590" i="3"/>
  <c r="M1019" i="3"/>
  <c r="M77" i="3"/>
  <c r="M280" i="3"/>
  <c r="M1131" i="3"/>
  <c r="M274" i="3"/>
  <c r="M959" i="3"/>
  <c r="M75" i="3"/>
  <c r="M22" i="3"/>
  <c r="M907" i="3"/>
  <c r="M1089" i="3"/>
  <c r="M227" i="3"/>
  <c r="M945" i="3"/>
  <c r="M260" i="3"/>
  <c r="M1186" i="3"/>
  <c r="M851" i="3"/>
  <c r="M1105" i="3"/>
  <c r="M650" i="3"/>
  <c r="M237" i="3"/>
  <c r="M258" i="3"/>
  <c r="M601" i="3"/>
  <c r="M79" i="3"/>
  <c r="M916" i="3"/>
  <c r="M829" i="3"/>
  <c r="M593" i="3"/>
  <c r="M49" i="3"/>
  <c r="M166" i="3"/>
  <c r="M150" i="3"/>
  <c r="M120" i="3"/>
  <c r="M594" i="3"/>
  <c r="M1050" i="3"/>
  <c r="M171" i="3"/>
  <c r="M1230" i="3"/>
  <c r="M110" i="3"/>
  <c r="M312" i="3"/>
  <c r="M1219" i="3"/>
  <c r="M767" i="3"/>
  <c r="M224" i="3"/>
  <c r="M949" i="3"/>
  <c r="M31" i="3"/>
  <c r="M734" i="3"/>
  <c r="M346" i="3"/>
  <c r="M192" i="3"/>
  <c r="M529" i="3"/>
  <c r="M887" i="3"/>
  <c r="M390" i="3"/>
  <c r="M44" i="3"/>
  <c r="M743" i="3"/>
  <c r="L426" i="3"/>
  <c r="L489" i="3"/>
  <c r="L847" i="3"/>
  <c r="L1015" i="3"/>
  <c r="L56" i="3"/>
  <c r="L140" i="3"/>
  <c r="L972" i="3"/>
  <c r="L775" i="3"/>
  <c r="L333" i="3"/>
  <c r="L495" i="3"/>
  <c r="L220" i="3"/>
  <c r="L211" i="3"/>
  <c r="L233" i="3"/>
  <c r="L99" i="3"/>
  <c r="L1017" i="3"/>
  <c r="L1063" i="3"/>
  <c r="L41" i="3"/>
  <c r="L859" i="3"/>
  <c r="L116" i="3"/>
  <c r="L379" i="3"/>
  <c r="L421" i="3"/>
  <c r="L439" i="3"/>
  <c r="L33" i="3"/>
  <c r="L191" i="3"/>
  <c r="L1072" i="3"/>
  <c r="L383" i="3"/>
  <c r="L687" i="3"/>
  <c r="L865" i="3"/>
  <c r="L573" i="3"/>
  <c r="L630" i="3"/>
  <c r="L996" i="3"/>
  <c r="L1147" i="3"/>
  <c r="L617" i="3"/>
  <c r="L682" i="3"/>
  <c r="L729" i="3"/>
  <c r="L1065" i="3"/>
  <c r="L999" i="3"/>
  <c r="L854" i="3"/>
  <c r="L1192" i="3"/>
  <c r="L739" i="3"/>
  <c r="L640" i="3"/>
  <c r="L883" i="3"/>
  <c r="L447" i="3"/>
  <c r="L240" i="3"/>
  <c r="L944" i="3"/>
  <c r="L294" i="3"/>
  <c r="L1026" i="3"/>
  <c r="L838" i="3"/>
  <c r="L552" i="3"/>
  <c r="L381" i="3"/>
  <c r="L939" i="3"/>
  <c r="L858" i="3"/>
  <c r="L430" i="3"/>
  <c r="L507" i="3"/>
  <c r="L946" i="3"/>
  <c r="L329" i="3"/>
  <c r="L384" i="3"/>
  <c r="L6" i="3"/>
  <c r="L328" i="3"/>
  <c r="L574" i="3"/>
  <c r="L1092" i="3"/>
  <c r="L336" i="3"/>
  <c r="L864" i="3"/>
  <c r="L1095" i="3"/>
  <c r="L849" i="3"/>
  <c r="L892" i="3"/>
  <c r="L748" i="3"/>
  <c r="L365" i="3"/>
  <c r="L856" i="3"/>
  <c r="L203" i="3"/>
  <c r="L571" i="3"/>
  <c r="L997" i="3"/>
  <c r="L391" i="3"/>
  <c r="L989" i="3"/>
  <c r="L703" i="3"/>
  <c r="L587" i="3"/>
  <c r="L807" i="3"/>
  <c r="L1211" i="3"/>
  <c r="L398" i="3"/>
  <c r="L755" i="3"/>
  <c r="L402" i="3"/>
  <c r="L716" i="3"/>
  <c r="L1041" i="3"/>
  <c r="L1114" i="3"/>
  <c r="L235" i="3"/>
  <c r="L429" i="3"/>
  <c r="L1003" i="3"/>
  <c r="L770" i="3"/>
  <c r="L1129" i="3"/>
  <c r="L920" i="3"/>
  <c r="L719" i="3"/>
  <c r="L1185" i="3"/>
  <c r="L653" i="3"/>
  <c r="L754" i="3"/>
  <c r="L407" i="3"/>
  <c r="L356" i="3"/>
  <c r="L799" i="3"/>
  <c r="L313" i="3"/>
  <c r="L749" i="3"/>
  <c r="L917" i="3"/>
  <c r="L322" i="3"/>
  <c r="L320" i="3"/>
  <c r="L648" i="3"/>
  <c r="L243" i="3"/>
  <c r="L73" i="3"/>
  <c r="L667" i="3"/>
  <c r="L665" i="3"/>
  <c r="L1051" i="3"/>
  <c r="L197" i="3"/>
  <c r="L660" i="3"/>
  <c r="L441" i="3"/>
  <c r="L408" i="3"/>
  <c r="L661" i="3"/>
  <c r="L152" i="3"/>
  <c r="L473" i="3"/>
  <c r="L826" i="3"/>
  <c r="L862" i="3"/>
  <c r="L90" i="3"/>
  <c r="L809" i="3"/>
  <c r="L671" i="3"/>
  <c r="L474" i="3"/>
  <c r="L307" i="3"/>
  <c r="L476" i="3"/>
  <c r="L318" i="3"/>
  <c r="L196" i="3"/>
  <c r="L400" i="3"/>
  <c r="L1218" i="3"/>
  <c r="L503" i="3"/>
  <c r="L405" i="3"/>
  <c r="L564" i="3"/>
  <c r="L985" i="3"/>
  <c r="L602" i="3"/>
  <c r="L976" i="3"/>
  <c r="L358" i="3"/>
  <c r="L342" i="3"/>
  <c r="L1116" i="3"/>
  <c r="L249" i="3"/>
  <c r="L1161" i="3"/>
  <c r="L657" i="3"/>
  <c r="L991" i="3"/>
  <c r="L978" i="3"/>
  <c r="L303" i="3"/>
  <c r="L195" i="3"/>
  <c r="L982" i="3"/>
  <c r="L1078" i="3"/>
  <c r="L363" i="3"/>
  <c r="L608" i="3"/>
  <c r="L611" i="3"/>
  <c r="L979" i="3"/>
  <c r="L1141" i="3"/>
  <c r="L1013" i="3"/>
  <c r="L1086" i="3"/>
  <c r="L766" i="3"/>
  <c r="L965" i="3"/>
  <c r="L1103" i="3"/>
  <c r="L622" i="3"/>
  <c r="L95" i="3"/>
  <c r="L314" i="3"/>
  <c r="L1223" i="3"/>
  <c r="L270" i="3"/>
  <c r="L1158" i="3"/>
  <c r="L777" i="3"/>
  <c r="L194" i="3"/>
  <c r="L162" i="3"/>
  <c r="L232" i="3"/>
  <c r="L282" i="3"/>
  <c r="L155" i="3"/>
  <c r="L1099" i="3"/>
  <c r="L7" i="3"/>
  <c r="L132" i="3"/>
  <c r="L28" i="3"/>
  <c r="L11" i="3"/>
  <c r="L43" i="3"/>
  <c r="L605" i="3"/>
  <c r="L291" i="3"/>
  <c r="L676" i="3"/>
  <c r="L374" i="3"/>
  <c r="L738" i="3"/>
  <c r="L297" i="3"/>
  <c r="L852" i="3"/>
  <c r="L271" i="3"/>
  <c r="L779" i="3"/>
  <c r="L117" i="3"/>
  <c r="L1229" i="3"/>
  <c r="L1181" i="3"/>
  <c r="L638" i="3"/>
  <c r="L842" i="3"/>
  <c r="L927" i="3"/>
  <c r="L349" i="3"/>
  <c r="L941" i="3"/>
  <c r="L821" i="3"/>
  <c r="L1212" i="3"/>
  <c r="L801" i="3"/>
  <c r="L1142" i="3"/>
  <c r="L216" i="3"/>
  <c r="L1111" i="3"/>
  <c r="L919" i="3"/>
  <c r="L351" i="3"/>
  <c r="L1189" i="3"/>
  <c r="L231" i="3"/>
  <c r="L317" i="3"/>
  <c r="L310" i="3"/>
  <c r="L827" i="3"/>
  <c r="L1079" i="3"/>
  <c r="L436" i="3"/>
  <c r="L257" i="3"/>
  <c r="L666" i="3"/>
  <c r="L464" i="3"/>
  <c r="L1155" i="3"/>
  <c r="L462" i="3"/>
  <c r="L458" i="3"/>
  <c r="L806" i="3"/>
  <c r="L311" i="3"/>
  <c r="L750" i="3"/>
  <c r="L497" i="3"/>
  <c r="L237" i="3"/>
  <c r="L1176" i="3"/>
  <c r="L583" i="3"/>
  <c r="L521" i="3"/>
  <c r="L601" i="3"/>
  <c r="L1117" i="3"/>
  <c r="L69" i="3"/>
  <c r="L1177" i="3"/>
  <c r="L916" i="3"/>
  <c r="L182" i="3"/>
  <c r="L528" i="3"/>
  <c r="L23" i="3"/>
  <c r="L593" i="3"/>
  <c r="L100" i="3"/>
  <c r="L1145" i="3"/>
  <c r="L1038" i="3"/>
  <c r="L166" i="3"/>
  <c r="L1150" i="3"/>
  <c r="L1001" i="3"/>
  <c r="L114" i="3"/>
  <c r="L120" i="3"/>
  <c r="L122" i="3"/>
  <c r="L1008" i="3"/>
  <c r="L977" i="3"/>
  <c r="L1050" i="3"/>
  <c r="L98" i="3"/>
  <c r="L125" i="3"/>
  <c r="L1098" i="3"/>
  <c r="L1230" i="3"/>
  <c r="L424" i="3"/>
  <c r="L54" i="3"/>
  <c r="L40" i="3"/>
  <c r="L312" i="3"/>
  <c r="L324" i="3"/>
  <c r="L85" i="3"/>
  <c r="L675" i="3"/>
  <c r="L767" i="3"/>
  <c r="L792" i="3"/>
  <c r="L1143" i="3"/>
  <c r="L496" i="3"/>
  <c r="L949" i="3"/>
  <c r="L339" i="3"/>
  <c r="L325" i="3"/>
  <c r="L305" i="3"/>
  <c r="L734" i="3"/>
  <c r="L588" i="3"/>
  <c r="L664" i="3"/>
  <c r="L714" i="3"/>
  <c r="L192" i="3"/>
  <c r="L646" i="3"/>
  <c r="L292" i="3"/>
  <c r="L535" i="3"/>
  <c r="L887" i="3"/>
  <c r="L9" i="3"/>
  <c r="L375" i="3"/>
  <c r="L64" i="3"/>
  <c r="L44" i="3"/>
  <c r="E289" i="3"/>
  <c r="E480" i="3"/>
  <c r="E426" i="3"/>
  <c r="E1032" i="3"/>
  <c r="E990" i="3"/>
  <c r="E489" i="3"/>
  <c r="E315" i="3"/>
  <c r="E60" i="3"/>
  <c r="E3" i="3"/>
  <c r="E58" i="3"/>
  <c r="E420" i="3"/>
  <c r="E898" i="3"/>
  <c r="E126" i="3"/>
  <c r="E163" i="3"/>
  <c r="E111" i="3"/>
  <c r="E21" i="3"/>
  <c r="E56" i="3"/>
  <c r="E1228" i="3"/>
  <c r="E741" i="3"/>
  <c r="E18" i="3"/>
  <c r="E972" i="3"/>
  <c r="E632" i="3"/>
  <c r="E97" i="3"/>
  <c r="E775" i="3"/>
  <c r="E340" i="3"/>
  <c r="E167" i="3"/>
  <c r="E635" i="3"/>
  <c r="E101" i="3"/>
  <c r="E19" i="3"/>
  <c r="E378" i="3"/>
  <c r="E333" i="3"/>
  <c r="E223" i="3"/>
  <c r="E585" i="3"/>
  <c r="E586" i="3"/>
  <c r="E47" i="3"/>
  <c r="E690" i="3"/>
  <c r="E1025" i="3"/>
  <c r="E214" i="3"/>
  <c r="E220" i="3"/>
  <c r="E215" i="3"/>
  <c r="E683" i="3"/>
  <c r="E165" i="3"/>
  <c r="E67" i="3"/>
  <c r="E212" i="3"/>
  <c r="E32" i="3"/>
  <c r="E99" i="3"/>
  <c r="E92" i="3"/>
  <c r="E539" i="3"/>
  <c r="E176" i="3"/>
  <c r="E168" i="3"/>
  <c r="E1006" i="3"/>
  <c r="E536" i="3"/>
  <c r="E29" i="3"/>
  <c r="E1017" i="3"/>
  <c r="E161" i="3"/>
  <c r="E490" i="3"/>
  <c r="E478" i="3"/>
  <c r="E61" i="3"/>
  <c r="E1198" i="3"/>
  <c r="E62" i="3"/>
  <c r="E102" i="3"/>
  <c r="E42" i="3"/>
  <c r="E859" i="3"/>
  <c r="E51" i="3"/>
  <c r="E401" i="3"/>
  <c r="E513" i="3"/>
  <c r="E371" i="3"/>
  <c r="E116" i="3"/>
  <c r="E71" i="3"/>
  <c r="E379" i="3"/>
  <c r="E1052" i="3"/>
  <c r="E543" i="3"/>
  <c r="E4" i="3"/>
  <c r="E272" i="3"/>
  <c r="E411" i="3"/>
  <c r="E421" i="3"/>
  <c r="E837" i="3"/>
  <c r="E439" i="3"/>
  <c r="E686" i="3"/>
  <c r="E724" i="3"/>
  <c r="E530" i="3"/>
  <c r="E727" i="3"/>
  <c r="E894" i="3"/>
  <c r="E1157" i="3"/>
  <c r="E882" i="3"/>
  <c r="E840" i="3"/>
  <c r="E613" i="3"/>
  <c r="E573" i="3"/>
  <c r="E316" i="3"/>
  <c r="E969" i="3"/>
  <c r="E610" i="3"/>
  <c r="E936" i="3"/>
  <c r="E616" i="3"/>
  <c r="E620" i="3"/>
  <c r="E437" i="3"/>
  <c r="E319" i="3"/>
  <c r="E537" i="3"/>
  <c r="E617" i="3"/>
  <c r="E542" i="3"/>
  <c r="E556" i="3"/>
  <c r="E144" i="3"/>
  <c r="E525" i="3"/>
  <c r="E373" i="3"/>
  <c r="E711" i="3"/>
  <c r="E540" i="3"/>
  <c r="E435" i="3"/>
  <c r="E438" i="3"/>
  <c r="E432" i="3"/>
  <c r="E385" i="3"/>
  <c r="E1192" i="3"/>
  <c r="E456" i="3"/>
  <c r="E886" i="3"/>
  <c r="E447" i="3"/>
  <c r="E475" i="3"/>
  <c r="E294" i="3"/>
  <c r="E822" i="3"/>
  <c r="E338" i="3"/>
  <c r="E335" i="3"/>
  <c r="E874" i="3"/>
  <c r="E830" i="3"/>
  <c r="E642" i="3"/>
  <c r="E376" i="3"/>
  <c r="E381" i="3"/>
  <c r="E330" i="3"/>
  <c r="E481" i="3"/>
  <c r="E1029" i="3"/>
  <c r="E939" i="3"/>
  <c r="E482" i="3"/>
  <c r="E430" i="3"/>
  <c r="E469" i="3"/>
  <c r="E329" i="3"/>
  <c r="E706" i="3"/>
  <c r="E384" i="3"/>
  <c r="E796" i="3"/>
  <c r="E6" i="3"/>
  <c r="E328" i="3"/>
  <c r="E574" i="3"/>
  <c r="E336" i="3"/>
  <c r="E1208" i="3"/>
  <c r="E621" i="3"/>
  <c r="E515" i="3"/>
  <c r="E955" i="3"/>
  <c r="E404" i="3"/>
  <c r="E748" i="3"/>
  <c r="E326" i="3"/>
  <c r="E203" i="3"/>
  <c r="E273" i="3"/>
  <c r="E571" i="3"/>
  <c r="E285" i="3"/>
  <c r="E997" i="3"/>
  <c r="E708" i="3"/>
  <c r="E506" i="3"/>
  <c r="E549" i="3"/>
  <c r="E587" i="3"/>
  <c r="E484" i="3"/>
  <c r="E807" i="3"/>
  <c r="E470" i="3"/>
  <c r="E555" i="3"/>
  <c r="E559" i="3"/>
  <c r="E755" i="3"/>
  <c r="E615" i="3"/>
  <c r="E974" i="3"/>
  <c r="E402" i="3"/>
  <c r="E499" i="3"/>
  <c r="E248" i="3"/>
  <c r="E275" i="3"/>
  <c r="E104" i="3"/>
  <c r="E876" i="3"/>
  <c r="E1033" i="3"/>
  <c r="E516" i="3"/>
  <c r="E678" i="3"/>
  <c r="E429" i="3"/>
  <c r="E709" i="3"/>
  <c r="E498" i="3"/>
  <c r="E1129" i="3"/>
  <c r="E471" i="3"/>
  <c r="E347" i="3"/>
  <c r="E288" i="3"/>
  <c r="E266" i="3"/>
  <c r="E808" i="3"/>
  <c r="E241" i="3"/>
  <c r="E653" i="3"/>
  <c r="E459" i="3"/>
  <c r="E410" i="3"/>
  <c r="E407" i="3"/>
  <c r="E460" i="3"/>
  <c r="E356" i="3"/>
  <c r="E451" i="3"/>
  <c r="E244" i="3"/>
  <c r="E448" i="3"/>
  <c r="E637" i="3"/>
  <c r="E200" i="3"/>
  <c r="E749" i="3"/>
  <c r="E242" i="3"/>
  <c r="E517" i="3"/>
  <c r="E975" i="3"/>
  <c r="E526" i="3"/>
  <c r="E320" i="3"/>
  <c r="E804" i="3"/>
  <c r="E443" i="3"/>
  <c r="E922" i="3"/>
  <c r="E648" i="3"/>
  <c r="E306" i="3"/>
  <c r="E649" i="3"/>
  <c r="E817" i="3"/>
  <c r="E73" i="3"/>
  <c r="E667" i="3"/>
  <c r="E1051" i="3"/>
  <c r="E981" i="3"/>
  <c r="E813" i="3"/>
  <c r="E197" i="3"/>
  <c r="E581" i="3"/>
  <c r="E441" i="3"/>
  <c r="E824" i="3"/>
  <c r="E408" i="3"/>
  <c r="E877" i="3"/>
  <c r="E187" i="3"/>
  <c r="E878" i="3"/>
  <c r="E1066" i="3"/>
  <c r="E152" i="3"/>
  <c r="E156" i="3"/>
  <c r="E300" i="3"/>
  <c r="E207" i="3"/>
  <c r="E826" i="3"/>
  <c r="E589" i="3"/>
  <c r="E225" i="3"/>
  <c r="E501" i="3"/>
  <c r="E90" i="3"/>
  <c r="E449" i="3"/>
  <c r="E900" i="3"/>
  <c r="E452" i="3"/>
  <c r="E457" i="3"/>
  <c r="E970" i="3"/>
  <c r="E236" i="3"/>
  <c r="E307" i="3"/>
  <c r="E669" i="3"/>
  <c r="E867" i="3"/>
  <c r="E74" i="3"/>
  <c r="E269" i="3"/>
  <c r="E400" i="3"/>
  <c r="E567" i="3"/>
  <c r="E503" i="3"/>
  <c r="E568" i="3"/>
  <c r="E1190" i="3"/>
  <c r="E575" i="3"/>
  <c r="E283" i="3"/>
  <c r="E91" i="3"/>
  <c r="E835" i="3"/>
  <c r="E179" i="3"/>
  <c r="E579" i="3"/>
  <c r="E961" i="3"/>
  <c r="E1204" i="3"/>
  <c r="E358" i="3"/>
  <c r="E419" i="3"/>
  <c r="E348" i="3"/>
  <c r="E639" i="3"/>
  <c r="E153" i="3"/>
  <c r="E342" i="3"/>
  <c r="E1116" i="3"/>
  <c r="E510" i="3"/>
  <c r="E189" i="3"/>
  <c r="E142" i="3"/>
  <c r="E1168" i="3"/>
  <c r="E198" i="3"/>
  <c r="E345" i="3"/>
  <c r="E290" i="3"/>
  <c r="E52" i="3"/>
  <c r="E279" i="3"/>
  <c r="E608" i="3"/>
  <c r="E611" i="3"/>
  <c r="E717" i="3"/>
  <c r="E321" i="3"/>
  <c r="E491" i="3"/>
  <c r="E50" i="3"/>
  <c r="E298" i="3"/>
  <c r="E213" i="3"/>
  <c r="E77" i="3"/>
  <c r="E16" i="3"/>
  <c r="E302" i="3"/>
  <c r="E280" i="3"/>
  <c r="E143" i="3"/>
  <c r="E45" i="3"/>
  <c r="E1103" i="3"/>
  <c r="E147" i="3"/>
  <c r="E622" i="3"/>
  <c r="E1163" i="3"/>
  <c r="E202" i="3"/>
  <c r="E902" i="3"/>
  <c r="E314" i="3"/>
  <c r="E48" i="3"/>
  <c r="E256" i="3"/>
  <c r="E190" i="3"/>
  <c r="E606" i="3"/>
  <c r="E276" i="3"/>
  <c r="E1158" i="3"/>
  <c r="E274" i="3"/>
  <c r="E107" i="3"/>
  <c r="E662" i="3"/>
  <c r="E277" i="3"/>
  <c r="E162" i="3"/>
  <c r="E423" i="3"/>
  <c r="E145" i="3"/>
  <c r="E219" i="3"/>
  <c r="E2" i="3"/>
  <c r="E548" i="3"/>
  <c r="E112" i="3"/>
  <c r="E607" i="3"/>
  <c r="E154" i="3"/>
  <c r="E201" i="3"/>
  <c r="E155" i="3"/>
  <c r="E131" i="3"/>
  <c r="E1099" i="3"/>
  <c r="E614" i="3"/>
  <c r="E173" i="3"/>
  <c r="E113" i="3"/>
  <c r="E7" i="3"/>
  <c r="E80" i="3"/>
  <c r="E132" i="3"/>
  <c r="E133" i="3"/>
  <c r="E75" i="3"/>
  <c r="E28" i="3"/>
  <c r="E11" i="3"/>
  <c r="E477" i="3"/>
  <c r="E360" i="3"/>
  <c r="E65" i="3"/>
  <c r="E527" i="3"/>
  <c r="E43" i="3"/>
  <c r="E605" i="3"/>
  <c r="E988" i="3"/>
  <c r="E78" i="3"/>
  <c r="E685" i="3"/>
  <c r="E971" i="3"/>
  <c r="E374" i="3"/>
  <c r="E367" i="3"/>
  <c r="E907" i="3"/>
  <c r="E889" i="3"/>
  <c r="E297" i="3"/>
  <c r="E820" i="3"/>
  <c r="E654" i="3"/>
  <c r="E271" i="3"/>
  <c r="E382" i="3"/>
  <c r="E545" i="3"/>
  <c r="E1089" i="3"/>
  <c r="E181" i="3"/>
  <c r="E388" i="3"/>
  <c r="E638" i="3"/>
  <c r="E227" i="3"/>
  <c r="E842" i="3"/>
  <c r="E927" i="3"/>
  <c r="E906" i="3"/>
  <c r="E627" i="3"/>
  <c r="E941" i="3"/>
  <c r="E599" i="3"/>
  <c r="E1090" i="3"/>
  <c r="E81" i="3"/>
  <c r="E94" i="3"/>
  <c r="E821" i="3"/>
  <c r="E538" i="3"/>
  <c r="E945" i="3"/>
  <c r="E8" i="3"/>
  <c r="E801" i="3"/>
  <c r="E361" i="3"/>
  <c r="E919" i="3"/>
  <c r="E351" i="3"/>
  <c r="E960" i="3"/>
  <c r="E913" i="3"/>
  <c r="E284" i="3"/>
  <c r="E231" i="3"/>
  <c r="E26" i="3"/>
  <c r="E118" i="3"/>
  <c r="E317" i="3"/>
  <c r="E310" i="3"/>
  <c r="E827" i="3"/>
  <c r="E119" i="3"/>
  <c r="E394" i="3"/>
  <c r="E27" i="3"/>
  <c r="E174" i="3"/>
  <c r="E257" i="3"/>
  <c r="E825" i="3"/>
  <c r="E1170" i="3"/>
  <c r="E666" i="3"/>
  <c r="E464" i="3"/>
  <c r="E135" i="3"/>
  <c r="E185" i="3"/>
  <c r="E462" i="3"/>
  <c r="E915" i="3"/>
  <c r="E175" i="3"/>
  <c r="E311" i="3"/>
  <c r="E663" i="3"/>
  <c r="E497" i="3"/>
  <c r="E673" i="3"/>
  <c r="E237" i="3"/>
  <c r="E238" i="3"/>
  <c r="E89" i="3"/>
  <c r="E940" i="3"/>
  <c r="E583" i="3"/>
  <c r="E414" i="3"/>
  <c r="E453" i="3"/>
  <c r="E828" i="3"/>
  <c r="E521" i="3"/>
  <c r="E601" i="3"/>
  <c r="E53" i="3"/>
  <c r="E79" i="3"/>
  <c r="E180" i="3"/>
  <c r="E362" i="3"/>
  <c r="E69" i="3"/>
  <c r="E222" i="3"/>
  <c r="E546" i="3"/>
  <c r="E234" i="3"/>
  <c r="E522" i="3"/>
  <c r="E831" i="3"/>
  <c r="E182" i="3"/>
  <c r="E136" i="3"/>
  <c r="E468" i="3"/>
  <c r="E523" i="3"/>
  <c r="E137" i="3"/>
  <c r="E49" i="3"/>
  <c r="E218" i="3"/>
  <c r="E228" i="3"/>
  <c r="E655" i="3"/>
  <c r="E150" i="3"/>
  <c r="E785" i="3"/>
  <c r="E138" i="3"/>
  <c r="E46" i="3"/>
  <c r="E114" i="3"/>
  <c r="E633" i="3"/>
  <c r="E121" i="3"/>
  <c r="E122" i="3"/>
  <c r="E123" i="3"/>
  <c r="E115" i="3"/>
  <c r="E778" i="3"/>
  <c r="E631" i="3"/>
  <c r="E171" i="3"/>
  <c r="E973" i="3"/>
  <c r="E1073" i="3"/>
  <c r="E1098" i="3"/>
  <c r="E1230" i="3"/>
  <c r="E925" i="3"/>
  <c r="E1171" i="3"/>
  <c r="E54" i="3"/>
  <c r="E674" i="3"/>
  <c r="E40" i="3"/>
  <c r="E595" i="3"/>
  <c r="E312" i="3"/>
  <c r="E416" i="3"/>
  <c r="E324" i="3"/>
  <c r="E696" i="3"/>
  <c r="E675" i="3"/>
  <c r="E704" i="3"/>
  <c r="E767" i="3"/>
  <c r="E560" i="3"/>
  <c r="E967" i="3"/>
  <c r="E415" i="3"/>
  <c r="E792" i="3"/>
  <c r="E255" i="3"/>
  <c r="E1143" i="3"/>
  <c r="E327" i="3"/>
  <c r="E31" i="3"/>
  <c r="E705" i="3"/>
  <c r="E339" i="3"/>
  <c r="E325" i="3"/>
  <c r="E157" i="3"/>
  <c r="E659" i="3"/>
  <c r="E158" i="3"/>
  <c r="E159" i="3"/>
  <c r="E245" i="3"/>
  <c r="E160" i="3"/>
  <c r="E199" i="3"/>
  <c r="E714" i="3"/>
  <c r="E399" i="3"/>
  <c r="E341" i="3"/>
  <c r="E433" i="3"/>
  <c r="E646" i="3"/>
  <c r="E765" i="3"/>
  <c r="E210" i="3"/>
  <c r="E887" i="3"/>
  <c r="E800" i="3"/>
  <c r="E9" i="3"/>
  <c r="E418" i="3"/>
  <c r="E375" i="3"/>
  <c r="E17" i="3"/>
  <c r="E372" i="3"/>
  <c r="E403" i="3"/>
  <c r="E24" i="3"/>
  <c r="E25" i="3"/>
  <c r="E64" i="3"/>
  <c r="E431" i="3"/>
  <c r="E44" i="3"/>
  <c r="E188" i="3"/>
  <c r="E743" i="3"/>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2" i="11"/>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2" i="10"/>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2" i="9"/>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 i="8"/>
  <c r="E3" i="7"/>
  <c r="E4" i="7"/>
  <c r="E5" i="7"/>
  <c r="E6" i="7"/>
  <c r="E7" i="7"/>
  <c r="E8" i="7"/>
  <c r="E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2" i="5"/>
  <c r="G744" i="3"/>
  <c r="G745" i="3"/>
  <c r="G746" i="3"/>
  <c r="G747" i="3"/>
  <c r="G751" i="3"/>
  <c r="G879" i="3"/>
  <c r="G984" i="3"/>
  <c r="G286" i="3"/>
  <c r="G1179" i="3"/>
  <c r="G289" i="3"/>
  <c r="G480" i="3"/>
  <c r="G380" i="3"/>
  <c r="L380" i="3" s="1"/>
  <c r="G426" i="3"/>
  <c r="G1032" i="3"/>
  <c r="G990" i="3"/>
  <c r="L990" i="3" s="1"/>
  <c r="G489" i="3"/>
  <c r="G206" i="3"/>
  <c r="G304" i="3"/>
  <c r="G315" i="3"/>
  <c r="G354" i="3"/>
  <c r="G209" i="3"/>
  <c r="G60" i="3"/>
  <c r="G409" i="3"/>
  <c r="G3" i="3"/>
  <c r="G14" i="3"/>
  <c r="G58" i="3"/>
  <c r="G420" i="3"/>
  <c r="G486" i="3"/>
  <c r="L486" i="3" s="1"/>
  <c r="G847" i="3"/>
  <c r="M847" i="3" s="1"/>
  <c r="G893" i="3"/>
  <c r="G986" i="3"/>
  <c r="L986" i="3" s="1"/>
  <c r="G1015" i="3"/>
  <c r="G1153" i="3"/>
  <c r="G898" i="3"/>
  <c r="G795" i="3"/>
  <c r="G126" i="3"/>
  <c r="G163" i="3"/>
  <c r="G111" i="3"/>
  <c r="G963" i="3"/>
  <c r="G21" i="3"/>
  <c r="G843" i="3"/>
  <c r="G923" i="3"/>
  <c r="G12" i="3"/>
  <c r="G177" i="3"/>
  <c r="L177" i="3" s="1"/>
  <c r="G56" i="3"/>
  <c r="G1112" i="3"/>
  <c r="G139" i="3"/>
  <c r="L139" i="3" s="1"/>
  <c r="G140" i="3"/>
  <c r="G59" i="3"/>
  <c r="G1228" i="3"/>
  <c r="G386" i="3"/>
  <c r="G741" i="3"/>
  <c r="G903" i="3"/>
  <c r="G18" i="3"/>
  <c r="G221" i="3"/>
  <c r="G66" i="3"/>
  <c r="G1016" i="3"/>
  <c r="G1058" i="3"/>
  <c r="G728" i="3"/>
  <c r="G1184" i="3"/>
  <c r="L1184" i="3" s="1"/>
  <c r="G972" i="3"/>
  <c r="G632" i="3"/>
  <c r="G97" i="3"/>
  <c r="L97" i="3" s="1"/>
  <c r="G775" i="3"/>
  <c r="G805" i="3"/>
  <c r="G340" i="3"/>
  <c r="G103" i="3"/>
  <c r="G167" i="3"/>
  <c r="N167" i="3" s="1"/>
  <c r="G1187" i="3"/>
  <c r="G88" i="3"/>
  <c r="G635" i="3"/>
  <c r="G776" i="3"/>
  <c r="G101" i="3"/>
  <c r="G19" i="3"/>
  <c r="G756" i="3"/>
  <c r="G378" i="3"/>
  <c r="L378" i="3" s="1"/>
  <c r="G333" i="3"/>
  <c r="G170" i="3"/>
  <c r="G223" i="3"/>
  <c r="L223" i="3" s="1"/>
  <c r="G495" i="3"/>
  <c r="G1064" i="3"/>
  <c r="G585" i="3"/>
  <c r="G586" i="3"/>
  <c r="G1020" i="3"/>
  <c r="G47" i="3"/>
  <c r="G690" i="3"/>
  <c r="G935" i="3"/>
  <c r="G762" i="3"/>
  <c r="G1025" i="3"/>
  <c r="G214" i="3"/>
  <c r="G479" i="3"/>
  <c r="G229" i="3"/>
  <c r="L229" i="3" s="1"/>
  <c r="G220" i="3"/>
  <c r="M220" i="3" s="1"/>
  <c r="G215" i="3"/>
  <c r="G683" i="3"/>
  <c r="L683" i="3" s="1"/>
  <c r="G211" i="3"/>
  <c r="G908" i="3"/>
  <c r="G105" i="3"/>
  <c r="G604" i="3"/>
  <c r="G1122" i="3"/>
  <c r="G30" i="3"/>
  <c r="G165" i="3"/>
  <c r="G1206" i="3"/>
  <c r="G1199" i="3"/>
  <c r="G67" i="3"/>
  <c r="G212" i="3"/>
  <c r="G924" i="3"/>
  <c r="G230" i="3"/>
  <c r="L230" i="3" s="1"/>
  <c r="G233" i="3"/>
  <c r="G740" i="3"/>
  <c r="G32" i="3"/>
  <c r="L32" i="3" s="1"/>
  <c r="G99" i="3"/>
  <c r="G92" i="3"/>
  <c r="G539" i="3"/>
  <c r="G921" i="3"/>
  <c r="G176" i="3"/>
  <c r="N176" i="3" s="1"/>
  <c r="G168" i="3"/>
  <c r="G1006" i="3"/>
  <c r="G93" i="3"/>
  <c r="G896" i="3"/>
  <c r="G350" i="3"/>
  <c r="G964" i="3"/>
  <c r="G536" i="3"/>
  <c r="G29" i="3"/>
  <c r="L29" i="3" s="1"/>
  <c r="G1017" i="3"/>
  <c r="G161" i="3"/>
  <c r="G490" i="3"/>
  <c r="L490" i="3" s="1"/>
  <c r="G1063" i="3"/>
  <c r="G478" i="3"/>
  <c r="G61" i="3"/>
  <c r="G1203" i="3"/>
  <c r="G1198" i="3"/>
  <c r="N1198" i="3" s="1"/>
  <c r="G141" i="3"/>
  <c r="G62" i="3"/>
  <c r="G63" i="3"/>
  <c r="G1069" i="3"/>
  <c r="G102" i="3"/>
  <c r="G1167" i="3"/>
  <c r="G790" i="3"/>
  <c r="G880" i="3"/>
  <c r="L880" i="3" s="1"/>
  <c r="G41" i="3"/>
  <c r="G1182" i="3"/>
  <c r="G42" i="3"/>
  <c r="L42" i="3" s="1"/>
  <c r="G859" i="3"/>
  <c r="G1047" i="3"/>
  <c r="G51" i="3"/>
  <c r="G888" i="3"/>
  <c r="G401" i="3"/>
  <c r="G513" i="3"/>
  <c r="G1151" i="3"/>
  <c r="G371" i="3"/>
  <c r="G492" i="3"/>
  <c r="G1154" i="3"/>
  <c r="G861" i="3"/>
  <c r="G818" i="3"/>
  <c r="G811" i="3"/>
  <c r="L811" i="3" s="1"/>
  <c r="G116" i="3"/>
  <c r="M116" i="3" s="1"/>
  <c r="G759" i="3"/>
  <c r="G71" i="3"/>
  <c r="L71" i="3" s="1"/>
  <c r="G379" i="3"/>
  <c r="G445" i="3"/>
  <c r="G1052" i="3"/>
  <c r="G543" i="3"/>
  <c r="G4" i="3"/>
  <c r="G710" i="3"/>
  <c r="G425" i="3"/>
  <c r="M425" i="3" s="1"/>
  <c r="G636" i="3"/>
  <c r="G272" i="3"/>
  <c r="G127" i="3"/>
  <c r="G411" i="3"/>
  <c r="G628" i="3"/>
  <c r="G951" i="3"/>
  <c r="L951" i="3" s="1"/>
  <c r="G421" i="3"/>
  <c r="G837" i="3"/>
  <c r="G1091" i="3"/>
  <c r="L1091" i="3" s="1"/>
  <c r="G439" i="3"/>
  <c r="G839" i="3"/>
  <c r="G1188" i="3"/>
  <c r="G686" i="3"/>
  <c r="G983" i="3"/>
  <c r="N983" i="3" s="1"/>
  <c r="G364" i="3"/>
  <c r="G10" i="3"/>
  <c r="G679" i="3"/>
  <c r="G782" i="3"/>
  <c r="G1076" i="3"/>
  <c r="G1173" i="3"/>
  <c r="G724" i="3"/>
  <c r="G554" i="3"/>
  <c r="M554" i="3" s="1"/>
  <c r="G33" i="3"/>
  <c r="G881" i="3"/>
  <c r="G1174" i="3"/>
  <c r="L1174" i="3" s="1"/>
  <c r="G191" i="3"/>
  <c r="G396" i="3"/>
  <c r="G530" i="3"/>
  <c r="G612" i="3"/>
  <c r="G720" i="3"/>
  <c r="M720" i="3" s="1"/>
  <c r="G721" i="3"/>
  <c r="G1137" i="3"/>
  <c r="G1128" i="3"/>
  <c r="G406" i="3"/>
  <c r="G855" i="3"/>
  <c r="G1120" i="3"/>
  <c r="G1068" i="3"/>
  <c r="G860" i="3"/>
  <c r="L860" i="3" s="1"/>
  <c r="G1072" i="3"/>
  <c r="G814" i="3"/>
  <c r="G544" i="3"/>
  <c r="L544" i="3" s="1"/>
  <c r="G383" i="3"/>
  <c r="G727" i="3"/>
  <c r="G1067" i="3"/>
  <c r="G894" i="3"/>
  <c r="G788" i="3"/>
  <c r="G598" i="3"/>
  <c r="G572" i="3"/>
  <c r="G1121" i="3"/>
  <c r="G600" i="3"/>
  <c r="G725" i="3"/>
  <c r="G1157" i="3"/>
  <c r="G1042" i="3"/>
  <c r="G882" i="3"/>
  <c r="M882" i="3" s="1"/>
  <c r="G687" i="3"/>
  <c r="G1125" i="3"/>
  <c r="G723" i="3"/>
  <c r="L723" i="3" s="1"/>
  <c r="G865" i="3"/>
  <c r="G840" i="3"/>
  <c r="G1156" i="3"/>
  <c r="G1127" i="3"/>
  <c r="G609" i="3"/>
  <c r="M609" i="3" s="1"/>
  <c r="G735" i="3"/>
  <c r="G732" i="3"/>
  <c r="G987" i="3"/>
  <c r="G789" i="3"/>
  <c r="G760" i="3"/>
  <c r="G613" i="3"/>
  <c r="G250" i="3"/>
  <c r="G534" i="3"/>
  <c r="L534" i="3" s="1"/>
  <c r="G573" i="3"/>
  <c r="G316" i="3"/>
  <c r="G969" i="3"/>
  <c r="L969" i="3" s="1"/>
  <c r="G630" i="3"/>
  <c r="G850" i="3"/>
  <c r="G1022" i="3"/>
  <c r="G1021" i="3"/>
  <c r="G610" i="3"/>
  <c r="N610" i="3" s="1"/>
  <c r="G853" i="3"/>
  <c r="G936" i="3"/>
  <c r="G616" i="3"/>
  <c r="G1118" i="3"/>
  <c r="G737" i="3"/>
  <c r="G620" i="3"/>
  <c r="G377" i="3"/>
  <c r="G895" i="3"/>
  <c r="M895" i="3" s="1"/>
  <c r="G996" i="3"/>
  <c r="G1149" i="3"/>
  <c r="G412" i="3"/>
  <c r="L412" i="3" s="1"/>
  <c r="G1147" i="3"/>
  <c r="G819" i="3"/>
  <c r="G873" i="3"/>
  <c r="G483" i="3"/>
  <c r="G437" i="3"/>
  <c r="M437" i="3" s="1"/>
  <c r="G1213" i="3"/>
  <c r="G319" i="3"/>
  <c r="G239" i="3"/>
  <c r="G783" i="3"/>
  <c r="G618" i="3"/>
  <c r="G680" i="3"/>
  <c r="G844" i="3"/>
  <c r="G537" i="3"/>
  <c r="L537" i="3" s="1"/>
  <c r="G617" i="3"/>
  <c r="G619" i="3"/>
  <c r="G542" i="3"/>
  <c r="L542" i="3" s="1"/>
  <c r="G682" i="3"/>
  <c r="G556" i="3"/>
  <c r="G798" i="3"/>
  <c r="G144" i="3"/>
  <c r="G786" i="3"/>
  <c r="L786" i="3" s="1"/>
  <c r="G525" i="3"/>
  <c r="L525" i="3" s="1"/>
  <c r="G373" i="3"/>
  <c r="G711" i="3"/>
  <c r="L711" i="3" s="1"/>
  <c r="G729" i="3"/>
  <c r="G540" i="3"/>
  <c r="L540" i="3" s="1"/>
  <c r="G1065" i="3"/>
  <c r="G435" i="3"/>
  <c r="G1227" i="3"/>
  <c r="M1227" i="3" s="1"/>
  <c r="G438" i="3"/>
  <c r="L438" i="3" s="1"/>
  <c r="G432" i="3"/>
  <c r="L432" i="3" s="1"/>
  <c r="G623" i="3"/>
  <c r="L623" i="3" s="1"/>
  <c r="G999" i="3"/>
  <c r="G1097" i="3"/>
  <c r="L1097" i="3" s="1"/>
  <c r="G854" i="3"/>
  <c r="G841" i="3"/>
  <c r="G1027" i="3"/>
  <c r="L1027" i="3" s="1"/>
  <c r="G385" i="3"/>
  <c r="L385" i="3" s="1"/>
  <c r="G884" i="3"/>
  <c r="L884" i="3" s="1"/>
  <c r="G885" i="3"/>
  <c r="L885" i="3" s="1"/>
  <c r="G1192" i="3"/>
  <c r="G899" i="3"/>
  <c r="L899" i="3" s="1"/>
  <c r="G739" i="3"/>
  <c r="G456" i="3"/>
  <c r="G541" i="3"/>
  <c r="L541" i="3" s="1"/>
  <c r="G886" i="3"/>
  <c r="L886" i="3" s="1"/>
  <c r="G918" i="3"/>
  <c r="L918" i="3" s="1"/>
  <c r="G337" i="3"/>
  <c r="L337" i="3" s="1"/>
  <c r="G640" i="3"/>
  <c r="G697" i="3"/>
  <c r="L697" i="3" s="1"/>
  <c r="G883" i="3"/>
  <c r="G904" i="3"/>
  <c r="G1059" i="3"/>
  <c r="L1059" i="3" s="1"/>
  <c r="G1113" i="3"/>
  <c r="L1113" i="3" s="1"/>
  <c r="G251" i="3"/>
  <c r="L251" i="3" s="1"/>
  <c r="G992" i="3"/>
  <c r="L992" i="3" s="1"/>
  <c r="G447" i="3"/>
  <c r="G422" i="3"/>
  <c r="L422" i="3" s="1"/>
  <c r="G240" i="3"/>
  <c r="G1152" i="3"/>
  <c r="G475" i="3"/>
  <c r="M475" i="3" s="1"/>
  <c r="G625" i="3"/>
  <c r="L625" i="3" s="1"/>
  <c r="G1036" i="3"/>
  <c r="L1036" i="3" s="1"/>
  <c r="G691" i="3"/>
  <c r="L691" i="3" s="1"/>
  <c r="G944" i="3"/>
  <c r="G947" i="3"/>
  <c r="L947" i="3" s="1"/>
  <c r="G294" i="3"/>
  <c r="G1093" i="3"/>
  <c r="G957" i="3"/>
  <c r="N957" i="3" s="1"/>
  <c r="G822" i="3"/>
  <c r="L822" i="3" s="1"/>
  <c r="G338" i="3"/>
  <c r="L338" i="3" s="1"/>
  <c r="G335" i="3"/>
  <c r="L335" i="3" s="1"/>
  <c r="G1026" i="3"/>
  <c r="G1094" i="3"/>
  <c r="L1094" i="3" s="1"/>
  <c r="G838" i="3"/>
  <c r="G494" i="3"/>
  <c r="G874" i="3"/>
  <c r="L874" i="3" s="1"/>
  <c r="G830" i="3"/>
  <c r="L830" i="3" s="1"/>
  <c r="G642" i="3"/>
  <c r="L642" i="3" s="1"/>
  <c r="G376" i="3"/>
  <c r="L376" i="3" s="1"/>
  <c r="G552" i="3"/>
  <c r="G1055" i="3"/>
  <c r="L1055" i="3" s="1"/>
  <c r="G381" i="3"/>
  <c r="G563" i="3"/>
  <c r="G330" i="3"/>
  <c r="L330" i="3" s="1"/>
  <c r="G937" i="3"/>
  <c r="L937" i="3" s="1"/>
  <c r="G481" i="3"/>
  <c r="L481" i="3" s="1"/>
  <c r="G1029" i="3"/>
  <c r="L1029" i="3" s="1"/>
  <c r="G939" i="3"/>
  <c r="G514" i="3"/>
  <c r="L514" i="3" s="1"/>
  <c r="G858" i="3"/>
  <c r="G482" i="3"/>
  <c r="G693" i="3"/>
  <c r="M693" i="3" s="1"/>
  <c r="G1164" i="3"/>
  <c r="L1164" i="3" s="1"/>
  <c r="G434" i="3"/>
  <c r="L434" i="3" s="1"/>
  <c r="G551" i="3"/>
  <c r="L551" i="3" s="1"/>
  <c r="G430" i="3"/>
  <c r="G562" i="3"/>
  <c r="L562" i="3" s="1"/>
  <c r="G507" i="3"/>
  <c r="G493" i="3"/>
  <c r="G469" i="3"/>
  <c r="L469" i="3" s="1"/>
  <c r="G550" i="3"/>
  <c r="L550" i="3" s="1"/>
  <c r="G1183" i="3"/>
  <c r="L1183" i="3" s="1"/>
  <c r="G943" i="3"/>
  <c r="L943" i="3" s="1"/>
  <c r="G946" i="3"/>
  <c r="G848" i="3"/>
  <c r="L848" i="3" s="1"/>
  <c r="G329" i="3"/>
  <c r="G706" i="3"/>
  <c r="G1214" i="3"/>
  <c r="L1214" i="3" s="1"/>
  <c r="G1100" i="3"/>
  <c r="L1100" i="3" s="1"/>
  <c r="G1049" i="3"/>
  <c r="L1049" i="3" s="1"/>
  <c r="G1056" i="3"/>
  <c r="L1056" i="3" s="1"/>
  <c r="G384" i="3"/>
  <c r="G796" i="3"/>
  <c r="L796" i="3" s="1"/>
  <c r="G6" i="3"/>
  <c r="G699" i="3"/>
  <c r="G393" i="3"/>
  <c r="L393" i="3" s="1"/>
  <c r="G1023" i="3"/>
  <c r="L1023" i="3" s="1"/>
  <c r="G901" i="3"/>
  <c r="L901" i="3" s="1"/>
  <c r="G389" i="3"/>
  <c r="L389" i="3" s="1"/>
  <c r="G328" i="3"/>
  <c r="G689" i="3"/>
  <c r="L689" i="3" s="1"/>
  <c r="G574" i="3"/>
  <c r="G1028" i="3"/>
  <c r="G787" i="3"/>
  <c r="M787" i="3" s="1"/>
  <c r="G953" i="3"/>
  <c r="L953" i="3" s="1"/>
  <c r="G954" i="3"/>
  <c r="L954" i="3" s="1"/>
  <c r="G930" i="3"/>
  <c r="L930" i="3" s="1"/>
  <c r="G1092" i="3"/>
  <c r="G1000" i="3"/>
  <c r="L1000" i="3" s="1"/>
  <c r="G336" i="3"/>
  <c r="G701" i="3"/>
  <c r="G1054" i="3"/>
  <c r="L1054" i="3" s="1"/>
  <c r="G1208" i="3"/>
  <c r="L1208" i="3" s="1"/>
  <c r="G931" i="3"/>
  <c r="L931" i="3" s="1"/>
  <c r="G1030" i="3"/>
  <c r="L1030" i="3" s="1"/>
  <c r="G864" i="3"/>
  <c r="G488" i="3"/>
  <c r="L488" i="3" s="1"/>
  <c r="G1095" i="3"/>
  <c r="G621" i="3"/>
  <c r="G845" i="3"/>
  <c r="L845" i="3" s="1"/>
  <c r="G1031" i="3"/>
  <c r="L1031" i="3" s="1"/>
  <c r="G761" i="3"/>
  <c r="L761" i="3" s="1"/>
  <c r="G515" i="3"/>
  <c r="L515" i="3" s="1"/>
  <c r="G849" i="3"/>
  <c r="G301" i="3"/>
  <c r="L301" i="3" s="1"/>
  <c r="G892" i="3"/>
  <c r="G955" i="3"/>
  <c r="G404" i="3"/>
  <c r="L404" i="3" s="1"/>
  <c r="G644" i="3"/>
  <c r="L644" i="3" s="1"/>
  <c r="G334" i="3"/>
  <c r="L334" i="3" s="1"/>
  <c r="G1148" i="3"/>
  <c r="L1148" i="3" s="1"/>
  <c r="G748" i="3"/>
  <c r="G870" i="3"/>
  <c r="L870" i="3" s="1"/>
  <c r="G365" i="3"/>
  <c r="G1138" i="3"/>
  <c r="G950" i="3"/>
  <c r="M950" i="3" s="1"/>
  <c r="G326" i="3"/>
  <c r="L326" i="3" s="1"/>
  <c r="G1024" i="3"/>
  <c r="L1024" i="3" s="1"/>
  <c r="G698" i="3"/>
  <c r="L698" i="3" s="1"/>
  <c r="G856" i="3"/>
  <c r="G624" i="3"/>
  <c r="L624" i="3" s="1"/>
  <c r="G203" i="3"/>
  <c r="G793" i="3"/>
  <c r="G273" i="3"/>
  <c r="L273" i="3" s="1"/>
  <c r="G771" i="3"/>
  <c r="L771" i="3" s="1"/>
  <c r="G645" i="3"/>
  <c r="L645" i="3" s="1"/>
  <c r="G149" i="3"/>
  <c r="L149" i="3" s="1"/>
  <c r="G571" i="3"/>
  <c r="G285" i="3"/>
  <c r="L285" i="3" s="1"/>
  <c r="G997" i="3"/>
  <c r="G547" i="3"/>
  <c r="G708" i="3"/>
  <c r="L708" i="3" s="1"/>
  <c r="G427" i="3"/>
  <c r="L427" i="3" s="1"/>
  <c r="G1096" i="3"/>
  <c r="L1096" i="3" s="1"/>
  <c r="G506" i="3"/>
  <c r="L506" i="3" s="1"/>
  <c r="G391" i="3"/>
  <c r="G736" i="3"/>
  <c r="L736" i="3" s="1"/>
  <c r="G989" i="3"/>
  <c r="G1037" i="3"/>
  <c r="G695" i="3"/>
  <c r="L695" i="3" s="1"/>
  <c r="G549" i="3"/>
  <c r="L549" i="3" s="1"/>
  <c r="G1071" i="3"/>
  <c r="L1071" i="3" s="1"/>
  <c r="G875" i="3"/>
  <c r="L875" i="3" s="1"/>
  <c r="G703" i="3"/>
  <c r="G932" i="3"/>
  <c r="L932" i="3" s="1"/>
  <c r="G587" i="3"/>
  <c r="G508" i="3"/>
  <c r="G484" i="3"/>
  <c r="M484" i="3" s="1"/>
  <c r="G702" i="3"/>
  <c r="L702" i="3" s="1"/>
  <c r="G487" i="3"/>
  <c r="L487" i="3" s="1"/>
  <c r="G428" i="3"/>
  <c r="L428" i="3" s="1"/>
  <c r="G807" i="3"/>
  <c r="G470" i="3"/>
  <c r="L470" i="3" s="1"/>
  <c r="G1211" i="3"/>
  <c r="G555" i="3"/>
  <c r="G712" i="3"/>
  <c r="L712" i="3" s="1"/>
  <c r="G768" i="3"/>
  <c r="L768" i="3" s="1"/>
  <c r="G34" i="3"/>
  <c r="L34" i="3" s="1"/>
  <c r="G700" i="3"/>
  <c r="L700" i="3" s="1"/>
  <c r="G398" i="3"/>
  <c r="G559" i="3"/>
  <c r="L559" i="3" s="1"/>
  <c r="G755" i="3"/>
  <c r="G615" i="3"/>
  <c r="G866" i="3"/>
  <c r="L866" i="3" s="1"/>
  <c r="G707" i="3"/>
  <c r="L707" i="3" s="1"/>
  <c r="G713" i="3"/>
  <c r="L713" i="3" s="1"/>
  <c r="G974" i="3"/>
  <c r="L974" i="3" s="1"/>
  <c r="G402" i="3"/>
  <c r="G499" i="3"/>
  <c r="L499" i="3" s="1"/>
  <c r="G716" i="3"/>
  <c r="G248" i="3"/>
  <c r="G275" i="3"/>
  <c r="L275" i="3" s="1"/>
  <c r="G104" i="3"/>
  <c r="L104" i="3" s="1"/>
  <c r="G876" i="3"/>
  <c r="L876" i="3" s="1"/>
  <c r="G1033" i="3"/>
  <c r="L1033" i="3" s="1"/>
  <c r="G1041" i="3"/>
  <c r="G516" i="3"/>
  <c r="L516" i="3" s="1"/>
  <c r="G1114" i="3"/>
  <c r="G355" i="3"/>
  <c r="G287" i="3"/>
  <c r="M287" i="3" s="1"/>
  <c r="G1172" i="3"/>
  <c r="L1172" i="3" s="1"/>
  <c r="G958" i="3"/>
  <c r="L958" i="3" s="1"/>
  <c r="G914" i="3"/>
  <c r="L914" i="3" s="1"/>
  <c r="G235" i="3"/>
  <c r="G678" i="3"/>
  <c r="L678" i="3" s="1"/>
  <c r="G429" i="3"/>
  <c r="G1002" i="3"/>
  <c r="G722" i="3"/>
  <c r="L722" i="3" s="1"/>
  <c r="G905" i="3"/>
  <c r="L905" i="3" s="1"/>
  <c r="G561" i="3"/>
  <c r="L561" i="3" s="1"/>
  <c r="G752" i="3"/>
  <c r="L752" i="3" s="1"/>
  <c r="G1003" i="3"/>
  <c r="G763" i="3"/>
  <c r="L763" i="3" s="1"/>
  <c r="G770" i="3"/>
  <c r="G709" i="3"/>
  <c r="G343" i="3"/>
  <c r="L343" i="3" s="1"/>
  <c r="G1044" i="3"/>
  <c r="L1044" i="3" s="1"/>
  <c r="G498" i="3"/>
  <c r="L498" i="3" s="1"/>
  <c r="G1178" i="3"/>
  <c r="L1178" i="3" s="1"/>
  <c r="G1129" i="3"/>
  <c r="G753" i="3"/>
  <c r="L753" i="3" s="1"/>
  <c r="G920" i="3"/>
  <c r="G812" i="3"/>
  <c r="G366" i="3"/>
  <c r="L366" i="3" s="1"/>
  <c r="G471" i="3"/>
  <c r="L471" i="3" s="1"/>
  <c r="G1045" i="3"/>
  <c r="L1045" i="3" s="1"/>
  <c r="G347" i="3"/>
  <c r="L347" i="3" s="1"/>
  <c r="G719" i="3"/>
  <c r="G288" i="3"/>
  <c r="L288" i="3" s="1"/>
  <c r="G1185" i="3"/>
  <c r="G455" i="3"/>
  <c r="G266" i="3"/>
  <c r="M266" i="3" s="1"/>
  <c r="G808" i="3"/>
  <c r="L808" i="3" s="1"/>
  <c r="G241" i="3"/>
  <c r="L241" i="3" s="1"/>
  <c r="G956" i="3"/>
  <c r="L956" i="3" s="1"/>
  <c r="G653" i="3"/>
  <c r="G1083" i="3"/>
  <c r="L1083" i="3" s="1"/>
  <c r="G754" i="3"/>
  <c r="G459" i="3"/>
  <c r="G797" i="3"/>
  <c r="L797" i="3" s="1"/>
  <c r="G1216" i="3"/>
  <c r="L1216" i="3" s="1"/>
  <c r="G1074" i="3"/>
  <c r="L1074" i="3" s="1"/>
  <c r="G410" i="3"/>
  <c r="L410" i="3" s="1"/>
  <c r="G407" i="3"/>
  <c r="G460" i="3"/>
  <c r="L460" i="3" s="1"/>
  <c r="G356" i="3"/>
  <c r="G1224" i="3"/>
  <c r="G451" i="3"/>
  <c r="L451" i="3" s="1"/>
  <c r="G244" i="3"/>
  <c r="L244" i="3" s="1"/>
  <c r="G580" i="3"/>
  <c r="L580" i="3" s="1"/>
  <c r="G448" i="3"/>
  <c r="L448" i="3" s="1"/>
  <c r="G799" i="3"/>
  <c r="G641" i="3"/>
  <c r="L641" i="3" s="1"/>
  <c r="G313" i="3"/>
  <c r="G803" i="3"/>
  <c r="G637" i="3"/>
  <c r="L637" i="3" s="1"/>
  <c r="G200" i="3"/>
  <c r="L200" i="3" s="1"/>
  <c r="G810" i="3"/>
  <c r="L810" i="3" s="1"/>
  <c r="G293" i="3"/>
  <c r="L293" i="3" s="1"/>
  <c r="G749" i="3"/>
  <c r="G392" i="3"/>
  <c r="L392" i="3" s="1"/>
  <c r="G917" i="3"/>
  <c r="G242" i="3"/>
  <c r="G584" i="3"/>
  <c r="M584" i="3" s="1"/>
  <c r="G871" i="3"/>
  <c r="L871" i="3" s="1"/>
  <c r="G517" i="3"/>
  <c r="L517" i="3" s="1"/>
  <c r="G975" i="3"/>
  <c r="L975" i="3" s="1"/>
  <c r="G322" i="3"/>
  <c r="G526" i="3"/>
  <c r="L526" i="3" s="1"/>
  <c r="G320" i="3"/>
  <c r="G802" i="3"/>
  <c r="G832" i="3"/>
  <c r="L832" i="3" s="1"/>
  <c r="G804" i="3"/>
  <c r="L804" i="3" s="1"/>
  <c r="G443" i="3"/>
  <c r="L443" i="3" s="1"/>
  <c r="G922" i="3"/>
  <c r="L922" i="3" s="1"/>
  <c r="G648" i="3"/>
  <c r="G643" i="3"/>
  <c r="L643" i="3" s="1"/>
  <c r="G243" i="3"/>
  <c r="G306" i="3"/>
  <c r="G647" i="3"/>
  <c r="L647" i="3" s="1"/>
  <c r="G649" i="3"/>
  <c r="L649" i="3" s="1"/>
  <c r="G817" i="3"/>
  <c r="L817" i="3" s="1"/>
  <c r="G1115" i="3"/>
  <c r="L1115" i="3" s="1"/>
  <c r="G73" i="3"/>
  <c r="G1034" i="3"/>
  <c r="L1034" i="3" s="1"/>
  <c r="G667" i="3"/>
  <c r="G395" i="3"/>
  <c r="G500" i="3"/>
  <c r="L500" i="3" s="1"/>
  <c r="G910" i="3"/>
  <c r="L910" i="3" s="1"/>
  <c r="G857" i="3"/>
  <c r="L857" i="3" s="1"/>
  <c r="G668" i="3"/>
  <c r="L668" i="3" s="1"/>
  <c r="G665" i="3"/>
  <c r="G444" i="3"/>
  <c r="L444" i="3" s="1"/>
  <c r="G1051" i="3"/>
  <c r="G509" i="3"/>
  <c r="G472" i="3"/>
  <c r="M472" i="3" s="1"/>
  <c r="G926" i="3"/>
  <c r="L926" i="3" s="1"/>
  <c r="G981" i="3"/>
  <c r="L981" i="3" s="1"/>
  <c r="G813" i="3"/>
  <c r="L813" i="3" s="1"/>
  <c r="G197" i="3"/>
  <c r="G912" i="3"/>
  <c r="L912" i="3" s="1"/>
  <c r="G660" i="3"/>
  <c r="G911" i="3"/>
  <c r="G581" i="3"/>
  <c r="L581" i="3" s="1"/>
  <c r="G823" i="3"/>
  <c r="L823" i="3" s="1"/>
  <c r="G440" i="3"/>
  <c r="L440" i="3" s="1"/>
  <c r="G1039" i="3"/>
  <c r="L1039" i="3" s="1"/>
  <c r="G441" i="3"/>
  <c r="G824" i="3"/>
  <c r="L824" i="3" s="1"/>
  <c r="G408" i="3"/>
  <c r="G877" i="3"/>
  <c r="G187" i="3"/>
  <c r="L187" i="3" s="1"/>
  <c r="G878" i="3"/>
  <c r="L878" i="3" s="1"/>
  <c r="G1066" i="3"/>
  <c r="L1066" i="3" s="1"/>
  <c r="G1046" i="3"/>
  <c r="L1046" i="3" s="1"/>
  <c r="G661" i="3"/>
  <c r="G1107" i="3"/>
  <c r="L1107" i="3" s="1"/>
  <c r="G152" i="3"/>
  <c r="G156" i="3"/>
  <c r="G833" i="3"/>
  <c r="L833" i="3" s="1"/>
  <c r="G658" i="3"/>
  <c r="L658" i="3" s="1"/>
  <c r="G968" i="3"/>
  <c r="L968" i="3" s="1"/>
  <c r="G300" i="3"/>
  <c r="L300" i="3" s="1"/>
  <c r="G473" i="3"/>
  <c r="G207" i="3"/>
  <c r="L207" i="3" s="1"/>
  <c r="G826" i="3"/>
  <c r="G993" i="3"/>
  <c r="G589" i="3"/>
  <c r="M589" i="3" s="1"/>
  <c r="G225" i="3"/>
  <c r="L225" i="3" s="1"/>
  <c r="G868" i="3"/>
  <c r="L868" i="3" s="1"/>
  <c r="G576" i="3"/>
  <c r="L576" i="3" s="1"/>
  <c r="G862" i="3"/>
  <c r="G501" i="3"/>
  <c r="N501" i="3" s="1"/>
  <c r="G90" i="3"/>
  <c r="G449" i="3"/>
  <c r="G900" i="3"/>
  <c r="L900" i="3" s="1"/>
  <c r="G452" i="3"/>
  <c r="L452" i="3" s="1"/>
  <c r="G442" i="3"/>
  <c r="L442" i="3" s="1"/>
  <c r="G457" i="3"/>
  <c r="L457" i="3" s="1"/>
  <c r="G809" i="3"/>
  <c r="G1108" i="3"/>
  <c r="N1108" i="3" s="1"/>
  <c r="G671" i="3"/>
  <c r="G1139" i="3"/>
  <c r="G1060" i="3"/>
  <c r="L1060" i="3" s="1"/>
  <c r="G323" i="3"/>
  <c r="L323" i="3" s="1"/>
  <c r="G577" i="3"/>
  <c r="L577" i="3" s="1"/>
  <c r="G970" i="3"/>
  <c r="L970" i="3" s="1"/>
  <c r="G474" i="3"/>
  <c r="G236" i="3"/>
  <c r="L236" i="3" s="1"/>
  <c r="G307" i="3"/>
  <c r="G357" i="3"/>
  <c r="G261" i="3"/>
  <c r="L261" i="3" s="1"/>
  <c r="G669" i="3"/>
  <c r="L669" i="3" s="1"/>
  <c r="G867" i="3"/>
  <c r="L867" i="3" s="1"/>
  <c r="G466" i="3"/>
  <c r="N466" i="3" s="1"/>
  <c r="G476" i="3"/>
  <c r="G38" i="3"/>
  <c r="L38" i="3" s="1"/>
  <c r="G318" i="3"/>
  <c r="G502" i="3"/>
  <c r="G670" i="3"/>
  <c r="M670" i="3" s="1"/>
  <c r="G994" i="3"/>
  <c r="L994" i="3" s="1"/>
  <c r="G128" i="3"/>
  <c r="L128" i="3" s="1"/>
  <c r="G74" i="3"/>
  <c r="L74" i="3" s="1"/>
  <c r="G196" i="3"/>
  <c r="G269" i="3"/>
  <c r="L269" i="3" s="1"/>
  <c r="G400" i="3"/>
  <c r="G1209" i="3"/>
  <c r="G533" i="3"/>
  <c r="L533" i="3" s="1"/>
  <c r="G1136" i="3"/>
  <c r="L1136" i="3" s="1"/>
  <c r="G578" i="3"/>
  <c r="L578" i="3" s="1"/>
  <c r="G567" i="3"/>
  <c r="L567" i="3" s="1"/>
  <c r="G1218" i="3"/>
  <c r="G531" i="3"/>
  <c r="L531" i="3" s="1"/>
  <c r="G503" i="3"/>
  <c r="G568" i="3"/>
  <c r="G1190" i="3"/>
  <c r="L1190" i="3" s="1"/>
  <c r="G129" i="3"/>
  <c r="L129" i="3" s="1"/>
  <c r="G872" i="3"/>
  <c r="L872" i="3" s="1"/>
  <c r="G575" i="3"/>
  <c r="L575" i="3" s="1"/>
  <c r="G405" i="3"/>
  <c r="G283" i="3"/>
  <c r="L283" i="3" s="1"/>
  <c r="G564" i="3"/>
  <c r="G569" i="3"/>
  <c r="G1159" i="3"/>
  <c r="L1159" i="3" s="1"/>
  <c r="G91" i="3"/>
  <c r="L91" i="3" s="1"/>
  <c r="G835" i="3"/>
  <c r="L835" i="3" s="1"/>
  <c r="G179" i="3"/>
  <c r="L179" i="3" s="1"/>
  <c r="G985" i="3"/>
  <c r="G579" i="3"/>
  <c r="L579" i="3" s="1"/>
  <c r="G602" i="3"/>
  <c r="G836" i="3"/>
  <c r="G961" i="3"/>
  <c r="M961" i="3" s="1"/>
  <c r="G863" i="3"/>
  <c r="L863" i="3" s="1"/>
  <c r="G1204" i="3"/>
  <c r="L1204" i="3" s="1"/>
  <c r="G570" i="3"/>
  <c r="L570" i="3" s="1"/>
  <c r="G976" i="3"/>
  <c r="G1004" i="3"/>
  <c r="L1004" i="3" s="1"/>
  <c r="G358" i="3"/>
  <c r="G419" i="3"/>
  <c r="G348" i="3"/>
  <c r="L348" i="3" s="1"/>
  <c r="G639" i="3"/>
  <c r="L639" i="3" s="1"/>
  <c r="G1106" i="3"/>
  <c r="L1106" i="3" s="1"/>
  <c r="G153" i="3"/>
  <c r="L153" i="3" s="1"/>
  <c r="G342" i="3"/>
  <c r="G504" i="3"/>
  <c r="L504" i="3" s="1"/>
  <c r="G1116" i="3"/>
  <c r="G510" i="3"/>
  <c r="G1222" i="3"/>
  <c r="L1222" i="3" s="1"/>
  <c r="G505" i="3"/>
  <c r="L505" i="3" s="1"/>
  <c r="G189" i="3"/>
  <c r="L189" i="3" s="1"/>
  <c r="G1110" i="3"/>
  <c r="L1110" i="3" s="1"/>
  <c r="G249" i="3"/>
  <c r="G1048" i="3"/>
  <c r="L1048" i="3" s="1"/>
  <c r="G1161" i="3"/>
  <c r="G259" i="3"/>
  <c r="G1160" i="3"/>
  <c r="L1160" i="3" s="1"/>
  <c r="G142" i="3"/>
  <c r="L142" i="3" s="1"/>
  <c r="G1005" i="3"/>
  <c r="L1005" i="3" s="1"/>
  <c r="G1226" i="3"/>
  <c r="N1226" i="3" s="1"/>
  <c r="G657" i="3"/>
  <c r="G938" i="3"/>
  <c r="L938" i="3" s="1"/>
  <c r="G991" i="3"/>
  <c r="G1168" i="3"/>
  <c r="G198" i="3"/>
  <c r="M198" i="3" s="1"/>
  <c r="G1084" i="3"/>
  <c r="L1084" i="3" s="1"/>
  <c r="G345" i="3"/>
  <c r="L345" i="3" s="1"/>
  <c r="G1012" i="3"/>
  <c r="L1012" i="3" s="1"/>
  <c r="G978" i="3"/>
  <c r="G998" i="3"/>
  <c r="L998" i="3" s="1"/>
  <c r="G303" i="3"/>
  <c r="G1140" i="3"/>
  <c r="G603" i="3"/>
  <c r="L603" i="3" s="1"/>
  <c r="G193" i="3"/>
  <c r="L193" i="3" s="1"/>
  <c r="G1080" i="3"/>
  <c r="L1080" i="3" s="1"/>
  <c r="G1162" i="3"/>
  <c r="L1162" i="3" s="1"/>
  <c r="G195" i="3"/>
  <c r="G369" i="3"/>
  <c r="L369" i="3" s="1"/>
  <c r="G982" i="3"/>
  <c r="G290" i="3"/>
  <c r="G590" i="3"/>
  <c r="L590" i="3" s="1"/>
  <c r="G296" i="3"/>
  <c r="L296" i="3" s="1"/>
  <c r="G52" i="3"/>
  <c r="L52" i="3" s="1"/>
  <c r="G279" i="3"/>
  <c r="L279" i="3" s="1"/>
  <c r="G1078" i="3"/>
  <c r="G359" i="3"/>
  <c r="L359" i="3" s="1"/>
  <c r="G363" i="3"/>
  <c r="G299" i="3"/>
  <c r="G1019" i="3"/>
  <c r="L1019" i="3" s="1"/>
  <c r="G1061" i="3"/>
  <c r="L1061" i="3" s="1"/>
  <c r="G370" i="3"/>
  <c r="L370" i="3" s="1"/>
  <c r="G742" i="3"/>
  <c r="L742" i="3" s="1"/>
  <c r="G608" i="3"/>
  <c r="G262" i="3"/>
  <c r="L262" i="3" s="1"/>
  <c r="G611" i="3"/>
  <c r="G717" i="3"/>
  <c r="G1135" i="3"/>
  <c r="M1135" i="3" s="1"/>
  <c r="G1085" i="3"/>
  <c r="L1085" i="3" s="1"/>
  <c r="G1123" i="3"/>
  <c r="L1123" i="3" s="1"/>
  <c r="G1202" i="3"/>
  <c r="L1202" i="3" s="1"/>
  <c r="G979" i="3"/>
  <c r="G321" i="3"/>
  <c r="L321" i="3" s="1"/>
  <c r="G1141" i="3"/>
  <c r="G491" i="3"/>
  <c r="G1132" i="3"/>
  <c r="L1132" i="3" s="1"/>
  <c r="G50" i="3"/>
  <c r="L50" i="3" s="1"/>
  <c r="G1062" i="3"/>
  <c r="L1062" i="3" s="1"/>
  <c r="G298" i="3"/>
  <c r="L298" i="3" s="1"/>
  <c r="G1013" i="3"/>
  <c r="G1070" i="3"/>
  <c r="L1070" i="3" s="1"/>
  <c r="G1086" i="3"/>
  <c r="G213" i="3"/>
  <c r="G77" i="3"/>
  <c r="L77" i="3" s="1"/>
  <c r="G726" i="3"/>
  <c r="L726" i="3" s="1"/>
  <c r="G16" i="3"/>
  <c r="L16" i="3" s="1"/>
  <c r="G1169" i="3"/>
  <c r="L1169" i="3" s="1"/>
  <c r="G766" i="3"/>
  <c r="G268" i="3"/>
  <c r="L268" i="3" s="1"/>
  <c r="G965" i="3"/>
  <c r="G302" i="3"/>
  <c r="G280" i="3"/>
  <c r="L280" i="3" s="1"/>
  <c r="G281" i="3"/>
  <c r="L281" i="3" s="1"/>
  <c r="G143" i="3"/>
  <c r="L143" i="3" s="1"/>
  <c r="G45" i="3"/>
  <c r="N45" i="3" s="1"/>
  <c r="G1103" i="3"/>
  <c r="G147" i="3"/>
  <c r="L147" i="3" s="1"/>
  <c r="G622" i="3"/>
  <c r="G1163" i="3"/>
  <c r="G591" i="3"/>
  <c r="M591" i="3" s="1"/>
  <c r="G202" i="3"/>
  <c r="L202" i="3" s="1"/>
  <c r="G902" i="3"/>
  <c r="L902" i="3" s="1"/>
  <c r="G1014" i="3"/>
  <c r="L1014" i="3" s="1"/>
  <c r="G95" i="3"/>
  <c r="G1205" i="3"/>
  <c r="L1205" i="3" s="1"/>
  <c r="G314" i="3"/>
  <c r="G1175" i="3"/>
  <c r="G48" i="3"/>
  <c r="L48" i="3" s="1"/>
  <c r="G1193" i="3"/>
  <c r="L1193" i="3" s="1"/>
  <c r="G256" i="3"/>
  <c r="L256" i="3" s="1"/>
  <c r="G1191" i="3"/>
  <c r="L1191" i="3" s="1"/>
  <c r="G1223" i="3"/>
  <c r="G254" i="3"/>
  <c r="L254" i="3" s="1"/>
  <c r="G270" i="3"/>
  <c r="G190" i="3"/>
  <c r="G1131" i="3"/>
  <c r="L1131" i="3" s="1"/>
  <c r="G130" i="3"/>
  <c r="L130" i="3" s="1"/>
  <c r="G606" i="3"/>
  <c r="L606" i="3" s="1"/>
  <c r="G276" i="3"/>
  <c r="L276" i="3" s="1"/>
  <c r="G1158" i="3"/>
  <c r="G96" i="3"/>
  <c r="L96" i="3" s="1"/>
  <c r="G777" i="3"/>
  <c r="G582" i="3"/>
  <c r="G274" i="3"/>
  <c r="L274" i="3" s="1"/>
  <c r="G1225" i="3"/>
  <c r="L1225" i="3" s="1"/>
  <c r="G107" i="3"/>
  <c r="L107" i="3" s="1"/>
  <c r="G662" i="3"/>
  <c r="L662" i="3" s="1"/>
  <c r="G194" i="3"/>
  <c r="G277" i="3"/>
  <c r="L277" i="3" s="1"/>
  <c r="G162" i="3"/>
  <c r="G423" i="3"/>
  <c r="G1102" i="3"/>
  <c r="M1102" i="3" s="1"/>
  <c r="G145" i="3"/>
  <c r="L145" i="3" s="1"/>
  <c r="G219" i="3"/>
  <c r="L219" i="3" s="1"/>
  <c r="G2" i="3"/>
  <c r="L2" i="3" s="1"/>
  <c r="G232" i="3"/>
  <c r="G548" i="3"/>
  <c r="L548" i="3" s="1"/>
  <c r="G282" i="3"/>
  <c r="G1109" i="3"/>
  <c r="G112" i="3"/>
  <c r="L112" i="3" s="1"/>
  <c r="G607" i="3"/>
  <c r="L607" i="3" s="1"/>
  <c r="G154" i="3"/>
  <c r="L154" i="3" s="1"/>
  <c r="G201" i="3"/>
  <c r="L201" i="3" s="1"/>
  <c r="G155" i="3"/>
  <c r="G131" i="3"/>
  <c r="L131" i="3" s="1"/>
  <c r="G1099" i="3"/>
  <c r="G205" i="3"/>
  <c r="G959" i="3"/>
  <c r="L959" i="3" s="1"/>
  <c r="G614" i="3"/>
  <c r="L614" i="3" s="1"/>
  <c r="G173" i="3"/>
  <c r="L173" i="3" s="1"/>
  <c r="G113" i="3"/>
  <c r="L113" i="3" s="1"/>
  <c r="G7" i="3"/>
  <c r="G80" i="3"/>
  <c r="L80" i="3" s="1"/>
  <c r="G132" i="3"/>
  <c r="G133" i="3"/>
  <c r="G75" i="3"/>
  <c r="L75" i="3" s="1"/>
  <c r="G83" i="3"/>
  <c r="L83" i="3" s="1"/>
  <c r="G208" i="3"/>
  <c r="L208" i="3" s="1"/>
  <c r="G134" i="3"/>
  <c r="N134" i="3" s="1"/>
  <c r="G28" i="3"/>
  <c r="G688" i="3"/>
  <c r="L688" i="3" s="1"/>
  <c r="G11" i="3"/>
  <c r="G477" i="3"/>
  <c r="G360" i="3"/>
  <c r="M360" i="3" s="1"/>
  <c r="G1088" i="3"/>
  <c r="L1088" i="3" s="1"/>
  <c r="G65" i="3"/>
  <c r="L65" i="3" s="1"/>
  <c r="G527" i="3"/>
  <c r="L527" i="3" s="1"/>
  <c r="G43" i="3"/>
  <c r="G518" i="3"/>
  <c r="L518" i="3" s="1"/>
  <c r="G605" i="3"/>
  <c r="G672" i="3"/>
  <c r="G988" i="3"/>
  <c r="L988" i="3" s="1"/>
  <c r="G784" i="3"/>
  <c r="L784" i="3" s="1"/>
  <c r="G1210" i="3"/>
  <c r="L1210" i="3" s="1"/>
  <c r="G78" i="3"/>
  <c r="L78" i="3" s="1"/>
  <c r="G291" i="3"/>
  <c r="G467" i="3"/>
  <c r="L467" i="3" s="1"/>
  <c r="G676" i="3"/>
  <c r="G685" i="3"/>
  <c r="G22" i="3"/>
  <c r="L22" i="3" s="1"/>
  <c r="G971" i="3"/>
  <c r="L971" i="3" s="1"/>
  <c r="G694" i="3"/>
  <c r="L694" i="3" s="1"/>
  <c r="G39" i="3"/>
  <c r="L39" i="3" s="1"/>
  <c r="G374" i="3"/>
  <c r="G558" i="3"/>
  <c r="L558" i="3" s="1"/>
  <c r="G738" i="3"/>
  <c r="G367" i="3"/>
  <c r="G907" i="3"/>
  <c r="L907" i="3" s="1"/>
  <c r="G889" i="3"/>
  <c r="L889" i="3" s="1"/>
  <c r="G1126" i="3"/>
  <c r="L1126" i="3" s="1"/>
  <c r="G263" i="3"/>
  <c r="L263" i="3" s="1"/>
  <c r="G297" i="3"/>
  <c r="G565" i="3"/>
  <c r="L565" i="3" s="1"/>
  <c r="G852" i="3"/>
  <c r="G869" i="3"/>
  <c r="G820" i="3"/>
  <c r="M820" i="3" s="1"/>
  <c r="G733" i="3"/>
  <c r="L733" i="3" s="1"/>
  <c r="G413" i="3"/>
  <c r="L413" i="3" s="1"/>
  <c r="G654" i="3"/>
  <c r="L654" i="3" s="1"/>
  <c r="G271" i="3"/>
  <c r="G13" i="3"/>
  <c r="L13" i="3" s="1"/>
  <c r="G779" i="3"/>
  <c r="G780" i="3"/>
  <c r="G781" i="3"/>
  <c r="L781" i="3" s="1"/>
  <c r="G382" i="3"/>
  <c r="L382" i="3" s="1"/>
  <c r="G1057" i="3"/>
  <c r="L1057" i="3" s="1"/>
  <c r="G948" i="3"/>
  <c r="L948" i="3" s="1"/>
  <c r="G117" i="3"/>
  <c r="G545" i="3"/>
  <c r="L545" i="3" s="1"/>
  <c r="G1229" i="3"/>
  <c r="G629" i="3"/>
  <c r="G1089" i="3"/>
  <c r="L1089" i="3" s="1"/>
  <c r="G204" i="3"/>
  <c r="L204" i="3" s="1"/>
  <c r="G1124" i="3"/>
  <c r="L1124" i="3" s="1"/>
  <c r="G181" i="3"/>
  <c r="L181" i="3" s="1"/>
  <c r="G1181" i="3"/>
  <c r="G388" i="3"/>
  <c r="L388" i="3" s="1"/>
  <c r="G638" i="3"/>
  <c r="G815" i="3"/>
  <c r="G227" i="3"/>
  <c r="L227" i="3" s="1"/>
  <c r="G651" i="3"/>
  <c r="L651" i="3" s="1"/>
  <c r="G791" i="3"/>
  <c r="L791" i="3" s="1"/>
  <c r="G519" i="3"/>
  <c r="N519" i="3" s="1"/>
  <c r="G842" i="3"/>
  <c r="G816" i="3"/>
  <c r="L816" i="3" s="1"/>
  <c r="G927" i="3"/>
  <c r="G1009" i="3"/>
  <c r="G906" i="3"/>
  <c r="M906" i="3" s="1"/>
  <c r="G627" i="3"/>
  <c r="L627" i="3" s="1"/>
  <c r="G834" i="3"/>
  <c r="L834" i="3" s="1"/>
  <c r="G169" i="3"/>
  <c r="L169" i="3" s="1"/>
  <c r="G349" i="3"/>
  <c r="G82" i="3"/>
  <c r="L82" i="3" s="1"/>
  <c r="G941" i="3"/>
  <c r="G599" i="3"/>
  <c r="G1090" i="3"/>
  <c r="L1090" i="3" s="1"/>
  <c r="G81" i="3"/>
  <c r="L81" i="3" s="1"/>
  <c r="G387" i="3"/>
  <c r="L387" i="3" s="1"/>
  <c r="G94" i="3"/>
  <c r="L94" i="3" s="1"/>
  <c r="G821" i="3"/>
  <c r="G652" i="3"/>
  <c r="L652" i="3" s="1"/>
  <c r="G1212" i="3"/>
  <c r="G538" i="3"/>
  <c r="G945" i="3"/>
  <c r="L945" i="3" s="1"/>
  <c r="G8" i="3"/>
  <c r="L8" i="3" s="1"/>
  <c r="G592" i="3"/>
  <c r="L592" i="3" s="1"/>
  <c r="G446" i="3"/>
  <c r="L446" i="3" s="1"/>
  <c r="G801" i="3"/>
  <c r="G511" i="3"/>
  <c r="L511" i="3" s="1"/>
  <c r="G1142" i="3"/>
  <c r="G1207" i="3"/>
  <c r="G260" i="3"/>
  <c r="L260" i="3" s="1"/>
  <c r="G265" i="3"/>
  <c r="L265" i="3" s="1"/>
  <c r="G1043" i="3"/>
  <c r="L1043" i="3" s="1"/>
  <c r="G934" i="3"/>
  <c r="L934" i="3" s="1"/>
  <c r="G216" i="3"/>
  <c r="G1101" i="3"/>
  <c r="L1101" i="3" s="1"/>
  <c r="G1111" i="3"/>
  <c r="G520" i="3"/>
  <c r="G1220" i="3"/>
  <c r="M1220" i="3" s="1"/>
  <c r="G772" i="3"/>
  <c r="L772" i="3" s="1"/>
  <c r="G361" i="3"/>
  <c r="L361" i="3" s="1"/>
  <c r="G890" i="3"/>
  <c r="L890" i="3" s="1"/>
  <c r="G919" i="3"/>
  <c r="G566" i="3"/>
  <c r="L566" i="3" s="1"/>
  <c r="G351" i="3"/>
  <c r="G108" i="3"/>
  <c r="G960" i="3"/>
  <c r="L960" i="3" s="1"/>
  <c r="G913" i="3"/>
  <c r="L913" i="3" s="1"/>
  <c r="G1119" i="3"/>
  <c r="L1119" i="3" s="1"/>
  <c r="G846" i="3"/>
  <c r="L846" i="3" s="1"/>
  <c r="G1189" i="3"/>
  <c r="G284" i="3"/>
  <c r="L284" i="3" s="1"/>
  <c r="G231" i="3"/>
  <c r="G26" i="3"/>
  <c r="G1186" i="3"/>
  <c r="L1186" i="3" s="1"/>
  <c r="G118" i="3"/>
  <c r="L118" i="3" s="1"/>
  <c r="G353" i="3"/>
  <c r="L353" i="3" s="1"/>
  <c r="G20" i="3"/>
  <c r="L20" i="3" s="1"/>
  <c r="G317" i="3"/>
  <c r="G267" i="3"/>
  <c r="L267" i="3" s="1"/>
  <c r="G310" i="3"/>
  <c r="G461" i="3"/>
  <c r="G851" i="3"/>
  <c r="L851" i="3" s="1"/>
  <c r="G891" i="3"/>
  <c r="L891" i="3" s="1"/>
  <c r="G1133" i="3"/>
  <c r="L1133" i="3" s="1"/>
  <c r="G952" i="3"/>
  <c r="N952" i="3" s="1"/>
  <c r="G827" i="3"/>
  <c r="G119" i="3"/>
  <c r="L119" i="3" s="1"/>
  <c r="G1079" i="3"/>
  <c r="G1077" i="3"/>
  <c r="G394" i="3"/>
  <c r="M394" i="3" s="1"/>
  <c r="G397" i="3"/>
  <c r="L397" i="3" s="1"/>
  <c r="G27" i="3"/>
  <c r="L27" i="3" s="1"/>
  <c r="G1196" i="3"/>
  <c r="L1196" i="3" s="1"/>
  <c r="G436" i="3"/>
  <c r="G174" i="3"/>
  <c r="L174" i="3" s="1"/>
  <c r="G257" i="3"/>
  <c r="G966" i="3"/>
  <c r="G309" i="3"/>
  <c r="L309" i="3" s="1"/>
  <c r="G84" i="3"/>
  <c r="L84" i="3" s="1"/>
  <c r="G825" i="3"/>
  <c r="L825" i="3" s="1"/>
  <c r="G1170" i="3"/>
  <c r="L1170" i="3" s="1"/>
  <c r="G666" i="3"/>
  <c r="G246" i="3"/>
  <c r="L246" i="3" s="1"/>
  <c r="G464" i="3"/>
  <c r="G1200" i="3"/>
  <c r="G1105" i="3"/>
  <c r="L1105" i="3" s="1"/>
  <c r="G135" i="3"/>
  <c r="L135" i="3" s="1"/>
  <c r="G185" i="3"/>
  <c r="L185" i="3" s="1"/>
  <c r="G1130" i="3"/>
  <c r="L1130" i="3" s="1"/>
  <c r="G1155" i="3"/>
  <c r="G332" i="3"/>
  <c r="L332" i="3" s="1"/>
  <c r="G462" i="3"/>
  <c r="G915" i="3"/>
  <c r="G650" i="3"/>
  <c r="L650" i="3" s="1"/>
  <c r="G928" i="3"/>
  <c r="L928" i="3" s="1"/>
  <c r="G764" i="3"/>
  <c r="L764" i="3" s="1"/>
  <c r="G183" i="3"/>
  <c r="L183" i="3" s="1"/>
  <c r="G458" i="3"/>
  <c r="G677" i="3"/>
  <c r="L677" i="3" s="1"/>
  <c r="G806" i="3"/>
  <c r="G1087" i="3"/>
  <c r="G68" i="3"/>
  <c r="M68" i="3" s="1"/>
  <c r="G35" i="3"/>
  <c r="L35" i="3" s="1"/>
  <c r="G773" i="3"/>
  <c r="L773" i="3" s="1"/>
  <c r="G175" i="3"/>
  <c r="L175" i="3" s="1"/>
  <c r="G311" i="3"/>
  <c r="G217" i="3"/>
  <c r="L217" i="3" s="1"/>
  <c r="G750" i="3"/>
  <c r="G146" i="3"/>
  <c r="G656" i="3"/>
  <c r="L656" i="3" s="1"/>
  <c r="G663" i="3"/>
  <c r="L663" i="3" s="1"/>
  <c r="G308" i="3"/>
  <c r="L308" i="3" s="1"/>
  <c r="G774" i="3"/>
  <c r="L774" i="3" s="1"/>
  <c r="G497" i="3"/>
  <c r="G673" i="3"/>
  <c r="L673" i="3" s="1"/>
  <c r="G237" i="3"/>
  <c r="G238" i="3"/>
  <c r="G465" i="3"/>
  <c r="L465" i="3" s="1"/>
  <c r="G258" i="3"/>
  <c r="L258" i="3" s="1"/>
  <c r="G769" i="3"/>
  <c r="L769" i="3" s="1"/>
  <c r="G89" i="3"/>
  <c r="L89" i="3" s="1"/>
  <c r="G1176" i="3"/>
  <c r="G940" i="3"/>
  <c r="L940" i="3" s="1"/>
  <c r="G583" i="3"/>
  <c r="G414" i="3"/>
  <c r="G453" i="3"/>
  <c r="L453" i="3" s="1"/>
  <c r="G828" i="3"/>
  <c r="L828" i="3" s="1"/>
  <c r="G1165" i="3"/>
  <c r="L1165" i="3" s="1"/>
  <c r="G933" i="3"/>
  <c r="N933" i="3" s="1"/>
  <c r="G521" i="3"/>
  <c r="G226" i="3"/>
  <c r="M226" i="3" s="1"/>
  <c r="G601" i="3"/>
  <c r="G53" i="3"/>
  <c r="G417" i="3"/>
  <c r="L417" i="3" s="1"/>
  <c r="G79" i="3"/>
  <c r="L79" i="3" s="1"/>
  <c r="G180" i="3"/>
  <c r="L180" i="3" s="1"/>
  <c r="G362" i="3"/>
  <c r="L362" i="3" s="1"/>
  <c r="G1117" i="3"/>
  <c r="G253" i="3"/>
  <c r="L253" i="3" s="1"/>
  <c r="G69" i="3"/>
  <c r="G222" i="3"/>
  <c r="G151" i="3"/>
  <c r="L151" i="3" s="1"/>
  <c r="G264" i="3"/>
  <c r="L264" i="3" s="1"/>
  <c r="G546" i="3"/>
  <c r="L546" i="3" s="1"/>
  <c r="G234" i="3"/>
  <c r="L234" i="3" s="1"/>
  <c r="G1177" i="3"/>
  <c r="G995" i="3"/>
  <c r="M995" i="3" s="1"/>
  <c r="G916" i="3"/>
  <c r="G55" i="3"/>
  <c r="G87" i="3"/>
  <c r="L87" i="3" s="1"/>
  <c r="G829" i="3"/>
  <c r="L829" i="3" s="1"/>
  <c r="G522" i="3"/>
  <c r="L522" i="3" s="1"/>
  <c r="G831" i="3"/>
  <c r="L831" i="3" s="1"/>
  <c r="G182" i="3"/>
  <c r="G136" i="3"/>
  <c r="L136" i="3" s="1"/>
  <c r="G528" i="3"/>
  <c r="G468" i="3"/>
  <c r="G463" i="3"/>
  <c r="L463" i="3" s="1"/>
  <c r="G929" i="3"/>
  <c r="L929" i="3" s="1"/>
  <c r="G523" i="3"/>
  <c r="L523" i="3" s="1"/>
  <c r="G137" i="3"/>
  <c r="L137" i="3" s="1"/>
  <c r="G23" i="3"/>
  <c r="G1215" i="3"/>
  <c r="M1215" i="3" s="1"/>
  <c r="G593" i="3"/>
  <c r="G1144" i="3"/>
  <c r="G1035" i="3"/>
  <c r="L1035" i="3" s="1"/>
  <c r="G49" i="3"/>
  <c r="L49" i="3" s="1"/>
  <c r="G1011" i="3"/>
  <c r="L1011" i="3" s="1"/>
  <c r="G218" i="3"/>
  <c r="L218" i="3" s="1"/>
  <c r="G100" i="3"/>
  <c r="G524" i="3"/>
  <c r="L524" i="3" s="1"/>
  <c r="G1145" i="3"/>
  <c r="G228" i="3"/>
  <c r="G36" i="3"/>
  <c r="L36" i="3" s="1"/>
  <c r="G184" i="3"/>
  <c r="L184" i="3" s="1"/>
  <c r="G178" i="3"/>
  <c r="L178" i="3" s="1"/>
  <c r="G655" i="3"/>
  <c r="L655" i="3" s="1"/>
  <c r="G1038" i="3"/>
  <c r="G1075" i="3"/>
  <c r="M1075" i="3" s="1"/>
  <c r="G166" i="3"/>
  <c r="G1134" i="3"/>
  <c r="G352" i="3"/>
  <c r="L352" i="3" s="1"/>
  <c r="G150" i="3"/>
  <c r="L150" i="3" s="1"/>
  <c r="G785" i="3"/>
  <c r="L785" i="3" s="1"/>
  <c r="G532" i="3"/>
  <c r="L532" i="3" s="1"/>
  <c r="G1150" i="3"/>
  <c r="G138" i="3"/>
  <c r="L138" i="3" s="1"/>
  <c r="G1001" i="3"/>
  <c r="G46" i="3"/>
  <c r="G1010" i="3"/>
  <c r="L1010" i="3" s="1"/>
  <c r="G1040" i="3"/>
  <c r="L1040" i="3" s="1"/>
  <c r="G794" i="3"/>
  <c r="L794" i="3" s="1"/>
  <c r="G1217" i="3"/>
  <c r="N1217" i="3" s="1"/>
  <c r="G114" i="3"/>
  <c r="G633" i="3"/>
  <c r="M633" i="3" s="1"/>
  <c r="G120" i="3"/>
  <c r="G70" i="3"/>
  <c r="G718" i="3"/>
  <c r="L718" i="3" s="1"/>
  <c r="G594" i="3"/>
  <c r="L594" i="3" s="1"/>
  <c r="G1081" i="3"/>
  <c r="L1081" i="3" s="1"/>
  <c r="G121" i="3"/>
  <c r="L121" i="3" s="1"/>
  <c r="G122" i="3"/>
  <c r="G106" i="3"/>
  <c r="O106" i="3" s="1"/>
  <c r="G1008" i="3"/>
  <c r="G123" i="3"/>
  <c r="G115" i="3"/>
  <c r="L115" i="3" s="1"/>
  <c r="G778" i="3"/>
  <c r="L778" i="3" s="1"/>
  <c r="G124" i="3"/>
  <c r="L124" i="3" s="1"/>
  <c r="G1082" i="3"/>
  <c r="L1082" i="3" s="1"/>
  <c r="G977" i="3"/>
  <c r="G1053" i="3"/>
  <c r="M1053" i="3" s="1"/>
  <c r="G1050" i="3"/>
  <c r="G344" i="3"/>
  <c r="G631" i="3"/>
  <c r="L631" i="3" s="1"/>
  <c r="G171" i="3"/>
  <c r="L171" i="3" s="1"/>
  <c r="G109" i="3"/>
  <c r="L109" i="3" s="1"/>
  <c r="G962" i="3"/>
  <c r="L962" i="3" s="1"/>
  <c r="G98" i="3"/>
  <c r="G942" i="3"/>
  <c r="O942" i="3" s="1"/>
  <c r="G125" i="3"/>
  <c r="G72" i="3"/>
  <c r="G1201" i="3"/>
  <c r="L1201" i="3" s="1"/>
  <c r="G692" i="3"/>
  <c r="L692" i="3" s="1"/>
  <c r="G973" i="3"/>
  <c r="L973" i="3" s="1"/>
  <c r="G1073" i="3"/>
  <c r="L1073" i="3" s="1"/>
  <c r="G1098" i="3"/>
  <c r="G1195" i="3"/>
  <c r="M1195" i="3" s="1"/>
  <c r="G1230" i="3"/>
  <c r="G247" i="3"/>
  <c r="G626" i="3"/>
  <c r="L626" i="3" s="1"/>
  <c r="G110" i="3"/>
  <c r="L110" i="3" s="1"/>
  <c r="G925" i="3"/>
  <c r="L925" i="3" s="1"/>
  <c r="G1171" i="3"/>
  <c r="L1171" i="3" s="1"/>
  <c r="G424" i="3"/>
  <c r="G1146" i="3"/>
  <c r="L1146" i="3" s="1"/>
  <c r="G54" i="3"/>
  <c r="G1221" i="3"/>
  <c r="G512" i="3"/>
  <c r="L512" i="3" s="1"/>
  <c r="G331" i="3"/>
  <c r="L331" i="3" s="1"/>
  <c r="G674" i="3"/>
  <c r="L674" i="3" s="1"/>
  <c r="G1180" i="3"/>
  <c r="L1180" i="3" s="1"/>
  <c r="G40" i="3"/>
  <c r="G595" i="3"/>
  <c r="M595" i="3" s="1"/>
  <c r="G312" i="3"/>
  <c r="G416" i="3"/>
  <c r="G485" i="3"/>
  <c r="L485" i="3" s="1"/>
  <c r="G1219" i="3"/>
  <c r="L1219" i="3" s="1"/>
  <c r="G172" i="3"/>
  <c r="L172" i="3" s="1"/>
  <c r="G76" i="3"/>
  <c r="L76" i="3" s="1"/>
  <c r="G324" i="3"/>
  <c r="G757" i="3"/>
  <c r="L757" i="3" s="1"/>
  <c r="G85" i="3"/>
  <c r="G186" i="3"/>
  <c r="G164" i="3"/>
  <c r="L164" i="3" s="1"/>
  <c r="G1104" i="3"/>
  <c r="L1104" i="3" s="1"/>
  <c r="G758" i="3"/>
  <c r="L758" i="3" s="1"/>
  <c r="G696" i="3"/>
  <c r="N696" i="3" s="1"/>
  <c r="G675" i="3"/>
  <c r="G704" i="3"/>
  <c r="M704" i="3" s="1"/>
  <c r="G767" i="3"/>
  <c r="G553" i="3"/>
  <c r="G560" i="3"/>
  <c r="L560" i="3" s="1"/>
  <c r="G224" i="3"/>
  <c r="L224" i="3" s="1"/>
  <c r="G967" i="3"/>
  <c r="L967" i="3" s="1"/>
  <c r="G415" i="3"/>
  <c r="L415" i="3" s="1"/>
  <c r="G792" i="3"/>
  <c r="G255" i="3"/>
  <c r="O255" i="3" s="1"/>
  <c r="G1143" i="3"/>
  <c r="G148" i="3"/>
  <c r="G634" i="3"/>
  <c r="L634" i="3" s="1"/>
  <c r="G715" i="3"/>
  <c r="L715" i="3" s="1"/>
  <c r="G5" i="3"/>
  <c r="L5" i="3" s="1"/>
  <c r="G15" i="3"/>
  <c r="L15" i="3" s="1"/>
  <c r="G496" i="3"/>
  <c r="G684" i="3"/>
  <c r="M684" i="3" s="1"/>
  <c r="G949" i="3"/>
  <c r="G327" i="3"/>
  <c r="G450" i="3"/>
  <c r="L450" i="3" s="1"/>
  <c r="G31" i="3"/>
  <c r="L31" i="3" s="1"/>
  <c r="G368" i="3"/>
  <c r="L368" i="3" s="1"/>
  <c r="G705" i="3"/>
  <c r="L705" i="3" s="1"/>
  <c r="G339" i="3"/>
  <c r="G295" i="3"/>
  <c r="O295" i="3" s="1"/>
  <c r="G325" i="3"/>
  <c r="G86" i="3"/>
  <c r="G157" i="3"/>
  <c r="L157" i="3" s="1"/>
  <c r="G659" i="3"/>
  <c r="L659" i="3" s="1"/>
  <c r="G158" i="3"/>
  <c r="L158" i="3" s="1"/>
  <c r="G159" i="3"/>
  <c r="L159" i="3" s="1"/>
  <c r="G305" i="3"/>
  <c r="G245" i="3"/>
  <c r="M245" i="3" s="1"/>
  <c r="G734" i="3"/>
  <c r="G909" i="3"/>
  <c r="G454" i="3"/>
  <c r="L454" i="3" s="1"/>
  <c r="G346" i="3"/>
  <c r="L346" i="3" s="1"/>
  <c r="G557" i="3"/>
  <c r="L557" i="3" s="1"/>
  <c r="G596" i="3"/>
  <c r="L596" i="3" s="1"/>
  <c r="G588" i="3"/>
  <c r="G37" i="3"/>
  <c r="L37" i="3" s="1"/>
  <c r="G664" i="3"/>
  <c r="G1194" i="3"/>
  <c r="G681" i="3"/>
  <c r="L681" i="3" s="1"/>
  <c r="G1166" i="3"/>
  <c r="L1166" i="3" s="1"/>
  <c r="G160" i="3"/>
  <c r="L160" i="3" s="1"/>
  <c r="G199" i="3"/>
  <c r="L199" i="3" s="1"/>
  <c r="G714" i="3"/>
  <c r="G399" i="3"/>
  <c r="M399" i="3" s="1"/>
  <c r="G192" i="3"/>
  <c r="G731" i="3"/>
  <c r="G341" i="3"/>
  <c r="L341" i="3" s="1"/>
  <c r="G529" i="3"/>
  <c r="L529" i="3" s="1"/>
  <c r="G433" i="3"/>
  <c r="L433" i="3" s="1"/>
  <c r="G730" i="3"/>
  <c r="L730" i="3" s="1"/>
  <c r="G646" i="3"/>
  <c r="G897" i="3"/>
  <c r="L897" i="3" s="1"/>
  <c r="G292" i="3"/>
  <c r="G278" i="3"/>
  <c r="G765" i="3"/>
  <c r="L765" i="3" s="1"/>
  <c r="G597" i="3"/>
  <c r="L597" i="3" s="1"/>
  <c r="G980" i="3"/>
  <c r="L980" i="3" s="1"/>
  <c r="G1018" i="3"/>
  <c r="N1018" i="3" s="1"/>
  <c r="G535" i="3"/>
  <c r="G210" i="3"/>
  <c r="M210" i="3" s="1"/>
  <c r="G887" i="3"/>
  <c r="G252" i="3"/>
  <c r="G1197" i="3"/>
  <c r="L1197" i="3" s="1"/>
  <c r="G390" i="3"/>
  <c r="L390" i="3" s="1"/>
  <c r="G57" i="3"/>
  <c r="L57" i="3" s="1"/>
  <c r="G800" i="3"/>
  <c r="L800" i="3" s="1"/>
  <c r="G9" i="3"/>
  <c r="G418" i="3"/>
  <c r="O418" i="3" s="1"/>
  <c r="G375" i="3"/>
  <c r="G17" i="3"/>
  <c r="G372" i="3"/>
  <c r="L372" i="3" s="1"/>
  <c r="G403" i="3"/>
  <c r="L403" i="3" s="1"/>
  <c r="G24" i="3"/>
  <c r="L24" i="3" s="1"/>
  <c r="G25" i="3"/>
  <c r="L25" i="3" s="1"/>
  <c r="G64" i="3"/>
  <c r="G431" i="3"/>
  <c r="M431" i="3" s="1"/>
  <c r="G44" i="3"/>
  <c r="G188" i="3"/>
  <c r="G1007" i="3"/>
  <c r="L1007" i="3" s="1"/>
  <c r="G743" i="3"/>
  <c r="L743" i="3" s="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2" i="4"/>
  <c r="E725" i="3"/>
  <c r="E247" i="3"/>
  <c r="E1067" i="3"/>
  <c r="E164" i="3"/>
  <c r="E892" i="3"/>
  <c r="E1003" i="3"/>
  <c r="E905" i="3"/>
  <c r="E377" i="3"/>
  <c r="E924" i="3"/>
  <c r="E178" i="3"/>
  <c r="E780" i="3"/>
  <c r="E1182" i="3"/>
  <c r="E910" i="3"/>
  <c r="E788" i="3"/>
  <c r="E76" i="3"/>
  <c r="E350" i="3"/>
  <c r="E309" i="3"/>
  <c r="E947" i="3"/>
  <c r="E1165" i="3"/>
  <c r="E838" i="3"/>
  <c r="E357" i="3"/>
  <c r="E124" i="3"/>
  <c r="E806" i="3"/>
  <c r="E355" i="3"/>
  <c r="E84" i="3"/>
  <c r="E855" i="3"/>
  <c r="E1026" i="3"/>
  <c r="E1063" i="3"/>
  <c r="E518" i="3"/>
  <c r="E782" i="3"/>
  <c r="E230" i="3"/>
  <c r="E386" i="3"/>
  <c r="E865" i="3"/>
  <c r="E417" i="3"/>
  <c r="E1041" i="3"/>
  <c r="E14" i="3"/>
  <c r="E942" i="3"/>
  <c r="E1164" i="3"/>
  <c r="E169" i="3"/>
  <c r="E177" i="3"/>
  <c r="E745" i="3"/>
  <c r="E337" i="3"/>
  <c r="E1149" i="3"/>
  <c r="E151" i="3"/>
  <c r="E509" i="3"/>
  <c r="E363" i="3"/>
  <c r="E863" i="3"/>
  <c r="E880" i="3"/>
  <c r="E265" i="3"/>
  <c r="E656" i="3"/>
  <c r="E550" i="3"/>
  <c r="E1113" i="3"/>
  <c r="E956" i="3"/>
  <c r="E946" i="3"/>
  <c r="E658" i="3"/>
  <c r="E440" i="3"/>
  <c r="E976" i="3"/>
  <c r="E977" i="3"/>
  <c r="E264" i="3"/>
  <c r="E891" i="3"/>
  <c r="E221" i="3"/>
  <c r="E208" i="3"/>
  <c r="E730" i="3"/>
  <c r="E1001" i="3"/>
  <c r="E1174" i="3"/>
  <c r="E604" i="3"/>
  <c r="E1049" i="3"/>
  <c r="E1009" i="3"/>
  <c r="E209" i="3"/>
  <c r="E553" i="3"/>
  <c r="E1133" i="3"/>
  <c r="E987" i="3"/>
  <c r="E1135" i="3"/>
  <c r="E1210" i="3"/>
  <c r="E744" i="3"/>
  <c r="E597" i="3"/>
  <c r="E1100" i="3"/>
  <c r="E366" i="3"/>
  <c r="E365" i="3"/>
  <c r="E1175" i="3"/>
  <c r="E848" i="3"/>
  <c r="E903" i="3"/>
  <c r="E533" i="3"/>
  <c r="E935" i="3"/>
  <c r="E1136" i="3"/>
  <c r="E485" i="3"/>
  <c r="E795" i="3"/>
  <c r="E1064" i="3"/>
  <c r="E1019" i="3"/>
  <c r="E893" i="3"/>
  <c r="E731" i="3"/>
  <c r="E1047" i="3"/>
  <c r="E1044" i="3"/>
  <c r="E436" i="3"/>
  <c r="E331" i="3"/>
  <c r="E1201" i="3"/>
  <c r="E551" i="3"/>
  <c r="E1060" i="3"/>
  <c r="E1124" i="3"/>
  <c r="E1155" i="3"/>
  <c r="E582" i="3"/>
  <c r="E766" i="3"/>
  <c r="E1189" i="3"/>
  <c r="E964" i="3"/>
  <c r="E1188" i="3"/>
  <c r="E318" i="3"/>
  <c r="E873" i="3"/>
  <c r="E562" i="3"/>
  <c r="E1082" i="3"/>
  <c r="E1154" i="3"/>
  <c r="E1207" i="3"/>
  <c r="E1134" i="3"/>
  <c r="E839" i="3"/>
  <c r="E259" i="3"/>
  <c r="E1144" i="3"/>
  <c r="E1222" i="3"/>
  <c r="E406" i="3"/>
  <c r="E1184" i="3"/>
  <c r="E1011" i="3"/>
  <c r="E1169" i="3"/>
  <c r="E864" i="3"/>
  <c r="E789" i="3"/>
  <c r="E963" i="3"/>
  <c r="E565" i="3"/>
  <c r="E35" i="3"/>
  <c r="E463" i="3"/>
  <c r="E149" i="3"/>
  <c r="E866" i="3"/>
  <c r="E36" i="3"/>
  <c r="E982" i="3"/>
  <c r="E267" i="3"/>
  <c r="E742" i="3"/>
  <c r="E446" i="3"/>
  <c r="E1071" i="3"/>
  <c r="E368" i="3"/>
  <c r="E1021" i="3"/>
  <c r="E682" i="3"/>
  <c r="E661" i="3"/>
  <c r="E881" i="3"/>
  <c r="E619" i="3"/>
  <c r="E10" i="3"/>
  <c r="E83" i="3"/>
  <c r="E252" i="3"/>
  <c r="E1010" i="3"/>
  <c r="E1008" i="3"/>
  <c r="E1159" i="3"/>
  <c r="E98" i="3"/>
  <c r="E192" i="3"/>
  <c r="E713" i="3"/>
  <c r="E777" i="3"/>
  <c r="E1218" i="3"/>
  <c r="E629" i="3"/>
  <c r="E1152" i="3"/>
  <c r="E687" i="3"/>
  <c r="E243" i="3"/>
  <c r="E684" i="3"/>
  <c r="E797" i="3"/>
  <c r="E764" i="3"/>
  <c r="E729" i="3"/>
  <c r="E1203" i="3"/>
  <c r="E1014" i="3"/>
  <c r="E512" i="3"/>
  <c r="E676" i="3"/>
  <c r="E1111" i="3"/>
  <c r="E508" i="3"/>
  <c r="E493" i="3"/>
  <c r="E72" i="3"/>
  <c r="E1015" i="3"/>
  <c r="E524" i="3"/>
  <c r="E434" i="3"/>
  <c r="E814" i="3"/>
  <c r="E535" i="3"/>
  <c r="E965" i="3"/>
  <c r="E834" i="3"/>
  <c r="E1137" i="3"/>
  <c r="E1215" i="3"/>
  <c r="E1216" i="3"/>
  <c r="E1213" i="3"/>
  <c r="E1229" i="3"/>
  <c r="E1211" i="3"/>
  <c r="E1225" i="3"/>
  <c r="E1212" i="3"/>
  <c r="E1199" i="3"/>
  <c r="E1183" i="3"/>
  <c r="E1202" i="3"/>
  <c r="E1194" i="3"/>
  <c r="E1160" i="3"/>
  <c r="E1120" i="3"/>
  <c r="E1128" i="3"/>
  <c r="E1125" i="3"/>
  <c r="E1131" i="3"/>
  <c r="E1117" i="3"/>
  <c r="E1112" i="3"/>
  <c r="E1110" i="3"/>
  <c r="E1097" i="3"/>
  <c r="E1083" i="3"/>
  <c r="E1076" i="3"/>
  <c r="E1062" i="3"/>
  <c r="E1042" i="3"/>
  <c r="E1037" i="3"/>
  <c r="E996" i="3"/>
  <c r="E986" i="3"/>
  <c r="E984" i="3"/>
  <c r="E993" i="3"/>
  <c r="E966" i="3"/>
  <c r="E951" i="3"/>
  <c r="E938" i="3"/>
  <c r="E959" i="3"/>
  <c r="E885" i="3"/>
  <c r="E862" i="3"/>
  <c r="E849" i="3"/>
  <c r="E860" i="3"/>
  <c r="E802" i="3"/>
  <c r="E786" i="3"/>
  <c r="E787" i="3"/>
  <c r="E812" i="3"/>
  <c r="E818" i="3"/>
  <c r="E754" i="3"/>
  <c r="E728" i="3"/>
  <c r="E721" i="3"/>
  <c r="E697" i="3"/>
  <c r="E701" i="3"/>
  <c r="E716" i="3"/>
  <c r="E645" i="3"/>
  <c r="E668" i="3"/>
  <c r="E665" i="3"/>
  <c r="E626" i="3"/>
  <c r="E636" i="3"/>
  <c r="E660" i="3"/>
  <c r="E670" i="3"/>
  <c r="E593" i="3"/>
  <c r="E563" i="3"/>
  <c r="E598" i="3"/>
  <c r="E576" i="3"/>
  <c r="E561" i="3"/>
  <c r="E547" i="3"/>
  <c r="E590" i="3"/>
  <c r="E570" i="3"/>
  <c r="E534" i="3"/>
  <c r="E602" i="3"/>
  <c r="E600" i="3"/>
  <c r="E486" i="3"/>
  <c r="E519" i="3"/>
  <c r="E528" i="3"/>
  <c r="E511" i="3"/>
  <c r="E479" i="3"/>
  <c r="E496" i="3"/>
  <c r="E520" i="3"/>
  <c r="E514" i="3"/>
  <c r="E487" i="3"/>
  <c r="E531" i="3"/>
  <c r="E474" i="3"/>
  <c r="E461" i="3"/>
  <c r="E454" i="3"/>
  <c r="E392" i="3"/>
  <c r="E391" i="3"/>
  <c r="E395" i="3"/>
  <c r="E334" i="3"/>
  <c r="E354" i="3"/>
  <c r="E344" i="3"/>
  <c r="E292" i="3"/>
  <c r="E305" i="3"/>
  <c r="E253" i="3"/>
  <c r="E270" i="3"/>
  <c r="E250" i="3"/>
  <c r="E240" i="3"/>
  <c r="E249" i="3"/>
  <c r="E281" i="3"/>
  <c r="E278" i="3"/>
  <c r="E196" i="3"/>
  <c r="E211" i="3"/>
  <c r="E235" i="3"/>
  <c r="E204" i="3"/>
  <c r="E224" i="3"/>
  <c r="E183" i="3"/>
  <c r="E106" i="3"/>
  <c r="E88" i="3"/>
  <c r="E87" i="3"/>
  <c r="E68" i="3"/>
  <c r="E1226" i="3"/>
  <c r="E1187" i="3"/>
  <c r="E1191" i="3"/>
  <c r="E1179" i="3"/>
  <c r="E1161" i="3"/>
  <c r="E1147" i="3"/>
  <c r="E1123" i="3"/>
  <c r="E1138" i="3"/>
  <c r="E1145" i="3"/>
  <c r="E1095" i="3"/>
  <c r="E1096" i="3"/>
  <c r="E1109" i="3"/>
  <c r="E1088" i="3"/>
  <c r="E1086" i="3"/>
  <c r="E1081" i="3"/>
  <c r="E1023" i="3"/>
  <c r="E1016" i="3"/>
  <c r="E1058" i="3"/>
  <c r="E1054" i="3"/>
  <c r="E1056" i="3"/>
  <c r="E991" i="3"/>
  <c r="E948" i="3"/>
  <c r="E928" i="3"/>
  <c r="E896" i="3"/>
  <c r="E920" i="3"/>
  <c r="E926" i="3"/>
  <c r="E888" i="3"/>
  <c r="E779" i="3"/>
  <c r="E781" i="3"/>
  <c r="E832" i="3"/>
  <c r="E756" i="3"/>
  <c r="E768" i="3"/>
  <c r="E762" i="3"/>
  <c r="E773" i="3"/>
  <c r="E740" i="3"/>
  <c r="E760" i="3"/>
  <c r="E695" i="3"/>
  <c r="E693" i="3"/>
  <c r="E679" i="3"/>
  <c r="E703" i="3"/>
  <c r="E623" i="3"/>
  <c r="E671" i="3"/>
  <c r="E652" i="3"/>
  <c r="E624" i="3"/>
  <c r="E578" i="3"/>
  <c r="E596" i="3"/>
  <c r="E552" i="3"/>
  <c r="E554" i="3"/>
  <c r="E505" i="3"/>
  <c r="E500" i="3"/>
  <c r="E495" i="3"/>
  <c r="E502" i="3"/>
  <c r="E483" i="3"/>
  <c r="E473" i="3"/>
  <c r="E413" i="3"/>
  <c r="E412" i="3"/>
  <c r="E398" i="3"/>
  <c r="E409" i="3"/>
  <c r="E349" i="3"/>
  <c r="E370" i="3"/>
  <c r="E359" i="3"/>
  <c r="E332" i="3"/>
  <c r="E369" i="3"/>
  <c r="E299" i="3"/>
  <c r="E301" i="3"/>
  <c r="E293" i="3"/>
  <c r="E313" i="3"/>
  <c r="E291" i="3"/>
  <c r="E303" i="3"/>
  <c r="E304" i="3"/>
  <c r="E146" i="3"/>
  <c r="E134" i="3"/>
  <c r="E130" i="3"/>
  <c r="E85" i="3"/>
  <c r="E86" i="3"/>
  <c r="E117" i="3"/>
  <c r="E128" i="3"/>
  <c r="E129" i="3"/>
  <c r="E13" i="3"/>
  <c r="E34" i="3"/>
  <c r="E33" i="3"/>
  <c r="E5" i="3"/>
  <c r="E12" i="3"/>
  <c r="E30" i="3"/>
  <c r="E39" i="3"/>
  <c r="E38" i="3"/>
  <c r="E37" i="3"/>
  <c r="E1220" i="3"/>
  <c r="E1206" i="3"/>
  <c r="E1209" i="3"/>
  <c r="E1197" i="3"/>
  <c r="E1200" i="3"/>
  <c r="E1150" i="3"/>
  <c r="E1167" i="3"/>
  <c r="E1178" i="3"/>
  <c r="E1127" i="3"/>
  <c r="E1132" i="3"/>
  <c r="E1106" i="3"/>
  <c r="E1104" i="3"/>
  <c r="E1107" i="3"/>
  <c r="E1102" i="3"/>
  <c r="E1068" i="3"/>
  <c r="E1065" i="3"/>
  <c r="E1069" i="3"/>
  <c r="E1074" i="3"/>
  <c r="E1022" i="3"/>
  <c r="E1040" i="3"/>
  <c r="E1028" i="3"/>
  <c r="E1036" i="3"/>
  <c r="E1045" i="3"/>
  <c r="E1053" i="3"/>
  <c r="E1038" i="3"/>
  <c r="E1024" i="3"/>
  <c r="E1039" i="3"/>
  <c r="E1034" i="3"/>
  <c r="E1043" i="3"/>
  <c r="E1031" i="3"/>
  <c r="E1046" i="3"/>
  <c r="E1013" i="3"/>
  <c r="E995" i="3"/>
  <c r="E992" i="3"/>
  <c r="E999" i="3"/>
  <c r="E958" i="3"/>
  <c r="E934" i="3"/>
  <c r="E962" i="3"/>
  <c r="E980" i="3"/>
  <c r="E954" i="3"/>
  <c r="E950" i="3"/>
  <c r="E937" i="3"/>
  <c r="E933" i="3"/>
  <c r="E952" i="3"/>
  <c r="E921" i="3"/>
  <c r="E879" i="3"/>
  <c r="E932" i="3"/>
  <c r="E884" i="3"/>
  <c r="E912" i="3"/>
  <c r="E872" i="3"/>
  <c r="E847" i="3"/>
  <c r="E853" i="3"/>
  <c r="E854" i="3"/>
  <c r="E841" i="3"/>
  <c r="E793" i="3"/>
  <c r="E809" i="3"/>
  <c r="E823" i="3"/>
  <c r="E833" i="3"/>
  <c r="E811" i="3"/>
  <c r="E726" i="3"/>
  <c r="E735" i="3"/>
  <c r="E757" i="3"/>
  <c r="E737" i="3"/>
  <c r="E677" i="3"/>
  <c r="E710" i="3"/>
  <c r="E694" i="3"/>
  <c r="E700" i="3"/>
  <c r="E625" i="3"/>
  <c r="E657" i="3"/>
  <c r="E628" i="3"/>
  <c r="E580" i="3"/>
  <c r="E557" i="3"/>
  <c r="E592" i="3"/>
  <c r="E558" i="3"/>
  <c r="E492" i="3"/>
  <c r="E507" i="3"/>
  <c r="E424" i="3"/>
  <c r="E458" i="3"/>
  <c r="E455" i="3"/>
  <c r="E467" i="3"/>
  <c r="E472" i="3"/>
  <c r="E393" i="3"/>
  <c r="E397" i="3"/>
  <c r="E352" i="3"/>
  <c r="E295" i="3"/>
  <c r="E296" i="3"/>
  <c r="E254" i="3"/>
  <c r="E261" i="3"/>
  <c r="E194" i="3"/>
  <c r="E232" i="3"/>
  <c r="E166" i="3"/>
  <c r="E125" i="3"/>
  <c r="E15" i="3"/>
  <c r="E22" i="3"/>
  <c r="E20" i="3"/>
  <c r="E1217" i="3"/>
  <c r="E1193" i="3"/>
  <c r="E1173" i="3"/>
  <c r="E1141" i="3"/>
  <c r="E1140" i="3"/>
  <c r="E1126" i="3"/>
  <c r="E1115" i="3"/>
  <c r="E1114" i="3"/>
  <c r="E1077" i="3"/>
  <c r="E1079" i="3"/>
  <c r="E1085" i="3"/>
  <c r="E1027" i="3"/>
  <c r="E1030" i="3"/>
  <c r="E1007" i="3"/>
  <c r="E989" i="3"/>
  <c r="E914" i="3"/>
  <c r="E897" i="3"/>
  <c r="E929" i="3"/>
  <c r="E875" i="3"/>
  <c r="E858" i="3"/>
  <c r="E819" i="3"/>
  <c r="E815" i="3"/>
  <c r="E799" i="3"/>
  <c r="E783" i="3"/>
  <c r="E769" i="3"/>
  <c r="E761" i="3"/>
  <c r="E732" i="3"/>
  <c r="E753" i="3"/>
  <c r="E718" i="3"/>
  <c r="E692" i="3"/>
  <c r="E712" i="3"/>
  <c r="E702" i="3"/>
  <c r="E719" i="3"/>
  <c r="E689" i="3"/>
  <c r="E699" i="3"/>
  <c r="E691" i="3"/>
  <c r="E698" i="3"/>
  <c r="E651" i="3"/>
  <c r="E634" i="3"/>
  <c r="E647" i="3"/>
  <c r="E640" i="3"/>
  <c r="E618" i="3"/>
  <c r="E630" i="3"/>
  <c r="E643" i="3"/>
  <c r="E644" i="3"/>
  <c r="E641" i="3"/>
  <c r="E650" i="3"/>
  <c r="E612" i="3"/>
  <c r="E588" i="3"/>
  <c r="E577" i="3"/>
  <c r="E572" i="3"/>
  <c r="E566" i="3"/>
  <c r="E569" i="3"/>
  <c r="E544" i="3"/>
  <c r="E532" i="3"/>
  <c r="E444" i="3"/>
  <c r="E476" i="3"/>
  <c r="E445" i="3"/>
  <c r="E422" i="3"/>
  <c r="E466" i="3"/>
  <c r="E427" i="3"/>
  <c r="E390" i="3"/>
  <c r="E380" i="3"/>
  <c r="E389" i="3"/>
  <c r="E346" i="3"/>
  <c r="E353" i="3"/>
  <c r="E286" i="3"/>
  <c r="E308" i="3"/>
  <c r="E287" i="3"/>
  <c r="E239" i="3"/>
  <c r="E282" i="3"/>
  <c r="E246" i="3"/>
  <c r="E263" i="3"/>
  <c r="E268" i="3"/>
  <c r="E206" i="3"/>
  <c r="E193" i="3"/>
  <c r="E226" i="3"/>
  <c r="E184" i="3"/>
  <c r="E186" i="3"/>
  <c r="E103" i="3"/>
  <c r="E82" i="3"/>
  <c r="E41" i="3"/>
  <c r="E23" i="3"/>
  <c r="E774" i="3"/>
  <c r="E1221" i="3"/>
  <c r="E1214" i="3"/>
  <c r="E1219" i="3"/>
  <c r="E1195" i="3"/>
  <c r="E1196" i="3"/>
  <c r="E1181" i="3"/>
  <c r="E1180" i="3"/>
  <c r="E1148" i="3"/>
  <c r="E1139" i="3"/>
  <c r="E1092" i="3"/>
  <c r="E1101" i="3"/>
  <c r="E1105" i="3"/>
  <c r="E1084" i="3"/>
  <c r="E1072" i="3"/>
  <c r="E1075" i="3"/>
  <c r="E1070" i="3"/>
  <c r="E1020" i="3"/>
  <c r="E1059" i="3"/>
  <c r="E1018" i="3"/>
  <c r="E1005" i="3"/>
  <c r="E985" i="3"/>
  <c r="E998" i="3"/>
  <c r="E1000" i="3"/>
  <c r="E1002" i="3"/>
  <c r="E1004" i="3"/>
  <c r="E953" i="3"/>
  <c r="E979" i="3"/>
  <c r="E904" i="3"/>
  <c r="E917" i="3"/>
  <c r="E911" i="3"/>
  <c r="E883" i="3"/>
  <c r="E868" i="3"/>
  <c r="E845" i="3"/>
  <c r="E856" i="3"/>
  <c r="E790" i="3"/>
  <c r="E836" i="3"/>
  <c r="E798" i="3"/>
  <c r="E810" i="3"/>
  <c r="E829" i="3"/>
  <c r="E763" i="3"/>
  <c r="E750" i="3"/>
  <c r="E739" i="3"/>
  <c r="E734" i="3"/>
  <c r="E722" i="3"/>
  <c r="E772" i="3"/>
  <c r="E672" i="3"/>
  <c r="E707" i="3"/>
  <c r="E715" i="3"/>
  <c r="E664" i="3"/>
  <c r="E609" i="3"/>
  <c r="E594" i="3"/>
  <c r="E603" i="3"/>
  <c r="E591" i="3"/>
  <c r="E541" i="3"/>
  <c r="E584" i="3"/>
  <c r="E564" i="3"/>
  <c r="E494" i="3"/>
  <c r="E529" i="3"/>
  <c r="E488" i="3"/>
  <c r="E504" i="3"/>
  <c r="E465" i="3"/>
  <c r="E442" i="3"/>
  <c r="E425" i="3"/>
  <c r="E428" i="3"/>
  <c r="E450" i="3"/>
  <c r="E396" i="3"/>
  <c r="E383" i="3"/>
  <c r="E387" i="3"/>
  <c r="E405" i="3"/>
  <c r="E364" i="3"/>
  <c r="E343" i="3"/>
  <c r="E323" i="3"/>
  <c r="E322" i="3"/>
  <c r="E262" i="3"/>
  <c r="E260" i="3"/>
  <c r="E251" i="3"/>
  <c r="E258" i="3"/>
  <c r="E217" i="3"/>
  <c r="E216" i="3"/>
  <c r="E229" i="3"/>
  <c r="E205" i="3"/>
  <c r="E233" i="3"/>
  <c r="E195" i="3"/>
  <c r="E191" i="3"/>
  <c r="E172" i="3"/>
  <c r="E148" i="3"/>
  <c r="E170" i="3"/>
  <c r="E109" i="3"/>
  <c r="E105" i="3"/>
  <c r="E95" i="3"/>
  <c r="E139" i="3"/>
  <c r="E127" i="3"/>
  <c r="E140" i="3"/>
  <c r="E120" i="3"/>
  <c r="E108" i="3"/>
  <c r="E96" i="3"/>
  <c r="E100" i="3"/>
  <c r="E93" i="3"/>
  <c r="E110" i="3"/>
  <c r="E141" i="3"/>
  <c r="E63" i="3"/>
  <c r="E59" i="3"/>
  <c r="E57" i="3"/>
  <c r="E66" i="3"/>
  <c r="E55" i="3"/>
  <c r="E70" i="3"/>
  <c r="E1223" i="3"/>
  <c r="E1224" i="3"/>
  <c r="E1186" i="3"/>
  <c r="E1185" i="3"/>
  <c r="E1205" i="3"/>
  <c r="E1166" i="3"/>
  <c r="E1177" i="3"/>
  <c r="E1151" i="3"/>
  <c r="E1146" i="3"/>
  <c r="E1176" i="3"/>
  <c r="E1162" i="3"/>
  <c r="E1172" i="3"/>
  <c r="E1156" i="3"/>
  <c r="E1153" i="3"/>
  <c r="E1121" i="3"/>
  <c r="E1130" i="3"/>
  <c r="E1118" i="3"/>
  <c r="E1122" i="3"/>
  <c r="E1142" i="3"/>
  <c r="E1119" i="3"/>
  <c r="E1091" i="3"/>
  <c r="E1108" i="3"/>
  <c r="E1094" i="3"/>
  <c r="E1093" i="3"/>
  <c r="E1087" i="3"/>
  <c r="E1080" i="3"/>
  <c r="E1078" i="3"/>
  <c r="E1035" i="3"/>
  <c r="E1050" i="3"/>
  <c r="E1055" i="3"/>
  <c r="E1048" i="3"/>
  <c r="E1061" i="3"/>
  <c r="E1057" i="3"/>
  <c r="E994" i="3"/>
  <c r="E1012" i="3"/>
  <c r="E983" i="3"/>
  <c r="E944" i="3"/>
  <c r="E943" i="3"/>
  <c r="E978" i="3"/>
  <c r="E968" i="3"/>
  <c r="E949" i="3"/>
  <c r="E957" i="3"/>
  <c r="E923" i="3"/>
  <c r="E931" i="3"/>
  <c r="E895" i="3"/>
  <c r="E899" i="3"/>
  <c r="E918" i="3"/>
  <c r="E908" i="3"/>
  <c r="E890" i="3"/>
  <c r="E916" i="3"/>
  <c r="E901" i="3"/>
  <c r="E930" i="3"/>
  <c r="E909" i="3"/>
  <c r="E871" i="3"/>
  <c r="E852" i="3"/>
  <c r="E870" i="3"/>
  <c r="E844" i="3"/>
  <c r="E869" i="3"/>
  <c r="E861" i="3"/>
  <c r="E850" i="3"/>
  <c r="E851" i="3"/>
  <c r="E843" i="3"/>
  <c r="E846" i="3"/>
  <c r="E857" i="3"/>
  <c r="E803" i="3"/>
  <c r="E805" i="3"/>
  <c r="E784" i="3"/>
  <c r="E791" i="3"/>
  <c r="E816" i="3"/>
  <c r="E776" i="3"/>
  <c r="E794" i="3"/>
  <c r="E758" i="3"/>
  <c r="E759" i="3"/>
  <c r="E752" i="3"/>
  <c r="E723" i="3"/>
  <c r="E736" i="3"/>
  <c r="E720" i="3"/>
  <c r="E751" i="3"/>
  <c r="E747" i="3"/>
  <c r="E746" i="3"/>
  <c r="E770" i="3"/>
  <c r="E771" i="3"/>
  <c r="E733" i="3"/>
  <c r="E738" i="3"/>
  <c r="E688" i="3"/>
  <c r="E680" i="3"/>
  <c r="E681"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2"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2" i="1"/>
  <c r="E1227" i="3"/>
  <c r="O119" i="3" l="1"/>
  <c r="H44" i="3"/>
  <c r="Q44" i="3"/>
  <c r="P44" i="3"/>
  <c r="O44" i="3"/>
  <c r="Q375" i="3"/>
  <c r="P375" i="3"/>
  <c r="O375" i="3"/>
  <c r="N375" i="3"/>
  <c r="Q887" i="3"/>
  <c r="P887" i="3"/>
  <c r="O887" i="3"/>
  <c r="H292" i="3"/>
  <c r="Q292" i="3"/>
  <c r="P292" i="3"/>
  <c r="O292" i="3"/>
  <c r="N292" i="3"/>
  <c r="Q192" i="3"/>
  <c r="P192" i="3"/>
  <c r="O192" i="3"/>
  <c r="Q664" i="3"/>
  <c r="P664" i="3"/>
  <c r="O664" i="3"/>
  <c r="N664" i="3"/>
  <c r="Q734" i="3"/>
  <c r="P734" i="3"/>
  <c r="O734" i="3"/>
  <c r="H325" i="3"/>
  <c r="Q325" i="3"/>
  <c r="P325" i="3"/>
  <c r="O325" i="3"/>
  <c r="N325" i="3"/>
  <c r="Q949" i="3"/>
  <c r="P949" i="3"/>
  <c r="O949" i="3"/>
  <c r="H1143" i="3"/>
  <c r="Q1143" i="3"/>
  <c r="P1143" i="3"/>
  <c r="O1143" i="3"/>
  <c r="N1143" i="3"/>
  <c r="H767" i="3"/>
  <c r="Q767" i="3"/>
  <c r="P767" i="3"/>
  <c r="O767" i="3"/>
  <c r="Q85" i="3"/>
  <c r="P85" i="3"/>
  <c r="O85" i="3"/>
  <c r="N85" i="3"/>
  <c r="Q312" i="3"/>
  <c r="P312" i="3"/>
  <c r="O312" i="3"/>
  <c r="H54" i="3"/>
  <c r="Q54" i="3"/>
  <c r="P54" i="3"/>
  <c r="O54" i="3"/>
  <c r="N54" i="3"/>
  <c r="Q1230" i="3"/>
  <c r="P1230" i="3"/>
  <c r="O1230" i="3"/>
  <c r="H125" i="3"/>
  <c r="Q125" i="3"/>
  <c r="P125" i="3"/>
  <c r="O125" i="3"/>
  <c r="N125" i="3"/>
  <c r="H1050" i="3"/>
  <c r="Q1050" i="3"/>
  <c r="P1050" i="3"/>
  <c r="O1050" i="3"/>
  <c r="Q1008" i="3"/>
  <c r="P1008" i="3"/>
  <c r="O1008" i="3"/>
  <c r="N1008" i="3"/>
  <c r="Q120" i="3"/>
  <c r="P120" i="3"/>
  <c r="O120" i="3"/>
  <c r="Q1001" i="3"/>
  <c r="P1001" i="3"/>
  <c r="O1001" i="3"/>
  <c r="N1001" i="3"/>
  <c r="Q166" i="3"/>
  <c r="P166" i="3"/>
  <c r="O166" i="3"/>
  <c r="Q1145" i="3"/>
  <c r="P1145" i="3"/>
  <c r="O1145" i="3"/>
  <c r="N1145" i="3"/>
  <c r="Q593" i="3"/>
  <c r="P593" i="3"/>
  <c r="O593" i="3"/>
  <c r="Q528" i="3"/>
  <c r="P528" i="3"/>
  <c r="O528" i="3"/>
  <c r="N528" i="3"/>
  <c r="Q916" i="3"/>
  <c r="P916" i="3"/>
  <c r="O916" i="3"/>
  <c r="H69" i="3"/>
  <c r="Q69" i="3"/>
  <c r="P69" i="3"/>
  <c r="O69" i="3"/>
  <c r="N69" i="3"/>
  <c r="H601" i="3"/>
  <c r="Q601" i="3"/>
  <c r="P601" i="3"/>
  <c r="O601" i="3"/>
  <c r="Q583" i="3"/>
  <c r="P583" i="3"/>
  <c r="O583" i="3"/>
  <c r="N583" i="3"/>
  <c r="H237" i="3"/>
  <c r="Q237" i="3"/>
  <c r="P237" i="3"/>
  <c r="O237" i="3"/>
  <c r="Q750" i="3"/>
  <c r="P750" i="3"/>
  <c r="O750" i="3"/>
  <c r="N750" i="3"/>
  <c r="Q806" i="3"/>
  <c r="P806" i="3"/>
  <c r="O806" i="3"/>
  <c r="Q462" i="3"/>
  <c r="P462" i="3"/>
  <c r="O462" i="3"/>
  <c r="N462" i="3"/>
  <c r="Q464" i="3"/>
  <c r="P464" i="3"/>
  <c r="O464" i="3"/>
  <c r="H257" i="3"/>
  <c r="Q257" i="3"/>
  <c r="P257" i="3"/>
  <c r="O257" i="3"/>
  <c r="N257" i="3"/>
  <c r="Q1079" i="3"/>
  <c r="P1079" i="3"/>
  <c r="O1079" i="3"/>
  <c r="Q310" i="3"/>
  <c r="O310" i="3"/>
  <c r="P310" i="3"/>
  <c r="N310" i="3"/>
  <c r="Q231" i="3"/>
  <c r="O231" i="3"/>
  <c r="P231" i="3"/>
  <c r="Q351" i="3"/>
  <c r="O351" i="3"/>
  <c r="P351" i="3"/>
  <c r="N351" i="3"/>
  <c r="Q1111" i="3"/>
  <c r="O1111" i="3"/>
  <c r="P1111" i="3"/>
  <c r="H1142" i="3"/>
  <c r="O1142" i="3"/>
  <c r="P1142" i="3"/>
  <c r="Q1142" i="3"/>
  <c r="N1142" i="3"/>
  <c r="Q1212" i="3"/>
  <c r="O1212" i="3"/>
  <c r="P1212" i="3"/>
  <c r="H941" i="3"/>
  <c r="Q941" i="3"/>
  <c r="O941" i="3"/>
  <c r="P941" i="3"/>
  <c r="N941" i="3"/>
  <c r="H927" i="3"/>
  <c r="Q927" i="3"/>
  <c r="O927" i="3"/>
  <c r="P927" i="3"/>
  <c r="Q638" i="3"/>
  <c r="O638" i="3"/>
  <c r="P638" i="3"/>
  <c r="N638" i="3"/>
  <c r="Q1229" i="3"/>
  <c r="O1229" i="3"/>
  <c r="P1229" i="3"/>
  <c r="Q779" i="3"/>
  <c r="O779" i="3"/>
  <c r="P779" i="3"/>
  <c r="N779" i="3"/>
  <c r="H852" i="3"/>
  <c r="Q852" i="3"/>
  <c r="O852" i="3"/>
  <c r="P852" i="3"/>
  <c r="Q738" i="3"/>
  <c r="O738" i="3"/>
  <c r="P738" i="3"/>
  <c r="N738" i="3"/>
  <c r="Q676" i="3"/>
  <c r="O676" i="3"/>
  <c r="P676" i="3"/>
  <c r="H605" i="3"/>
  <c r="Q605" i="3"/>
  <c r="O605" i="3"/>
  <c r="P605" i="3"/>
  <c r="N605" i="3"/>
  <c r="Q11" i="3"/>
  <c r="O11" i="3"/>
  <c r="P11" i="3"/>
  <c r="H132" i="3"/>
  <c r="Q132" i="3"/>
  <c r="O132" i="3"/>
  <c r="P132" i="3"/>
  <c r="N132" i="3"/>
  <c r="H1099" i="3"/>
  <c r="Q1099" i="3"/>
  <c r="O1099" i="3"/>
  <c r="P1099" i="3"/>
  <c r="Q282" i="3"/>
  <c r="O282" i="3"/>
  <c r="P282" i="3"/>
  <c r="N282" i="3"/>
  <c r="H162" i="3"/>
  <c r="Q162" i="3"/>
  <c r="O162" i="3"/>
  <c r="P162" i="3"/>
  <c r="Q777" i="3"/>
  <c r="O777" i="3"/>
  <c r="P777" i="3"/>
  <c r="N777" i="3"/>
  <c r="Q270" i="3"/>
  <c r="O270" i="3"/>
  <c r="P270" i="3"/>
  <c r="Q314" i="3"/>
  <c r="O314" i="3"/>
  <c r="P314" i="3"/>
  <c r="N314" i="3"/>
  <c r="Q622" i="3"/>
  <c r="O622" i="3"/>
  <c r="P622" i="3"/>
  <c r="Q965" i="3"/>
  <c r="O965" i="3"/>
  <c r="P965" i="3"/>
  <c r="N965" i="3"/>
  <c r="Q1086" i="3"/>
  <c r="O1086" i="3"/>
  <c r="P1086" i="3"/>
  <c r="Q1141" i="3"/>
  <c r="O1141" i="3"/>
  <c r="P1141" i="3"/>
  <c r="N1141" i="3"/>
  <c r="H611" i="3"/>
  <c r="Q611" i="3"/>
  <c r="O611" i="3"/>
  <c r="P611" i="3"/>
  <c r="Q363" i="3"/>
  <c r="O363" i="3"/>
  <c r="P363" i="3"/>
  <c r="N363" i="3"/>
  <c r="H982" i="3"/>
  <c r="Q982" i="3"/>
  <c r="O982" i="3"/>
  <c r="P982" i="3"/>
  <c r="Q303" i="3"/>
  <c r="O303" i="3"/>
  <c r="P303" i="3"/>
  <c r="N303" i="3"/>
  <c r="Q991" i="3"/>
  <c r="O991" i="3"/>
  <c r="P991" i="3"/>
  <c r="Q1161" i="3"/>
  <c r="O1161" i="3"/>
  <c r="P1161" i="3"/>
  <c r="N1161" i="3"/>
  <c r="Q1116" i="3"/>
  <c r="O1116" i="3"/>
  <c r="P1116" i="3"/>
  <c r="H358" i="3"/>
  <c r="Q358" i="3"/>
  <c r="O358" i="3"/>
  <c r="P358" i="3"/>
  <c r="N358" i="3"/>
  <c r="Q602" i="3"/>
  <c r="O602" i="3"/>
  <c r="P602" i="3"/>
  <c r="Q564" i="3"/>
  <c r="O564" i="3"/>
  <c r="P564" i="3"/>
  <c r="N564" i="3"/>
  <c r="Q503" i="3"/>
  <c r="P503" i="3"/>
  <c r="O503" i="3"/>
  <c r="Q400" i="3"/>
  <c r="P400" i="3"/>
  <c r="O400" i="3"/>
  <c r="N400" i="3"/>
  <c r="Q318" i="3"/>
  <c r="P318" i="3"/>
  <c r="O318" i="3"/>
  <c r="Q307" i="3"/>
  <c r="O307" i="3"/>
  <c r="P307" i="3"/>
  <c r="N307" i="3"/>
  <c r="Q671" i="3"/>
  <c r="P671" i="3"/>
  <c r="O671" i="3"/>
  <c r="N671" i="3"/>
  <c r="Q90" i="3"/>
  <c r="O90" i="3"/>
  <c r="P90" i="3"/>
  <c r="N90" i="3"/>
  <c r="I826" i="3"/>
  <c r="Q826" i="3"/>
  <c r="O826" i="3"/>
  <c r="P826" i="3"/>
  <c r="N826" i="3"/>
  <c r="H152" i="3"/>
  <c r="Q152" i="3"/>
  <c r="O152" i="3"/>
  <c r="P152" i="3"/>
  <c r="N152" i="3"/>
  <c r="Q408" i="3"/>
  <c r="P408" i="3"/>
  <c r="O408" i="3"/>
  <c r="N408" i="3"/>
  <c r="Q660" i="3"/>
  <c r="P660" i="3"/>
  <c r="O660" i="3"/>
  <c r="H1051" i="3"/>
  <c r="Q1051" i="3"/>
  <c r="P1051" i="3"/>
  <c r="O1051" i="3"/>
  <c r="N1051" i="3"/>
  <c r="Q667" i="3"/>
  <c r="O667" i="3"/>
  <c r="P667" i="3"/>
  <c r="N667" i="3"/>
  <c r="Q243" i="3"/>
  <c r="P243" i="3"/>
  <c r="O243" i="3"/>
  <c r="N243" i="3"/>
  <c r="Q320" i="3"/>
  <c r="O320" i="3"/>
  <c r="P320" i="3"/>
  <c r="N320" i="3"/>
  <c r="Q917" i="3"/>
  <c r="O917" i="3"/>
  <c r="P917" i="3"/>
  <c r="N917" i="3"/>
  <c r="Q313" i="3"/>
  <c r="O313" i="3"/>
  <c r="P313" i="3"/>
  <c r="N313" i="3"/>
  <c r="Q356" i="3"/>
  <c r="P356" i="3"/>
  <c r="O356" i="3"/>
  <c r="N356" i="3"/>
  <c r="Q754" i="3"/>
  <c r="P754" i="3"/>
  <c r="O754" i="3"/>
  <c r="N754" i="3"/>
  <c r="Q1185" i="3"/>
  <c r="P1185" i="3"/>
  <c r="O1185" i="3"/>
  <c r="N1185" i="3"/>
  <c r="H920" i="3"/>
  <c r="Q920" i="3"/>
  <c r="O920" i="3"/>
  <c r="P920" i="3"/>
  <c r="N920" i="3"/>
  <c r="Q770" i="3"/>
  <c r="P770" i="3"/>
  <c r="O770" i="3"/>
  <c r="N770" i="3"/>
  <c r="Q429" i="3"/>
  <c r="O429" i="3"/>
  <c r="P429" i="3"/>
  <c r="N429" i="3"/>
  <c r="Q1114" i="3"/>
  <c r="O1114" i="3"/>
  <c r="P1114" i="3"/>
  <c r="N1114" i="3"/>
  <c r="Q716" i="3"/>
  <c r="O716" i="3"/>
  <c r="P716" i="3"/>
  <c r="N716" i="3"/>
  <c r="Q755" i="3"/>
  <c r="P755" i="3"/>
  <c r="O755" i="3"/>
  <c r="N755" i="3"/>
  <c r="Q1211" i="3"/>
  <c r="P1211" i="3"/>
  <c r="O1211" i="3"/>
  <c r="N1211" i="3"/>
  <c r="H587" i="3"/>
  <c r="Q587" i="3"/>
  <c r="P587" i="3"/>
  <c r="O587" i="3"/>
  <c r="N587" i="3"/>
  <c r="Q989" i="3"/>
  <c r="O989" i="3"/>
  <c r="P989" i="3"/>
  <c r="N989" i="3"/>
  <c r="Q997" i="3"/>
  <c r="P997" i="3"/>
  <c r="O997" i="3"/>
  <c r="N997" i="3"/>
  <c r="Q203" i="3"/>
  <c r="O203" i="3"/>
  <c r="P203" i="3"/>
  <c r="N203" i="3"/>
  <c r="Q365" i="3"/>
  <c r="O365" i="3"/>
  <c r="P365" i="3"/>
  <c r="N365" i="3"/>
  <c r="Q892" i="3"/>
  <c r="O892" i="3"/>
  <c r="P892" i="3"/>
  <c r="N892" i="3"/>
  <c r="Q1095" i="3"/>
  <c r="P1095" i="3"/>
  <c r="O1095" i="3"/>
  <c r="N1095" i="3"/>
  <c r="H336" i="3"/>
  <c r="Q336" i="3"/>
  <c r="P336" i="3"/>
  <c r="O336" i="3"/>
  <c r="N336" i="3"/>
  <c r="Q574" i="3"/>
  <c r="P574" i="3"/>
  <c r="O574" i="3"/>
  <c r="N574" i="3"/>
  <c r="Q6" i="3"/>
  <c r="O6" i="3"/>
  <c r="P6" i="3"/>
  <c r="N6" i="3"/>
  <c r="H329" i="3"/>
  <c r="Q329" i="3"/>
  <c r="P329" i="3"/>
  <c r="O329" i="3"/>
  <c r="N329" i="3"/>
  <c r="Q507" i="3"/>
  <c r="O507" i="3"/>
  <c r="P507" i="3"/>
  <c r="N507" i="3"/>
  <c r="H858" i="3"/>
  <c r="Q858" i="3"/>
  <c r="O858" i="3"/>
  <c r="P858" i="3"/>
  <c r="N858" i="3"/>
  <c r="Q381" i="3"/>
  <c r="O381" i="3"/>
  <c r="P381" i="3"/>
  <c r="N381" i="3"/>
  <c r="Q838" i="3"/>
  <c r="P838" i="3"/>
  <c r="O838" i="3"/>
  <c r="N838" i="3"/>
  <c r="Q294" i="3"/>
  <c r="P294" i="3"/>
  <c r="O294" i="3"/>
  <c r="N294" i="3"/>
  <c r="H240" i="3"/>
  <c r="Q240" i="3"/>
  <c r="P240" i="3"/>
  <c r="O240" i="3"/>
  <c r="N240" i="3"/>
  <c r="Q883" i="3"/>
  <c r="O883" i="3"/>
  <c r="P883" i="3"/>
  <c r="N883" i="3"/>
  <c r="Q739" i="3"/>
  <c r="P739" i="3"/>
  <c r="O739" i="3"/>
  <c r="N739" i="3"/>
  <c r="Q854" i="3"/>
  <c r="O854" i="3"/>
  <c r="P854" i="3"/>
  <c r="N854" i="3"/>
  <c r="H1065" i="3"/>
  <c r="Q1065" i="3"/>
  <c r="O1065" i="3"/>
  <c r="P1065" i="3"/>
  <c r="N1065" i="3"/>
  <c r="Q798" i="3"/>
  <c r="O798" i="3"/>
  <c r="P798" i="3"/>
  <c r="N798" i="3"/>
  <c r="Q680" i="3"/>
  <c r="P680" i="3"/>
  <c r="O680" i="3"/>
  <c r="N680" i="3"/>
  <c r="L680" i="3"/>
  <c r="Q873" i="3"/>
  <c r="P873" i="3"/>
  <c r="O873" i="3"/>
  <c r="N873" i="3"/>
  <c r="L873" i="3"/>
  <c r="H620" i="3"/>
  <c r="Q620" i="3"/>
  <c r="P620" i="3"/>
  <c r="O620" i="3"/>
  <c r="N620" i="3"/>
  <c r="L620" i="3"/>
  <c r="Q1022" i="3"/>
  <c r="O1022" i="3"/>
  <c r="P1022" i="3"/>
  <c r="N1022" i="3"/>
  <c r="L1022" i="3"/>
  <c r="H613" i="3"/>
  <c r="Q613" i="3"/>
  <c r="P613" i="3"/>
  <c r="O613" i="3"/>
  <c r="N613" i="3"/>
  <c r="L613" i="3"/>
  <c r="Q1156" i="3"/>
  <c r="O1156" i="3"/>
  <c r="P1156" i="3"/>
  <c r="N1156" i="3"/>
  <c r="L1156" i="3"/>
  <c r="Q1157" i="3"/>
  <c r="O1157" i="3"/>
  <c r="P1157" i="3"/>
  <c r="N1157" i="3"/>
  <c r="L1157" i="3"/>
  <c r="Q1067" i="3"/>
  <c r="P1067" i="3"/>
  <c r="O1067" i="3"/>
  <c r="N1067" i="3"/>
  <c r="L1067" i="3"/>
  <c r="Q1120" i="3"/>
  <c r="P1120" i="3"/>
  <c r="O1120" i="3"/>
  <c r="N1120" i="3"/>
  <c r="L1120" i="3"/>
  <c r="Q530" i="3"/>
  <c r="P530" i="3"/>
  <c r="O530" i="3"/>
  <c r="N530" i="3"/>
  <c r="L530" i="3"/>
  <c r="Q1173" i="3"/>
  <c r="P1173" i="3"/>
  <c r="O1173" i="3"/>
  <c r="N1173" i="3"/>
  <c r="L1173" i="3"/>
  <c r="Q1188" i="3"/>
  <c r="P1188" i="3"/>
  <c r="O1188" i="3"/>
  <c r="N1188" i="3"/>
  <c r="L1188" i="3"/>
  <c r="Q411" i="3"/>
  <c r="P411" i="3"/>
  <c r="O411" i="3"/>
  <c r="N411" i="3"/>
  <c r="L411" i="3"/>
  <c r="Q1052" i="3"/>
  <c r="P1052" i="3"/>
  <c r="O1052" i="3"/>
  <c r="N1052" i="3"/>
  <c r="M1052" i="3"/>
  <c r="L1052" i="3"/>
  <c r="Q861" i="3"/>
  <c r="P861" i="3"/>
  <c r="O861" i="3"/>
  <c r="N861" i="3"/>
  <c r="L861" i="3"/>
  <c r="Q51" i="3"/>
  <c r="P51" i="3"/>
  <c r="O51" i="3"/>
  <c r="N51" i="3"/>
  <c r="M51" i="3"/>
  <c r="L51" i="3"/>
  <c r="Q1167" i="3"/>
  <c r="P1167" i="3"/>
  <c r="O1167" i="3"/>
  <c r="N1167" i="3"/>
  <c r="L1167" i="3"/>
  <c r="Q61" i="3"/>
  <c r="P61" i="3"/>
  <c r="O61" i="3"/>
  <c r="N61" i="3"/>
  <c r="M61" i="3"/>
  <c r="L61" i="3"/>
  <c r="Q964" i="3"/>
  <c r="O964" i="3"/>
  <c r="P964" i="3"/>
  <c r="N964" i="3"/>
  <c r="L964" i="3"/>
  <c r="Q539" i="3"/>
  <c r="P539" i="3"/>
  <c r="O539" i="3"/>
  <c r="N539" i="3"/>
  <c r="M539" i="3"/>
  <c r="L539" i="3"/>
  <c r="Q212" i="3"/>
  <c r="P212" i="3"/>
  <c r="O212" i="3"/>
  <c r="N212" i="3"/>
  <c r="L212" i="3"/>
  <c r="Q105" i="3"/>
  <c r="O105" i="3"/>
  <c r="P105" i="3"/>
  <c r="N105" i="3"/>
  <c r="M105" i="3"/>
  <c r="L105" i="3"/>
  <c r="Q214" i="3"/>
  <c r="P214" i="3"/>
  <c r="O214" i="3"/>
  <c r="N214" i="3"/>
  <c r="L214" i="3"/>
  <c r="Q585" i="3"/>
  <c r="P585" i="3"/>
  <c r="O585" i="3"/>
  <c r="N585" i="3"/>
  <c r="M585" i="3"/>
  <c r="L585" i="3"/>
  <c r="H19" i="3"/>
  <c r="Q19" i="3"/>
  <c r="P19" i="3"/>
  <c r="O19" i="3"/>
  <c r="N19" i="3"/>
  <c r="L19" i="3"/>
  <c r="Q340" i="3"/>
  <c r="P340" i="3"/>
  <c r="O340" i="3"/>
  <c r="N340" i="3"/>
  <c r="M340" i="3"/>
  <c r="L340" i="3"/>
  <c r="Q1058" i="3"/>
  <c r="O1058" i="3"/>
  <c r="P1058" i="3"/>
  <c r="N1058" i="3"/>
  <c r="L1058" i="3"/>
  <c r="Q1228" i="3"/>
  <c r="P1228" i="3"/>
  <c r="O1228" i="3"/>
  <c r="N1228" i="3"/>
  <c r="M1228" i="3"/>
  <c r="L1228" i="3"/>
  <c r="Q923" i="3"/>
  <c r="P923" i="3"/>
  <c r="O923" i="3"/>
  <c r="N923" i="3"/>
  <c r="L923" i="3"/>
  <c r="Q898" i="3"/>
  <c r="P898" i="3"/>
  <c r="O898" i="3"/>
  <c r="N898" i="3"/>
  <c r="M898" i="3"/>
  <c r="L898" i="3"/>
  <c r="Q58" i="3"/>
  <c r="P58" i="3"/>
  <c r="O58" i="3"/>
  <c r="N58" i="3"/>
  <c r="L58" i="3"/>
  <c r="Q304" i="3"/>
  <c r="P304" i="3"/>
  <c r="O304" i="3"/>
  <c r="N304" i="3"/>
  <c r="M304" i="3"/>
  <c r="L304" i="3"/>
  <c r="Q289" i="3"/>
  <c r="P289" i="3"/>
  <c r="O289" i="3"/>
  <c r="N289" i="3"/>
  <c r="L289" i="3"/>
  <c r="Q745" i="3"/>
  <c r="P745" i="3"/>
  <c r="O745" i="3"/>
  <c r="N745" i="3"/>
  <c r="M745" i="3"/>
  <c r="L745" i="3"/>
  <c r="L431" i="3"/>
  <c r="L418" i="3"/>
  <c r="L210" i="3"/>
  <c r="L399" i="3"/>
  <c r="L245" i="3"/>
  <c r="L295" i="3"/>
  <c r="L684" i="3"/>
  <c r="L255" i="3"/>
  <c r="L704" i="3"/>
  <c r="L595" i="3"/>
  <c r="L1195" i="3"/>
  <c r="L942" i="3"/>
  <c r="L1053" i="3"/>
  <c r="L106" i="3"/>
  <c r="L633" i="3"/>
  <c r="L1075" i="3"/>
  <c r="L1215" i="3"/>
  <c r="L995" i="3"/>
  <c r="L226" i="3"/>
  <c r="L1108" i="3"/>
  <c r="L501" i="3"/>
  <c r="M1007" i="3"/>
  <c r="M1197" i="3"/>
  <c r="M341" i="3"/>
  <c r="M454" i="3"/>
  <c r="M450" i="3"/>
  <c r="M560" i="3"/>
  <c r="M485" i="3"/>
  <c r="M626" i="3"/>
  <c r="M631" i="3"/>
  <c r="M718" i="3"/>
  <c r="M352" i="3"/>
  <c r="M1035" i="3"/>
  <c r="M87" i="3"/>
  <c r="M417" i="3"/>
  <c r="M465" i="3"/>
  <c r="M462" i="3"/>
  <c r="M310" i="3"/>
  <c r="M1142" i="3"/>
  <c r="M638" i="3"/>
  <c r="M738" i="3"/>
  <c r="M132" i="3"/>
  <c r="M777" i="3"/>
  <c r="M965" i="3"/>
  <c r="M363" i="3"/>
  <c r="M1161" i="3"/>
  <c r="M564" i="3"/>
  <c r="M307" i="3"/>
  <c r="M152" i="3"/>
  <c r="M667" i="3"/>
  <c r="M313" i="3"/>
  <c r="M920" i="3"/>
  <c r="M716" i="3"/>
  <c r="M989" i="3"/>
  <c r="M892" i="3"/>
  <c r="M6" i="3"/>
  <c r="M381" i="3"/>
  <c r="M883" i="3"/>
  <c r="M798" i="3"/>
  <c r="M1022" i="3"/>
  <c r="M1067" i="3"/>
  <c r="M1188" i="3"/>
  <c r="M964" i="3"/>
  <c r="M1058" i="3"/>
  <c r="N25" i="3"/>
  <c r="N15" i="3"/>
  <c r="N1082" i="3"/>
  <c r="N234" i="3"/>
  <c r="N1170" i="3"/>
  <c r="N94" i="3"/>
  <c r="N78" i="3"/>
  <c r="N1191" i="3"/>
  <c r="N1162" i="3"/>
  <c r="N567" i="3"/>
  <c r="N366" i="3"/>
  <c r="O906" i="3"/>
  <c r="Q252" i="3"/>
  <c r="P252" i="3"/>
  <c r="O252" i="3"/>
  <c r="N252" i="3"/>
  <c r="M252" i="3"/>
  <c r="Q731" i="3"/>
  <c r="O731" i="3"/>
  <c r="P731" i="3"/>
  <c r="N731" i="3"/>
  <c r="M731" i="3"/>
  <c r="H909" i="3"/>
  <c r="Q909" i="3"/>
  <c r="P909" i="3"/>
  <c r="O909" i="3"/>
  <c r="N909" i="3"/>
  <c r="M909" i="3"/>
  <c r="Q148" i="3"/>
  <c r="P148" i="3"/>
  <c r="O148" i="3"/>
  <c r="N148" i="3"/>
  <c r="M148" i="3"/>
  <c r="I416" i="3"/>
  <c r="Q416" i="3"/>
  <c r="P416" i="3"/>
  <c r="O416" i="3"/>
  <c r="N416" i="3"/>
  <c r="M416" i="3"/>
  <c r="Q247" i="3"/>
  <c r="P247" i="3"/>
  <c r="O247" i="3"/>
  <c r="N247" i="3"/>
  <c r="M247" i="3"/>
  <c r="Q123" i="3"/>
  <c r="P123" i="3"/>
  <c r="O123" i="3"/>
  <c r="N123" i="3"/>
  <c r="M123" i="3"/>
  <c r="Q1134" i="3"/>
  <c r="P1134" i="3"/>
  <c r="O1134" i="3"/>
  <c r="N1134" i="3"/>
  <c r="M1134" i="3"/>
  <c r="Q468" i="3"/>
  <c r="P468" i="3"/>
  <c r="O468" i="3"/>
  <c r="N468" i="3"/>
  <c r="M468" i="3"/>
  <c r="H53" i="3"/>
  <c r="Q53" i="3"/>
  <c r="P53" i="3"/>
  <c r="O53" i="3"/>
  <c r="N53" i="3"/>
  <c r="M53" i="3"/>
  <c r="Q146" i="3"/>
  <c r="P146" i="3"/>
  <c r="O146" i="3"/>
  <c r="N146" i="3"/>
  <c r="M146" i="3"/>
  <c r="Q1200" i="3"/>
  <c r="P1200" i="3"/>
  <c r="O1200" i="3"/>
  <c r="N1200" i="3"/>
  <c r="M1200" i="3"/>
  <c r="Q461" i="3"/>
  <c r="P461" i="3"/>
  <c r="O461" i="3"/>
  <c r="N461" i="3"/>
  <c r="M461" i="3"/>
  <c r="Q520" i="3"/>
  <c r="P520" i="3"/>
  <c r="O520" i="3"/>
  <c r="N520" i="3"/>
  <c r="M520" i="3"/>
  <c r="H599" i="3"/>
  <c r="Q599" i="3"/>
  <c r="P599" i="3"/>
  <c r="O599" i="3"/>
  <c r="N599" i="3"/>
  <c r="M599" i="3"/>
  <c r="Q629" i="3"/>
  <c r="P629" i="3"/>
  <c r="O629" i="3"/>
  <c r="N629" i="3"/>
  <c r="M629" i="3"/>
  <c r="Q367" i="3"/>
  <c r="P367" i="3"/>
  <c r="O367" i="3"/>
  <c r="N367" i="3"/>
  <c r="M367" i="3"/>
  <c r="Q672" i="3"/>
  <c r="P672" i="3"/>
  <c r="O672" i="3"/>
  <c r="N672" i="3"/>
  <c r="M672" i="3"/>
  <c r="Q1109" i="3"/>
  <c r="P1109" i="3"/>
  <c r="O1109" i="3"/>
  <c r="N1109" i="3"/>
  <c r="M1109" i="3"/>
  <c r="Q1175" i="3"/>
  <c r="P1175" i="3"/>
  <c r="O1175" i="3"/>
  <c r="N1175" i="3"/>
  <c r="M1175" i="3"/>
  <c r="H213" i="3"/>
  <c r="Q213" i="3"/>
  <c r="P213" i="3"/>
  <c r="O213" i="3"/>
  <c r="N213" i="3"/>
  <c r="M213" i="3"/>
  <c r="H717" i="3"/>
  <c r="Q717" i="3"/>
  <c r="P717" i="3"/>
  <c r="O717" i="3"/>
  <c r="N717" i="3"/>
  <c r="M717" i="3"/>
  <c r="Q1140" i="3"/>
  <c r="P1140" i="3"/>
  <c r="O1140" i="3"/>
  <c r="N1140" i="3"/>
  <c r="M1140" i="3"/>
  <c r="Q510" i="3"/>
  <c r="P510" i="3"/>
  <c r="O510" i="3"/>
  <c r="N510" i="3"/>
  <c r="M510" i="3"/>
  <c r="H836" i="3"/>
  <c r="Q836" i="3"/>
  <c r="P836" i="3"/>
  <c r="O836" i="3"/>
  <c r="N836" i="3"/>
  <c r="M836" i="3"/>
  <c r="Q1209" i="3"/>
  <c r="P1209" i="3"/>
  <c r="O1209" i="3"/>
  <c r="N1209" i="3"/>
  <c r="M1209" i="3"/>
  <c r="H1139" i="3"/>
  <c r="Q1139" i="3"/>
  <c r="P1139" i="3"/>
  <c r="O1139" i="3"/>
  <c r="N1139" i="3"/>
  <c r="M1139" i="3"/>
  <c r="Q156" i="3"/>
  <c r="P156" i="3"/>
  <c r="O156" i="3"/>
  <c r="N156" i="3"/>
  <c r="M156" i="3"/>
  <c r="Q509" i="3"/>
  <c r="P509" i="3"/>
  <c r="O509" i="3"/>
  <c r="N509" i="3"/>
  <c r="M509" i="3"/>
  <c r="Q306" i="3"/>
  <c r="P306" i="3"/>
  <c r="O306" i="3"/>
  <c r="N306" i="3"/>
  <c r="M306" i="3"/>
  <c r="H242" i="3"/>
  <c r="Q242" i="3"/>
  <c r="P242" i="3"/>
  <c r="O242" i="3"/>
  <c r="N242" i="3"/>
  <c r="M242" i="3"/>
  <c r="Q459" i="3"/>
  <c r="P459" i="3"/>
  <c r="O459" i="3"/>
  <c r="N459" i="3"/>
  <c r="M459" i="3"/>
  <c r="Q1002" i="3"/>
  <c r="P1002" i="3"/>
  <c r="O1002" i="3"/>
  <c r="N1002" i="3"/>
  <c r="M1002" i="3"/>
  <c r="Q555" i="3"/>
  <c r="P555" i="3"/>
  <c r="O555" i="3"/>
  <c r="N555" i="3"/>
  <c r="M555" i="3"/>
  <c r="H1037" i="3"/>
  <c r="Q1037" i="3"/>
  <c r="P1037" i="3"/>
  <c r="O1037" i="3"/>
  <c r="N1037" i="3"/>
  <c r="M1037" i="3"/>
  <c r="Q955" i="3"/>
  <c r="P955" i="3"/>
  <c r="O955" i="3"/>
  <c r="N955" i="3"/>
  <c r="M955" i="3"/>
  <c r="Q701" i="3"/>
  <c r="P701" i="3"/>
  <c r="O701" i="3"/>
  <c r="N701" i="3"/>
  <c r="M701" i="3"/>
  <c r="H706" i="3"/>
  <c r="Q706" i="3"/>
  <c r="P706" i="3"/>
  <c r="O706" i="3"/>
  <c r="N706" i="3"/>
  <c r="M706" i="3"/>
  <c r="Q563" i="3"/>
  <c r="P563" i="3"/>
  <c r="O563" i="3"/>
  <c r="N563" i="3"/>
  <c r="M563" i="3"/>
  <c r="Q1152" i="3"/>
  <c r="P1152" i="3"/>
  <c r="O1152" i="3"/>
  <c r="N1152" i="3"/>
  <c r="M1152" i="3"/>
  <c r="Q841" i="3"/>
  <c r="P841" i="3"/>
  <c r="O841" i="3"/>
  <c r="N841" i="3"/>
  <c r="M841" i="3"/>
  <c r="Q144" i="3"/>
  <c r="P144" i="3"/>
  <c r="O144" i="3"/>
  <c r="N144" i="3"/>
  <c r="L144" i="3"/>
  <c r="M144" i="3"/>
  <c r="Q377" i="3"/>
  <c r="P377" i="3"/>
  <c r="O377" i="3"/>
  <c r="N377" i="3"/>
  <c r="L377" i="3"/>
  <c r="M377" i="3"/>
  <c r="Q1127" i="3"/>
  <c r="P1127" i="3"/>
  <c r="O1127" i="3"/>
  <c r="N1127" i="3"/>
  <c r="L1127" i="3"/>
  <c r="M1127" i="3"/>
  <c r="Q1068" i="3"/>
  <c r="P1068" i="3"/>
  <c r="O1068" i="3"/>
  <c r="N1068" i="3"/>
  <c r="L1068" i="3"/>
  <c r="M1068" i="3"/>
  <c r="Q724" i="3"/>
  <c r="P724" i="3"/>
  <c r="O724" i="3"/>
  <c r="N724" i="3"/>
  <c r="L724" i="3"/>
  <c r="M724" i="3"/>
  <c r="Q543" i="3"/>
  <c r="P543" i="3"/>
  <c r="O543" i="3"/>
  <c r="N543" i="3"/>
  <c r="M543" i="3"/>
  <c r="L543" i="3"/>
  <c r="Q790" i="3"/>
  <c r="P790" i="3"/>
  <c r="O790" i="3"/>
  <c r="N790" i="3"/>
  <c r="M790" i="3"/>
  <c r="L790" i="3"/>
  <c r="H921" i="3"/>
  <c r="Q921" i="3"/>
  <c r="P921" i="3"/>
  <c r="O921" i="3"/>
  <c r="N921" i="3"/>
  <c r="M921" i="3"/>
  <c r="L921" i="3"/>
  <c r="Q586" i="3"/>
  <c r="P586" i="3"/>
  <c r="O586" i="3"/>
  <c r="N586" i="3"/>
  <c r="M586" i="3"/>
  <c r="L586" i="3"/>
  <c r="Q386" i="3"/>
  <c r="P386" i="3"/>
  <c r="O386" i="3"/>
  <c r="N386" i="3"/>
  <c r="M386" i="3"/>
  <c r="L386" i="3"/>
  <c r="Q795" i="3"/>
  <c r="P795" i="3"/>
  <c r="O795" i="3"/>
  <c r="N795" i="3"/>
  <c r="M795" i="3"/>
  <c r="L795" i="3"/>
  <c r="Q480" i="3"/>
  <c r="P480" i="3"/>
  <c r="O480" i="3"/>
  <c r="N480" i="3"/>
  <c r="M480" i="3"/>
  <c r="L480" i="3"/>
  <c r="H64" i="3"/>
  <c r="Q64" i="3"/>
  <c r="P64" i="3"/>
  <c r="O64" i="3"/>
  <c r="N64" i="3"/>
  <c r="M64" i="3"/>
  <c r="H9" i="3"/>
  <c r="Q9" i="3"/>
  <c r="P9" i="3"/>
  <c r="O9" i="3"/>
  <c r="N9" i="3"/>
  <c r="M9" i="3"/>
  <c r="Q535" i="3"/>
  <c r="P535" i="3"/>
  <c r="O535" i="3"/>
  <c r="N535" i="3"/>
  <c r="M535" i="3"/>
  <c r="Q646" i="3"/>
  <c r="P646" i="3"/>
  <c r="O646" i="3"/>
  <c r="N646" i="3"/>
  <c r="M646" i="3"/>
  <c r="Q714" i="3"/>
  <c r="P714" i="3"/>
  <c r="O714" i="3"/>
  <c r="N714" i="3"/>
  <c r="M714" i="3"/>
  <c r="Q588" i="3"/>
  <c r="P588" i="3"/>
  <c r="O588" i="3"/>
  <c r="N588" i="3"/>
  <c r="M588" i="3"/>
  <c r="Q305" i="3"/>
  <c r="P305" i="3"/>
  <c r="O305" i="3"/>
  <c r="N305" i="3"/>
  <c r="M305" i="3"/>
  <c r="Q339" i="3"/>
  <c r="P339" i="3"/>
  <c r="O339" i="3"/>
  <c r="N339" i="3"/>
  <c r="M339" i="3"/>
  <c r="Q496" i="3"/>
  <c r="P496" i="3"/>
  <c r="O496" i="3"/>
  <c r="N496" i="3"/>
  <c r="M496" i="3"/>
  <c r="H792" i="3"/>
  <c r="Q792" i="3"/>
  <c r="P792" i="3"/>
  <c r="O792" i="3"/>
  <c r="N792" i="3"/>
  <c r="M792" i="3"/>
  <c r="H675" i="3"/>
  <c r="Q675" i="3"/>
  <c r="P675" i="3"/>
  <c r="O675" i="3"/>
  <c r="N675" i="3"/>
  <c r="M675" i="3"/>
  <c r="H324" i="3"/>
  <c r="Q324" i="3"/>
  <c r="P324" i="3"/>
  <c r="O324" i="3"/>
  <c r="N324" i="3"/>
  <c r="M324" i="3"/>
  <c r="H40" i="3"/>
  <c r="Q40" i="3"/>
  <c r="P40" i="3"/>
  <c r="O40" i="3"/>
  <c r="N40" i="3"/>
  <c r="M40" i="3"/>
  <c r="H424" i="3"/>
  <c r="Q424" i="3"/>
  <c r="P424" i="3"/>
  <c r="O424" i="3"/>
  <c r="N424" i="3"/>
  <c r="M424" i="3"/>
  <c r="H1098" i="3"/>
  <c r="Q1098" i="3"/>
  <c r="P1098" i="3"/>
  <c r="O1098" i="3"/>
  <c r="N1098" i="3"/>
  <c r="M1098" i="3"/>
  <c r="Q98" i="3"/>
  <c r="P98" i="3"/>
  <c r="O98" i="3"/>
  <c r="N98" i="3"/>
  <c r="M98" i="3"/>
  <c r="Q977" i="3"/>
  <c r="P977" i="3"/>
  <c r="O977" i="3"/>
  <c r="N977" i="3"/>
  <c r="M977" i="3"/>
  <c r="Q122" i="3"/>
  <c r="P122" i="3"/>
  <c r="O122" i="3"/>
  <c r="N122" i="3"/>
  <c r="M122" i="3"/>
  <c r="Q114" i="3"/>
  <c r="P114" i="3"/>
  <c r="O114" i="3"/>
  <c r="N114" i="3"/>
  <c r="M114" i="3"/>
  <c r="Q1150" i="3"/>
  <c r="P1150" i="3"/>
  <c r="O1150" i="3"/>
  <c r="N1150" i="3"/>
  <c r="M1150" i="3"/>
  <c r="Q1038" i="3"/>
  <c r="P1038" i="3"/>
  <c r="O1038" i="3"/>
  <c r="N1038" i="3"/>
  <c r="M1038" i="3"/>
  <c r="Q100" i="3"/>
  <c r="P100" i="3"/>
  <c r="O100" i="3"/>
  <c r="N100" i="3"/>
  <c r="M100" i="3"/>
  <c r="Q23" i="3"/>
  <c r="P23" i="3"/>
  <c r="O23" i="3"/>
  <c r="N23" i="3"/>
  <c r="M23" i="3"/>
  <c r="H182" i="3"/>
  <c r="Q182" i="3"/>
  <c r="P182" i="3"/>
  <c r="O182" i="3"/>
  <c r="N182" i="3"/>
  <c r="M182" i="3"/>
  <c r="Q1177" i="3"/>
  <c r="P1177" i="3"/>
  <c r="O1177" i="3"/>
  <c r="N1177" i="3"/>
  <c r="M1177" i="3"/>
  <c r="Q1117" i="3"/>
  <c r="P1117" i="3"/>
  <c r="O1117" i="3"/>
  <c r="N1117" i="3"/>
  <c r="M1117" i="3"/>
  <c r="H521" i="3"/>
  <c r="Q521" i="3"/>
  <c r="P521" i="3"/>
  <c r="O521" i="3"/>
  <c r="N521" i="3"/>
  <c r="M521" i="3"/>
  <c r="P1176" i="3"/>
  <c r="Q1176" i="3"/>
  <c r="O1176" i="3"/>
  <c r="N1176" i="3"/>
  <c r="M1176" i="3"/>
  <c r="H497" i="3"/>
  <c r="Q497" i="3"/>
  <c r="P497" i="3"/>
  <c r="O497" i="3"/>
  <c r="N497" i="3"/>
  <c r="M497" i="3"/>
  <c r="Q311" i="3"/>
  <c r="P311" i="3"/>
  <c r="O311" i="3"/>
  <c r="N311" i="3"/>
  <c r="M311" i="3"/>
  <c r="Q458" i="3"/>
  <c r="P458" i="3"/>
  <c r="O458" i="3"/>
  <c r="N458" i="3"/>
  <c r="M458" i="3"/>
  <c r="Q1155" i="3"/>
  <c r="P1155" i="3"/>
  <c r="O1155" i="3"/>
  <c r="N1155" i="3"/>
  <c r="M1155" i="3"/>
  <c r="H666" i="3"/>
  <c r="Q666" i="3"/>
  <c r="P666" i="3"/>
  <c r="O666" i="3"/>
  <c r="N666" i="3"/>
  <c r="M666" i="3"/>
  <c r="P436" i="3"/>
  <c r="Q436" i="3"/>
  <c r="O436" i="3"/>
  <c r="N436" i="3"/>
  <c r="M436" i="3"/>
  <c r="Q827" i="3"/>
  <c r="P827" i="3"/>
  <c r="O827" i="3"/>
  <c r="N827" i="3"/>
  <c r="M827" i="3"/>
  <c r="Q317" i="3"/>
  <c r="P317" i="3"/>
  <c r="O317" i="3"/>
  <c r="N317" i="3"/>
  <c r="M317" i="3"/>
  <c r="Q1189" i="3"/>
  <c r="P1189" i="3"/>
  <c r="O1189" i="3"/>
  <c r="N1189" i="3"/>
  <c r="M1189" i="3"/>
  <c r="Q919" i="3"/>
  <c r="P919" i="3"/>
  <c r="O919" i="3"/>
  <c r="N919" i="3"/>
  <c r="M919" i="3"/>
  <c r="Q216" i="3"/>
  <c r="P216" i="3"/>
  <c r="O216" i="3"/>
  <c r="N216" i="3"/>
  <c r="M216" i="3"/>
  <c r="Q801" i="3"/>
  <c r="P801" i="3"/>
  <c r="O801" i="3"/>
  <c r="N801" i="3"/>
  <c r="M801" i="3"/>
  <c r="Q821" i="3"/>
  <c r="P821" i="3"/>
  <c r="O821" i="3"/>
  <c r="N821" i="3"/>
  <c r="M821" i="3"/>
  <c r="Q349" i="3"/>
  <c r="P349" i="3"/>
  <c r="O349" i="3"/>
  <c r="N349" i="3"/>
  <c r="M349" i="3"/>
  <c r="H842" i="3"/>
  <c r="Q842" i="3"/>
  <c r="P842" i="3"/>
  <c r="O842" i="3"/>
  <c r="N842" i="3"/>
  <c r="M842" i="3"/>
  <c r="P1181" i="3"/>
  <c r="Q1181" i="3"/>
  <c r="O1181" i="3"/>
  <c r="N1181" i="3"/>
  <c r="M1181" i="3"/>
  <c r="H117" i="3"/>
  <c r="Q117" i="3"/>
  <c r="P117" i="3"/>
  <c r="O117" i="3"/>
  <c r="N117" i="3"/>
  <c r="M117" i="3"/>
  <c r="Q271" i="3"/>
  <c r="P271" i="3"/>
  <c r="O271" i="3"/>
  <c r="N271" i="3"/>
  <c r="M271" i="3"/>
  <c r="H297" i="3"/>
  <c r="Q297" i="3"/>
  <c r="P297" i="3"/>
  <c r="O297" i="3"/>
  <c r="N297" i="3"/>
  <c r="M297" i="3"/>
  <c r="Q374" i="3"/>
  <c r="P374" i="3"/>
  <c r="O374" i="3"/>
  <c r="N374" i="3"/>
  <c r="M374" i="3"/>
  <c r="Q291" i="3"/>
  <c r="P291" i="3"/>
  <c r="O291" i="3"/>
  <c r="N291" i="3"/>
  <c r="M291" i="3"/>
  <c r="P43" i="3"/>
  <c r="Q43" i="3"/>
  <c r="O43" i="3"/>
  <c r="N43" i="3"/>
  <c r="M43" i="3"/>
  <c r="H28" i="3"/>
  <c r="Q28" i="3"/>
  <c r="P28" i="3"/>
  <c r="O28" i="3"/>
  <c r="N28" i="3"/>
  <c r="M28" i="3"/>
  <c r="Q7" i="3"/>
  <c r="P7" i="3"/>
  <c r="O7" i="3"/>
  <c r="N7" i="3"/>
  <c r="M7" i="3"/>
  <c r="H155" i="3"/>
  <c r="Q155" i="3"/>
  <c r="P155" i="3"/>
  <c r="O155" i="3"/>
  <c r="N155" i="3"/>
  <c r="M155" i="3"/>
  <c r="Q232" i="3"/>
  <c r="P232" i="3"/>
  <c r="O232" i="3"/>
  <c r="N232" i="3"/>
  <c r="M232" i="3"/>
  <c r="Q194" i="3"/>
  <c r="P194" i="3"/>
  <c r="O194" i="3"/>
  <c r="N194" i="3"/>
  <c r="M194" i="3"/>
  <c r="H1158" i="3"/>
  <c r="Q1158" i="3"/>
  <c r="P1158" i="3"/>
  <c r="O1158" i="3"/>
  <c r="N1158" i="3"/>
  <c r="M1158" i="3"/>
  <c r="Q1223" i="3"/>
  <c r="P1223" i="3"/>
  <c r="O1223" i="3"/>
  <c r="N1223" i="3"/>
  <c r="M1223" i="3"/>
  <c r="P95" i="3"/>
  <c r="Q95" i="3"/>
  <c r="O95" i="3"/>
  <c r="N95" i="3"/>
  <c r="M95" i="3"/>
  <c r="H1103" i="3"/>
  <c r="Q1103" i="3"/>
  <c r="P1103" i="3"/>
  <c r="O1103" i="3"/>
  <c r="N1103" i="3"/>
  <c r="M1103" i="3"/>
  <c r="Q766" i="3"/>
  <c r="P766" i="3"/>
  <c r="O766" i="3"/>
  <c r="N766" i="3"/>
  <c r="M766" i="3"/>
  <c r="Q1013" i="3"/>
  <c r="P1013" i="3"/>
  <c r="O1013" i="3"/>
  <c r="N1013" i="3"/>
  <c r="M1013" i="3"/>
  <c r="Q979" i="3"/>
  <c r="P979" i="3"/>
  <c r="O979" i="3"/>
  <c r="N979" i="3"/>
  <c r="M979" i="3"/>
  <c r="Q608" i="3"/>
  <c r="P608" i="3"/>
  <c r="O608" i="3"/>
  <c r="N608" i="3"/>
  <c r="M608" i="3"/>
  <c r="Q1078" i="3"/>
  <c r="P1078" i="3"/>
  <c r="O1078" i="3"/>
  <c r="N1078" i="3"/>
  <c r="M1078" i="3"/>
  <c r="Q195" i="3"/>
  <c r="P195" i="3"/>
  <c r="O195" i="3"/>
  <c r="N195" i="3"/>
  <c r="M195" i="3"/>
  <c r="Q978" i="3"/>
  <c r="P978" i="3"/>
  <c r="O978" i="3"/>
  <c r="N978" i="3"/>
  <c r="M978" i="3"/>
  <c r="Q657" i="3"/>
  <c r="P657" i="3"/>
  <c r="O657" i="3"/>
  <c r="N657" i="3"/>
  <c r="M657" i="3"/>
  <c r="Q249" i="3"/>
  <c r="P249" i="3"/>
  <c r="O249" i="3"/>
  <c r="N249" i="3"/>
  <c r="M249" i="3"/>
  <c r="Q342" i="3"/>
  <c r="P342" i="3"/>
  <c r="O342" i="3"/>
  <c r="N342" i="3"/>
  <c r="M342" i="3"/>
  <c r="Q976" i="3"/>
  <c r="P976" i="3"/>
  <c r="O976" i="3"/>
  <c r="N976" i="3"/>
  <c r="M976" i="3"/>
  <c r="Q985" i="3"/>
  <c r="P985" i="3"/>
  <c r="O985" i="3"/>
  <c r="N985" i="3"/>
  <c r="M985" i="3"/>
  <c r="H405" i="3"/>
  <c r="Q405" i="3"/>
  <c r="P405" i="3"/>
  <c r="O405" i="3"/>
  <c r="N405" i="3"/>
  <c r="M405" i="3"/>
  <c r="Q1218" i="3"/>
  <c r="P1218" i="3"/>
  <c r="O1218" i="3"/>
  <c r="N1218" i="3"/>
  <c r="M1218" i="3"/>
  <c r="Q196" i="3"/>
  <c r="P196" i="3"/>
  <c r="O196" i="3"/>
  <c r="N196" i="3"/>
  <c r="M196" i="3"/>
  <c r="Q476" i="3"/>
  <c r="P476" i="3"/>
  <c r="O476" i="3"/>
  <c r="N476" i="3"/>
  <c r="M476" i="3"/>
  <c r="Q474" i="3"/>
  <c r="P474" i="3"/>
  <c r="O474" i="3"/>
  <c r="N474" i="3"/>
  <c r="M474" i="3"/>
  <c r="Q809" i="3"/>
  <c r="P809" i="3"/>
  <c r="O809" i="3"/>
  <c r="N809" i="3"/>
  <c r="M809" i="3"/>
  <c r="Q862" i="3"/>
  <c r="P862" i="3"/>
  <c r="O862" i="3"/>
  <c r="N862" i="3"/>
  <c r="M862" i="3"/>
  <c r="Q473" i="3"/>
  <c r="P473" i="3"/>
  <c r="O473" i="3"/>
  <c r="N473" i="3"/>
  <c r="M473" i="3"/>
  <c r="Q661" i="3"/>
  <c r="P661" i="3"/>
  <c r="O661" i="3"/>
  <c r="N661" i="3"/>
  <c r="M661" i="3"/>
  <c r="P441" i="3"/>
  <c r="Q441" i="3"/>
  <c r="O441" i="3"/>
  <c r="N441" i="3"/>
  <c r="M441" i="3"/>
  <c r="H197" i="3"/>
  <c r="Q197" i="3"/>
  <c r="P197" i="3"/>
  <c r="O197" i="3"/>
  <c r="M197" i="3"/>
  <c r="N197" i="3"/>
  <c r="H665" i="3"/>
  <c r="Q665" i="3"/>
  <c r="P665" i="3"/>
  <c r="N665" i="3"/>
  <c r="O665" i="3"/>
  <c r="M665" i="3"/>
  <c r="H73" i="3"/>
  <c r="Q73" i="3"/>
  <c r="P73" i="3"/>
  <c r="O73" i="3"/>
  <c r="M73" i="3"/>
  <c r="N73" i="3"/>
  <c r="Q648" i="3"/>
  <c r="P648" i="3"/>
  <c r="N648" i="3"/>
  <c r="O648" i="3"/>
  <c r="M648" i="3"/>
  <c r="Q322" i="3"/>
  <c r="P322" i="3"/>
  <c r="O322" i="3"/>
  <c r="N322" i="3"/>
  <c r="M322" i="3"/>
  <c r="H749" i="3"/>
  <c r="Q749" i="3"/>
  <c r="P749" i="3"/>
  <c r="N749" i="3"/>
  <c r="O749" i="3"/>
  <c r="M749" i="3"/>
  <c r="Q799" i="3"/>
  <c r="P799" i="3"/>
  <c r="O799" i="3"/>
  <c r="N799" i="3"/>
  <c r="M799" i="3"/>
  <c r="Q407" i="3"/>
  <c r="P407" i="3"/>
  <c r="O407" i="3"/>
  <c r="N407" i="3"/>
  <c r="M407" i="3"/>
  <c r="Q653" i="3"/>
  <c r="P653" i="3"/>
  <c r="O653" i="3"/>
  <c r="M653" i="3"/>
  <c r="N653" i="3"/>
  <c r="Q719" i="3"/>
  <c r="P719" i="3"/>
  <c r="N719" i="3"/>
  <c r="O719" i="3"/>
  <c r="M719" i="3"/>
  <c r="H1129" i="3"/>
  <c r="Q1129" i="3"/>
  <c r="P1129" i="3"/>
  <c r="O1129" i="3"/>
  <c r="M1129" i="3"/>
  <c r="N1129" i="3"/>
  <c r="Q1003" i="3"/>
  <c r="P1003" i="3"/>
  <c r="N1003" i="3"/>
  <c r="O1003" i="3"/>
  <c r="M1003" i="3"/>
  <c r="Q235" i="3"/>
  <c r="P235" i="3"/>
  <c r="O235" i="3"/>
  <c r="N235" i="3"/>
  <c r="M235" i="3"/>
  <c r="Q1041" i="3"/>
  <c r="P1041" i="3"/>
  <c r="N1041" i="3"/>
  <c r="O1041" i="3"/>
  <c r="M1041" i="3"/>
  <c r="Q402" i="3"/>
  <c r="P402" i="3"/>
  <c r="O402" i="3"/>
  <c r="N402" i="3"/>
  <c r="M402" i="3"/>
  <c r="Q398" i="3"/>
  <c r="P398" i="3"/>
  <c r="O398" i="3"/>
  <c r="N398" i="3"/>
  <c r="M398" i="3"/>
  <c r="Q807" i="3"/>
  <c r="P807" i="3"/>
  <c r="O807" i="3"/>
  <c r="M807" i="3"/>
  <c r="N807" i="3"/>
  <c r="P703" i="3"/>
  <c r="Q703" i="3"/>
  <c r="N703" i="3"/>
  <c r="O703" i="3"/>
  <c r="M703" i="3"/>
  <c r="Q391" i="3"/>
  <c r="P391" i="3"/>
  <c r="O391" i="3"/>
  <c r="M391" i="3"/>
  <c r="N391" i="3"/>
  <c r="Q571" i="3"/>
  <c r="P571" i="3"/>
  <c r="N571" i="3"/>
  <c r="O571" i="3"/>
  <c r="M571" i="3"/>
  <c r="Q856" i="3"/>
  <c r="P856" i="3"/>
  <c r="O856" i="3"/>
  <c r="N856" i="3"/>
  <c r="M856" i="3"/>
  <c r="H748" i="3"/>
  <c r="Q748" i="3"/>
  <c r="P748" i="3"/>
  <c r="N748" i="3"/>
  <c r="O748" i="3"/>
  <c r="M748" i="3"/>
  <c r="H849" i="3"/>
  <c r="Q849" i="3"/>
  <c r="P849" i="3"/>
  <c r="O849" i="3"/>
  <c r="N849" i="3"/>
  <c r="M849" i="3"/>
  <c r="Q864" i="3"/>
  <c r="P864" i="3"/>
  <c r="O864" i="3"/>
  <c r="N864" i="3"/>
  <c r="M864" i="3"/>
  <c r="Q1092" i="3"/>
  <c r="P1092" i="3"/>
  <c r="O1092" i="3"/>
  <c r="M1092" i="3"/>
  <c r="N1092" i="3"/>
  <c r="H328" i="3"/>
  <c r="Q328" i="3"/>
  <c r="P328" i="3"/>
  <c r="N328" i="3"/>
  <c r="O328" i="3"/>
  <c r="M328" i="3"/>
  <c r="Q384" i="3"/>
  <c r="P384" i="3"/>
  <c r="O384" i="3"/>
  <c r="M384" i="3"/>
  <c r="N384" i="3"/>
  <c r="Q946" i="3"/>
  <c r="P946" i="3"/>
  <c r="N946" i="3"/>
  <c r="O946" i="3"/>
  <c r="M946" i="3"/>
  <c r="Q430" i="3"/>
  <c r="P430" i="3"/>
  <c r="O430" i="3"/>
  <c r="N430" i="3"/>
  <c r="M430" i="3"/>
  <c r="H939" i="3"/>
  <c r="Q939" i="3"/>
  <c r="P939" i="3"/>
  <c r="N939" i="3"/>
  <c r="O939" i="3"/>
  <c r="M939" i="3"/>
  <c r="Q552" i="3"/>
  <c r="P552" i="3"/>
  <c r="O552" i="3"/>
  <c r="N552" i="3"/>
  <c r="M552" i="3"/>
  <c r="Q1026" i="3"/>
  <c r="P1026" i="3"/>
  <c r="O1026" i="3"/>
  <c r="N1026" i="3"/>
  <c r="M1026" i="3"/>
  <c r="Q944" i="3"/>
  <c r="P944" i="3"/>
  <c r="O944" i="3"/>
  <c r="M944" i="3"/>
  <c r="N944" i="3"/>
  <c r="Q447" i="3"/>
  <c r="P447" i="3"/>
  <c r="N447" i="3"/>
  <c r="O447" i="3"/>
  <c r="M447" i="3"/>
  <c r="Q640" i="3"/>
  <c r="P640" i="3"/>
  <c r="O640" i="3"/>
  <c r="M640" i="3"/>
  <c r="N640" i="3"/>
  <c r="Q1192" i="3"/>
  <c r="P1192" i="3"/>
  <c r="N1192" i="3"/>
  <c r="O1192" i="3"/>
  <c r="M1192" i="3"/>
  <c r="Q999" i="3"/>
  <c r="P999" i="3"/>
  <c r="O999" i="3"/>
  <c r="N999" i="3"/>
  <c r="M999" i="3"/>
  <c r="Q729" i="3"/>
  <c r="P729" i="3"/>
  <c r="N729" i="3"/>
  <c r="O729" i="3"/>
  <c r="M729" i="3"/>
  <c r="Q682" i="3"/>
  <c r="P682" i="3"/>
  <c r="O682" i="3"/>
  <c r="N682" i="3"/>
  <c r="M682" i="3"/>
  <c r="Q783" i="3"/>
  <c r="P783" i="3"/>
  <c r="O783" i="3"/>
  <c r="N783" i="3"/>
  <c r="M783" i="3"/>
  <c r="Q1147" i="3"/>
  <c r="P1147" i="3"/>
  <c r="O1147" i="3"/>
  <c r="M1147" i="3"/>
  <c r="N1147" i="3"/>
  <c r="Q1118" i="3"/>
  <c r="P1118" i="3"/>
  <c r="O1118" i="3"/>
  <c r="N1118" i="3"/>
  <c r="M1118" i="3"/>
  <c r="Q630" i="3"/>
  <c r="P630" i="3"/>
  <c r="O630" i="3"/>
  <c r="M630" i="3"/>
  <c r="N630" i="3"/>
  <c r="Q789" i="3"/>
  <c r="P789" i="3"/>
  <c r="N789" i="3"/>
  <c r="O789" i="3"/>
  <c r="M789" i="3"/>
  <c r="Q865" i="3"/>
  <c r="P865" i="3"/>
  <c r="O865" i="3"/>
  <c r="N865" i="3"/>
  <c r="M865" i="3"/>
  <c r="Q600" i="3"/>
  <c r="P600" i="3"/>
  <c r="O600" i="3"/>
  <c r="N600" i="3"/>
  <c r="M600" i="3"/>
  <c r="Q383" i="3"/>
  <c r="P383" i="3"/>
  <c r="O383" i="3"/>
  <c r="N383" i="3"/>
  <c r="M383" i="3"/>
  <c r="Q406" i="3"/>
  <c r="P406" i="3"/>
  <c r="N406" i="3"/>
  <c r="O406" i="3"/>
  <c r="M406" i="3"/>
  <c r="Q191" i="3"/>
  <c r="P191" i="3"/>
  <c r="O191" i="3"/>
  <c r="M191" i="3"/>
  <c r="N191" i="3"/>
  <c r="H782" i="3"/>
  <c r="Q782" i="3"/>
  <c r="P782" i="3"/>
  <c r="O782" i="3"/>
  <c r="N782" i="3"/>
  <c r="M782" i="3"/>
  <c r="Q439" i="3"/>
  <c r="P439" i="3"/>
  <c r="O439" i="3"/>
  <c r="M439" i="3"/>
  <c r="N439" i="3"/>
  <c r="Q272" i="3"/>
  <c r="P272" i="3"/>
  <c r="N272" i="3"/>
  <c r="O272" i="3"/>
  <c r="M272" i="3"/>
  <c r="Q379" i="3"/>
  <c r="P379" i="3"/>
  <c r="O379" i="3"/>
  <c r="M379" i="3"/>
  <c r="N379" i="3"/>
  <c r="Q492" i="3"/>
  <c r="P492" i="3"/>
  <c r="O492" i="3"/>
  <c r="N492" i="3"/>
  <c r="M492" i="3"/>
  <c r="Q859" i="3"/>
  <c r="P859" i="3"/>
  <c r="O859" i="3"/>
  <c r="M859" i="3"/>
  <c r="N859" i="3"/>
  <c r="Q1069" i="3"/>
  <c r="P1069" i="3"/>
  <c r="O1069" i="3"/>
  <c r="N1069" i="3"/>
  <c r="M1069" i="3"/>
  <c r="Q1063" i="3"/>
  <c r="P1063" i="3"/>
  <c r="O1063" i="3"/>
  <c r="M1063" i="3"/>
  <c r="N1063" i="3"/>
  <c r="Q896" i="3"/>
  <c r="P896" i="3"/>
  <c r="O896" i="3"/>
  <c r="N896" i="3"/>
  <c r="M896" i="3"/>
  <c r="Q99" i="3"/>
  <c r="P99" i="3"/>
  <c r="O99" i="3"/>
  <c r="M99" i="3"/>
  <c r="N99" i="3"/>
  <c r="Q1199" i="3"/>
  <c r="P1199" i="3"/>
  <c r="N1199" i="3"/>
  <c r="M1199" i="3"/>
  <c r="Q211" i="3"/>
  <c r="P211" i="3"/>
  <c r="M211" i="3"/>
  <c r="O211" i="3"/>
  <c r="N211" i="3"/>
  <c r="Q762" i="3"/>
  <c r="P762" i="3"/>
  <c r="O762" i="3"/>
  <c r="N762" i="3"/>
  <c r="M762" i="3"/>
  <c r="Q495" i="3"/>
  <c r="P495" i="3"/>
  <c r="O495" i="3"/>
  <c r="M495" i="3"/>
  <c r="N495" i="3"/>
  <c r="Q776" i="3"/>
  <c r="P776" i="3"/>
  <c r="N776" i="3"/>
  <c r="M776" i="3"/>
  <c r="O776" i="3"/>
  <c r="Q775" i="3"/>
  <c r="P775" i="3"/>
  <c r="M775" i="3"/>
  <c r="O775" i="3"/>
  <c r="N775" i="3"/>
  <c r="Q66" i="3"/>
  <c r="P66" i="3"/>
  <c r="O66" i="3"/>
  <c r="N66" i="3"/>
  <c r="M66" i="3"/>
  <c r="H140" i="3"/>
  <c r="Q140" i="3"/>
  <c r="P140" i="3"/>
  <c r="O140" i="3"/>
  <c r="M140" i="3"/>
  <c r="N140" i="3"/>
  <c r="Q21" i="3"/>
  <c r="P21" i="3"/>
  <c r="N21" i="3"/>
  <c r="O21" i="3"/>
  <c r="M21" i="3"/>
  <c r="Q1015" i="3"/>
  <c r="P1015" i="3"/>
  <c r="O1015" i="3"/>
  <c r="M1015" i="3"/>
  <c r="N1015" i="3"/>
  <c r="Q3" i="3"/>
  <c r="P3" i="3"/>
  <c r="O3" i="3"/>
  <c r="N3" i="3"/>
  <c r="M3" i="3"/>
  <c r="Q489" i="3"/>
  <c r="P489" i="3"/>
  <c r="O489" i="3"/>
  <c r="M489" i="3"/>
  <c r="N489" i="3"/>
  <c r="Q286" i="3"/>
  <c r="P286" i="3"/>
  <c r="O286" i="3"/>
  <c r="N286" i="3"/>
  <c r="M286" i="3"/>
  <c r="L1018" i="3"/>
  <c r="L696" i="3"/>
  <c r="L1217" i="3"/>
  <c r="L933" i="3"/>
  <c r="L952" i="3"/>
  <c r="L519" i="3"/>
  <c r="L134" i="3"/>
  <c r="L45" i="3"/>
  <c r="L1226" i="3"/>
  <c r="L466" i="3"/>
  <c r="L895" i="3"/>
  <c r="L882" i="3"/>
  <c r="L554" i="3"/>
  <c r="M663" i="3"/>
  <c r="M464" i="3"/>
  <c r="M231" i="3"/>
  <c r="M1212" i="3"/>
  <c r="M1229" i="3"/>
  <c r="M676" i="3"/>
  <c r="M1099" i="3"/>
  <c r="M270" i="3"/>
  <c r="M1086" i="3"/>
  <c r="M982" i="3"/>
  <c r="M1116" i="3"/>
  <c r="M503" i="3"/>
  <c r="M671" i="3"/>
  <c r="M408" i="3"/>
  <c r="M243" i="3"/>
  <c r="M356" i="3"/>
  <c r="M770" i="3"/>
  <c r="M755" i="3"/>
  <c r="M997" i="3"/>
  <c r="M1095" i="3"/>
  <c r="M329" i="3"/>
  <c r="M838" i="3"/>
  <c r="M739" i="3"/>
  <c r="M680" i="3"/>
  <c r="M613" i="3"/>
  <c r="M1120" i="3"/>
  <c r="M212" i="3"/>
  <c r="M923" i="3"/>
  <c r="N695" i="3"/>
  <c r="O670" i="3"/>
  <c r="H17" i="3"/>
  <c r="Q17" i="3"/>
  <c r="O17" i="3"/>
  <c r="P17" i="3"/>
  <c r="N17" i="3"/>
  <c r="M17" i="3"/>
  <c r="H1194" i="3"/>
  <c r="Q1194" i="3"/>
  <c r="O1194" i="3"/>
  <c r="P1194" i="3"/>
  <c r="N1194" i="3"/>
  <c r="M1194" i="3"/>
  <c r="H327" i="3"/>
  <c r="Q327" i="3"/>
  <c r="P327" i="3"/>
  <c r="O327" i="3"/>
  <c r="N327" i="3"/>
  <c r="M327" i="3"/>
  <c r="Q186" i="3"/>
  <c r="P186" i="3"/>
  <c r="O186" i="3"/>
  <c r="N186" i="3"/>
  <c r="M186" i="3"/>
  <c r="Q72" i="3"/>
  <c r="P72" i="3"/>
  <c r="O72" i="3"/>
  <c r="N72" i="3"/>
  <c r="M72" i="3"/>
  <c r="Q70" i="3"/>
  <c r="P70" i="3"/>
  <c r="O70" i="3"/>
  <c r="N70" i="3"/>
  <c r="M70" i="3"/>
  <c r="H228" i="3"/>
  <c r="Q228" i="3"/>
  <c r="P228" i="3"/>
  <c r="O228" i="3"/>
  <c r="N228" i="3"/>
  <c r="M228" i="3"/>
  <c r="Q55" i="3"/>
  <c r="P55" i="3"/>
  <c r="O55" i="3"/>
  <c r="N55" i="3"/>
  <c r="M55" i="3"/>
  <c r="H238" i="3"/>
  <c r="Q238" i="3"/>
  <c r="P238" i="3"/>
  <c r="O238" i="3"/>
  <c r="N238" i="3"/>
  <c r="M238" i="3"/>
  <c r="Q915" i="3"/>
  <c r="P915" i="3"/>
  <c r="O915" i="3"/>
  <c r="N915" i="3"/>
  <c r="M915" i="3"/>
  <c r="Q1077" i="3"/>
  <c r="P1077" i="3"/>
  <c r="O1077" i="3"/>
  <c r="N1077" i="3"/>
  <c r="M1077" i="3"/>
  <c r="Q108" i="3"/>
  <c r="P108" i="3"/>
  <c r="O108" i="3"/>
  <c r="N108" i="3"/>
  <c r="M108" i="3"/>
  <c r="H538" i="3"/>
  <c r="Q538" i="3"/>
  <c r="P538" i="3"/>
  <c r="O538" i="3"/>
  <c r="N538" i="3"/>
  <c r="M538" i="3"/>
  <c r="K815" i="3"/>
  <c r="Q815" i="3"/>
  <c r="P815" i="3"/>
  <c r="O815" i="3"/>
  <c r="N815" i="3"/>
  <c r="M815" i="3"/>
  <c r="Q869" i="3"/>
  <c r="P869" i="3"/>
  <c r="O869" i="3"/>
  <c r="N869" i="3"/>
  <c r="M869" i="3"/>
  <c r="P477" i="3"/>
  <c r="Q477" i="3"/>
  <c r="O477" i="3"/>
  <c r="N477" i="3"/>
  <c r="M477" i="3"/>
  <c r="Q205" i="3"/>
  <c r="P205" i="3"/>
  <c r="O205" i="3"/>
  <c r="N205" i="3"/>
  <c r="M205" i="3"/>
  <c r="K190" i="3"/>
  <c r="Q190" i="3"/>
  <c r="P190" i="3"/>
  <c r="O190" i="3"/>
  <c r="N190" i="3"/>
  <c r="M190" i="3"/>
  <c r="Q302" i="3"/>
  <c r="P302" i="3"/>
  <c r="O302" i="3"/>
  <c r="N302" i="3"/>
  <c r="M302" i="3"/>
  <c r="Q299" i="3"/>
  <c r="P299" i="3"/>
  <c r="O299" i="3"/>
  <c r="N299" i="3"/>
  <c r="M299" i="3"/>
  <c r="Q259" i="3"/>
  <c r="P259" i="3"/>
  <c r="O259" i="3"/>
  <c r="N259" i="3"/>
  <c r="M259" i="3"/>
  <c r="Q569" i="3"/>
  <c r="P569" i="3"/>
  <c r="O569" i="3"/>
  <c r="N569" i="3"/>
  <c r="M569" i="3"/>
  <c r="Q502" i="3"/>
  <c r="P502" i="3"/>
  <c r="O502" i="3"/>
  <c r="N502" i="3"/>
  <c r="M502" i="3"/>
  <c r="Q449" i="3"/>
  <c r="P449" i="3"/>
  <c r="O449" i="3"/>
  <c r="N449" i="3"/>
  <c r="M449" i="3"/>
  <c r="Q877" i="3"/>
  <c r="P877" i="3"/>
  <c r="O877" i="3"/>
  <c r="N877" i="3"/>
  <c r="M877" i="3"/>
  <c r="Q802" i="3"/>
  <c r="P802" i="3"/>
  <c r="O802" i="3"/>
  <c r="N802" i="3"/>
  <c r="M802" i="3"/>
  <c r="Q1224" i="3"/>
  <c r="P1224" i="3"/>
  <c r="O1224" i="3"/>
  <c r="N1224" i="3"/>
  <c r="M1224" i="3"/>
  <c r="Q812" i="3"/>
  <c r="P812" i="3"/>
  <c r="O812" i="3"/>
  <c r="N812" i="3"/>
  <c r="M812" i="3"/>
  <c r="Q248" i="3"/>
  <c r="P248" i="3"/>
  <c r="O248" i="3"/>
  <c r="N248" i="3"/>
  <c r="M248" i="3"/>
  <c r="H508" i="3"/>
  <c r="Q508" i="3"/>
  <c r="P508" i="3"/>
  <c r="O508" i="3"/>
  <c r="N508" i="3"/>
  <c r="M508" i="3"/>
  <c r="Q793" i="3"/>
  <c r="P793" i="3"/>
  <c r="O793" i="3"/>
  <c r="N793" i="3"/>
  <c r="M793" i="3"/>
  <c r="Q621" i="3"/>
  <c r="P621" i="3"/>
  <c r="O621" i="3"/>
  <c r="N621" i="3"/>
  <c r="M621" i="3"/>
  <c r="Q699" i="3"/>
  <c r="P699" i="3"/>
  <c r="O699" i="3"/>
  <c r="N699" i="3"/>
  <c r="M699" i="3"/>
  <c r="Q482" i="3"/>
  <c r="P482" i="3"/>
  <c r="O482" i="3"/>
  <c r="N482" i="3"/>
  <c r="M482" i="3"/>
  <c r="Q1093" i="3"/>
  <c r="P1093" i="3"/>
  <c r="O1093" i="3"/>
  <c r="N1093" i="3"/>
  <c r="M1093" i="3"/>
  <c r="H456" i="3"/>
  <c r="Q456" i="3"/>
  <c r="P456" i="3"/>
  <c r="O456" i="3"/>
  <c r="N456" i="3"/>
  <c r="M456" i="3"/>
  <c r="Q844" i="3"/>
  <c r="P844" i="3"/>
  <c r="O844" i="3"/>
  <c r="N844" i="3"/>
  <c r="L844" i="3"/>
  <c r="M844" i="3"/>
  <c r="K1021" i="3"/>
  <c r="Q1021" i="3"/>
  <c r="P1021" i="3"/>
  <c r="O1021" i="3"/>
  <c r="N1021" i="3"/>
  <c r="L1021" i="3"/>
  <c r="M1021" i="3"/>
  <c r="Q894" i="3"/>
  <c r="P894" i="3"/>
  <c r="O894" i="3"/>
  <c r="N894" i="3"/>
  <c r="L894" i="3"/>
  <c r="M894" i="3"/>
  <c r="Q686" i="3"/>
  <c r="P686" i="3"/>
  <c r="O686" i="3"/>
  <c r="N686" i="3"/>
  <c r="L686" i="3"/>
  <c r="M686" i="3"/>
  <c r="Q818" i="3"/>
  <c r="P818" i="3"/>
  <c r="O818" i="3"/>
  <c r="N818" i="3"/>
  <c r="M818" i="3"/>
  <c r="L818" i="3"/>
  <c r="H1203" i="3"/>
  <c r="Q1203" i="3"/>
  <c r="P1203" i="3"/>
  <c r="O1203" i="3"/>
  <c r="N1203" i="3"/>
  <c r="M1203" i="3"/>
  <c r="L1203" i="3"/>
  <c r="Q924" i="3"/>
  <c r="P924" i="3"/>
  <c r="O924" i="3"/>
  <c r="N924" i="3"/>
  <c r="M924" i="3"/>
  <c r="L924" i="3"/>
  <c r="Q479" i="3"/>
  <c r="P479" i="3"/>
  <c r="O479" i="3"/>
  <c r="N479" i="3"/>
  <c r="M479" i="3"/>
  <c r="L479" i="3"/>
  <c r="Q103" i="3"/>
  <c r="P103" i="3"/>
  <c r="O103" i="3"/>
  <c r="N103" i="3"/>
  <c r="M103" i="3"/>
  <c r="L103" i="3"/>
  <c r="Q12" i="3"/>
  <c r="P12" i="3"/>
  <c r="O12" i="3"/>
  <c r="N12" i="3"/>
  <c r="M12" i="3"/>
  <c r="L12" i="3"/>
  <c r="Q315" i="3"/>
  <c r="P315" i="3"/>
  <c r="O315" i="3"/>
  <c r="N315" i="3"/>
  <c r="M315" i="3"/>
  <c r="L315" i="3"/>
  <c r="H25" i="3"/>
  <c r="Q25" i="3"/>
  <c r="P25" i="3"/>
  <c r="O25" i="3"/>
  <c r="M25" i="3"/>
  <c r="H800" i="3"/>
  <c r="Q800" i="3"/>
  <c r="P800" i="3"/>
  <c r="O800" i="3"/>
  <c r="N800" i="3"/>
  <c r="M800" i="3"/>
  <c r="Q1018" i="3"/>
  <c r="P1018" i="3"/>
  <c r="O1018" i="3"/>
  <c r="M1018" i="3"/>
  <c r="Q730" i="3"/>
  <c r="P730" i="3"/>
  <c r="O730" i="3"/>
  <c r="N730" i="3"/>
  <c r="M730" i="3"/>
  <c r="Q199" i="3"/>
  <c r="P199" i="3"/>
  <c r="O199" i="3"/>
  <c r="M199" i="3"/>
  <c r="Q596" i="3"/>
  <c r="P596" i="3"/>
  <c r="O596" i="3"/>
  <c r="N596" i="3"/>
  <c r="M596" i="3"/>
  <c r="Q159" i="3"/>
  <c r="P159" i="3"/>
  <c r="O159" i="3"/>
  <c r="M159" i="3"/>
  <c r="Q705" i="3"/>
  <c r="P705" i="3"/>
  <c r="O705" i="3"/>
  <c r="N705" i="3"/>
  <c r="M705" i="3"/>
  <c r="Q15" i="3"/>
  <c r="P15" i="3"/>
  <c r="O15" i="3"/>
  <c r="M15" i="3"/>
  <c r="H415" i="3"/>
  <c r="Q415" i="3"/>
  <c r="P415" i="3"/>
  <c r="O415" i="3"/>
  <c r="N415" i="3"/>
  <c r="M415" i="3"/>
  <c r="H696" i="3"/>
  <c r="Q696" i="3"/>
  <c r="P696" i="3"/>
  <c r="O696" i="3"/>
  <c r="M696" i="3"/>
  <c r="Q76" i="3"/>
  <c r="P76" i="3"/>
  <c r="O76" i="3"/>
  <c r="N76" i="3"/>
  <c r="M76" i="3"/>
  <c r="Q1180" i="3"/>
  <c r="P1180" i="3"/>
  <c r="O1180" i="3"/>
  <c r="M1180" i="3"/>
  <c r="Q1171" i="3"/>
  <c r="P1171" i="3"/>
  <c r="O1171" i="3"/>
  <c r="N1171" i="3"/>
  <c r="M1171" i="3"/>
  <c r="Q1073" i="3"/>
  <c r="P1073" i="3"/>
  <c r="O1073" i="3"/>
  <c r="M1073" i="3"/>
  <c r="Q962" i="3"/>
  <c r="P962" i="3"/>
  <c r="O962" i="3"/>
  <c r="N962" i="3"/>
  <c r="M962" i="3"/>
  <c r="P1082" i="3"/>
  <c r="Q1082" i="3"/>
  <c r="O1082" i="3"/>
  <c r="M1082" i="3"/>
  <c r="Q121" i="3"/>
  <c r="P121" i="3"/>
  <c r="O121" i="3"/>
  <c r="N121" i="3"/>
  <c r="M121" i="3"/>
  <c r="Q1217" i="3"/>
  <c r="P1217" i="3"/>
  <c r="O1217" i="3"/>
  <c r="M1217" i="3"/>
  <c r="H532" i="3"/>
  <c r="Q532" i="3"/>
  <c r="P532" i="3"/>
  <c r="O532" i="3"/>
  <c r="N532" i="3"/>
  <c r="M532" i="3"/>
  <c r="Q655" i="3"/>
  <c r="P655" i="3"/>
  <c r="O655" i="3"/>
  <c r="M655" i="3"/>
  <c r="Q218" i="3"/>
  <c r="P218" i="3"/>
  <c r="O218" i="3"/>
  <c r="N218" i="3"/>
  <c r="M218" i="3"/>
  <c r="Q137" i="3"/>
  <c r="P137" i="3"/>
  <c r="O137" i="3"/>
  <c r="M137" i="3"/>
  <c r="Q831" i="3"/>
  <c r="P831" i="3"/>
  <c r="O831" i="3"/>
  <c r="N831" i="3"/>
  <c r="M831" i="3"/>
  <c r="Q234" i="3"/>
  <c r="P234" i="3"/>
  <c r="O234" i="3"/>
  <c r="M234" i="3"/>
  <c r="H362" i="3"/>
  <c r="Q362" i="3"/>
  <c r="P362" i="3"/>
  <c r="O362" i="3"/>
  <c r="N362" i="3"/>
  <c r="M362" i="3"/>
  <c r="Q933" i="3"/>
  <c r="P933" i="3"/>
  <c r="O933" i="3"/>
  <c r="M933" i="3"/>
  <c r="Q89" i="3"/>
  <c r="P89" i="3"/>
  <c r="O89" i="3"/>
  <c r="N89" i="3"/>
  <c r="M89" i="3"/>
  <c r="Q774" i="3"/>
  <c r="P774" i="3"/>
  <c r="O774" i="3"/>
  <c r="M774" i="3"/>
  <c r="Q175" i="3"/>
  <c r="P175" i="3"/>
  <c r="O175" i="3"/>
  <c r="N175" i="3"/>
  <c r="M175" i="3"/>
  <c r="Q183" i="3"/>
  <c r="P183" i="3"/>
  <c r="O183" i="3"/>
  <c r="M183" i="3"/>
  <c r="Q1130" i="3"/>
  <c r="P1130" i="3"/>
  <c r="O1130" i="3"/>
  <c r="N1130" i="3"/>
  <c r="M1130" i="3"/>
  <c r="H1170" i="3"/>
  <c r="Q1170" i="3"/>
  <c r="P1170" i="3"/>
  <c r="O1170" i="3"/>
  <c r="M1170" i="3"/>
  <c r="Q1196" i="3"/>
  <c r="P1196" i="3"/>
  <c r="O1196" i="3"/>
  <c r="N1196" i="3"/>
  <c r="M1196" i="3"/>
  <c r="H952" i="3"/>
  <c r="Q952" i="3"/>
  <c r="P952" i="3"/>
  <c r="O952" i="3"/>
  <c r="M952" i="3"/>
  <c r="Q20" i="3"/>
  <c r="P20" i="3"/>
  <c r="O20" i="3"/>
  <c r="N20" i="3"/>
  <c r="M20" i="3"/>
  <c r="H846" i="3"/>
  <c r="Q846" i="3"/>
  <c r="P846" i="3"/>
  <c r="O846" i="3"/>
  <c r="M846" i="3"/>
  <c r="Q890" i="3"/>
  <c r="P890" i="3"/>
  <c r="O890" i="3"/>
  <c r="N890" i="3"/>
  <c r="M890" i="3"/>
  <c r="Q934" i="3"/>
  <c r="P934" i="3"/>
  <c r="O934" i="3"/>
  <c r="M934" i="3"/>
  <c r="Q446" i="3"/>
  <c r="P446" i="3"/>
  <c r="O446" i="3"/>
  <c r="N446" i="3"/>
  <c r="M446" i="3"/>
  <c r="I94" i="3"/>
  <c r="Q94" i="3"/>
  <c r="P94" i="3"/>
  <c r="O94" i="3"/>
  <c r="M94" i="3"/>
  <c r="Q169" i="3"/>
  <c r="P169" i="3"/>
  <c r="O169" i="3"/>
  <c r="N169" i="3"/>
  <c r="M169" i="3"/>
  <c r="Q519" i="3"/>
  <c r="P519" i="3"/>
  <c r="O519" i="3"/>
  <c r="M519" i="3"/>
  <c r="Q181" i="3"/>
  <c r="P181" i="3"/>
  <c r="O181" i="3"/>
  <c r="N181" i="3"/>
  <c r="M181" i="3"/>
  <c r="Q948" i="3"/>
  <c r="P948" i="3"/>
  <c r="O948" i="3"/>
  <c r="M948" i="3"/>
  <c r="H654" i="3"/>
  <c r="Q654" i="3"/>
  <c r="P654" i="3"/>
  <c r="O654" i="3"/>
  <c r="N654" i="3"/>
  <c r="M654" i="3"/>
  <c r="Q263" i="3"/>
  <c r="P263" i="3"/>
  <c r="O263" i="3"/>
  <c r="M263" i="3"/>
  <c r="H39" i="3"/>
  <c r="Q39" i="3"/>
  <c r="P39" i="3"/>
  <c r="O39" i="3"/>
  <c r="N39" i="3"/>
  <c r="M39" i="3"/>
  <c r="H78" i="3"/>
  <c r="Q78" i="3"/>
  <c r="P78" i="3"/>
  <c r="O78" i="3"/>
  <c r="M78" i="3"/>
  <c r="Q527" i="3"/>
  <c r="P527" i="3"/>
  <c r="O527" i="3"/>
  <c r="N527" i="3"/>
  <c r="M527" i="3"/>
  <c r="Q134" i="3"/>
  <c r="P134" i="3"/>
  <c r="O134" i="3"/>
  <c r="M134" i="3"/>
  <c r="Q113" i="3"/>
  <c r="P113" i="3"/>
  <c r="O113" i="3"/>
  <c r="N113" i="3"/>
  <c r="M113" i="3"/>
  <c r="H201" i="3"/>
  <c r="Q201" i="3"/>
  <c r="P201" i="3"/>
  <c r="O201" i="3"/>
  <c r="M201" i="3"/>
  <c r="H2" i="3"/>
  <c r="Q2" i="3"/>
  <c r="P2" i="3"/>
  <c r="O2" i="3"/>
  <c r="N2" i="3"/>
  <c r="M2" i="3"/>
  <c r="Q662" i="3"/>
  <c r="P662" i="3"/>
  <c r="O662" i="3"/>
  <c r="M662" i="3"/>
  <c r="H276" i="3"/>
  <c r="Q276" i="3"/>
  <c r="P276" i="3"/>
  <c r="O276" i="3"/>
  <c r="N276" i="3"/>
  <c r="M276" i="3"/>
  <c r="Q1191" i="3"/>
  <c r="P1191" i="3"/>
  <c r="O1191" i="3"/>
  <c r="M1191" i="3"/>
  <c r="Q1014" i="3"/>
  <c r="P1014" i="3"/>
  <c r="O1014" i="3"/>
  <c r="N1014" i="3"/>
  <c r="M1014" i="3"/>
  <c r="H45" i="3"/>
  <c r="Q45" i="3"/>
  <c r="P45" i="3"/>
  <c r="O45" i="3"/>
  <c r="M45" i="3"/>
  <c r="Q1169" i="3"/>
  <c r="P1169" i="3"/>
  <c r="O1169" i="3"/>
  <c r="N1169" i="3"/>
  <c r="M1169" i="3"/>
  <c r="H298" i="3"/>
  <c r="Q298" i="3"/>
  <c r="P298" i="3"/>
  <c r="O298" i="3"/>
  <c r="M298" i="3"/>
  <c r="Q1202" i="3"/>
  <c r="P1202" i="3"/>
  <c r="O1202" i="3"/>
  <c r="N1202" i="3"/>
  <c r="M1202" i="3"/>
  <c r="Q742" i="3"/>
  <c r="P742" i="3"/>
  <c r="O742" i="3"/>
  <c r="M742" i="3"/>
  <c r="Q279" i="3"/>
  <c r="P279" i="3"/>
  <c r="O279" i="3"/>
  <c r="N279" i="3"/>
  <c r="M279" i="3"/>
  <c r="Q1162" i="3"/>
  <c r="P1162" i="3"/>
  <c r="O1162" i="3"/>
  <c r="M1162" i="3"/>
  <c r="Q1012" i="3"/>
  <c r="P1012" i="3"/>
  <c r="O1012" i="3"/>
  <c r="N1012" i="3"/>
  <c r="M1012" i="3"/>
  <c r="Q1226" i="3"/>
  <c r="P1226" i="3"/>
  <c r="O1226" i="3"/>
  <c r="M1226" i="3"/>
  <c r="Q1110" i="3"/>
  <c r="P1110" i="3"/>
  <c r="O1110" i="3"/>
  <c r="N1110" i="3"/>
  <c r="M1110" i="3"/>
  <c r="Q153" i="3"/>
  <c r="P153" i="3"/>
  <c r="O153" i="3"/>
  <c r="M153" i="3"/>
  <c r="H570" i="3"/>
  <c r="Q570" i="3"/>
  <c r="P570" i="3"/>
  <c r="O570" i="3"/>
  <c r="N570" i="3"/>
  <c r="M570" i="3"/>
  <c r="Q179" i="3"/>
  <c r="P179" i="3"/>
  <c r="O179" i="3"/>
  <c r="M179" i="3"/>
  <c r="Q575" i="3"/>
  <c r="P575" i="3"/>
  <c r="O575" i="3"/>
  <c r="N575" i="3"/>
  <c r="M575" i="3"/>
  <c r="Q567" i="3"/>
  <c r="P567" i="3"/>
  <c r="O567" i="3"/>
  <c r="M567" i="3"/>
  <c r="Q74" i="3"/>
  <c r="P74" i="3"/>
  <c r="O74" i="3"/>
  <c r="N74" i="3"/>
  <c r="M74" i="3"/>
  <c r="Q466" i="3"/>
  <c r="P466" i="3"/>
  <c r="O466" i="3"/>
  <c r="M466" i="3"/>
  <c r="Q970" i="3"/>
  <c r="P970" i="3"/>
  <c r="O970" i="3"/>
  <c r="N970" i="3"/>
  <c r="M970" i="3"/>
  <c r="I457" i="3"/>
  <c r="Q457" i="3"/>
  <c r="P457" i="3"/>
  <c r="O457" i="3"/>
  <c r="M457" i="3"/>
  <c r="N457" i="3"/>
  <c r="Q576" i="3"/>
  <c r="P576" i="3"/>
  <c r="O576" i="3"/>
  <c r="M576" i="3"/>
  <c r="N576" i="3"/>
  <c r="Q300" i="3"/>
  <c r="P300" i="3"/>
  <c r="O300" i="3"/>
  <c r="N300" i="3"/>
  <c r="M300" i="3"/>
  <c r="Q1046" i="3"/>
  <c r="P1046" i="3"/>
  <c r="O1046" i="3"/>
  <c r="N1046" i="3"/>
  <c r="M1046" i="3"/>
  <c r="Q1039" i="3"/>
  <c r="P1039" i="3"/>
  <c r="O1039" i="3"/>
  <c r="N1039" i="3"/>
  <c r="M1039" i="3"/>
  <c r="Q813" i="3"/>
  <c r="P813" i="3"/>
  <c r="O813" i="3"/>
  <c r="N813" i="3"/>
  <c r="M813" i="3"/>
  <c r="Q668" i="3"/>
  <c r="P668" i="3"/>
  <c r="O668" i="3"/>
  <c r="N668" i="3"/>
  <c r="M668" i="3"/>
  <c r="Q1115" i="3"/>
  <c r="P1115" i="3"/>
  <c r="O1115" i="3"/>
  <c r="N1115" i="3"/>
  <c r="M1115" i="3"/>
  <c r="H922" i="3"/>
  <c r="Q922" i="3"/>
  <c r="P922" i="3"/>
  <c r="O922" i="3"/>
  <c r="N922" i="3"/>
  <c r="M922" i="3"/>
  <c r="H975" i="3"/>
  <c r="Q975" i="3"/>
  <c r="P975" i="3"/>
  <c r="O975" i="3"/>
  <c r="N975" i="3"/>
  <c r="M975" i="3"/>
  <c r="Q293" i="3"/>
  <c r="P293" i="3"/>
  <c r="O293" i="3"/>
  <c r="N293" i="3"/>
  <c r="M293" i="3"/>
  <c r="Q448" i="3"/>
  <c r="P448" i="3"/>
  <c r="O448" i="3"/>
  <c r="N448" i="3"/>
  <c r="M448" i="3"/>
  <c r="Q410" i="3"/>
  <c r="P410" i="3"/>
  <c r="O410" i="3"/>
  <c r="N410" i="3"/>
  <c r="M410" i="3"/>
  <c r="Q956" i="3"/>
  <c r="P956" i="3"/>
  <c r="O956" i="3"/>
  <c r="N956" i="3"/>
  <c r="M956" i="3"/>
  <c r="Q347" i="3"/>
  <c r="P347" i="3"/>
  <c r="O347" i="3"/>
  <c r="N347" i="3"/>
  <c r="M347" i="3"/>
  <c r="H1178" i="3"/>
  <c r="Q1178" i="3"/>
  <c r="P1178" i="3"/>
  <c r="O1178" i="3"/>
  <c r="N1178" i="3"/>
  <c r="M1178" i="3"/>
  <c r="Q752" i="3"/>
  <c r="P752" i="3"/>
  <c r="O752" i="3"/>
  <c r="N752" i="3"/>
  <c r="M752" i="3"/>
  <c r="Q914" i="3"/>
  <c r="P914" i="3"/>
  <c r="O914" i="3"/>
  <c r="N914" i="3"/>
  <c r="M914" i="3"/>
  <c r="Q1033" i="3"/>
  <c r="P1033" i="3"/>
  <c r="O1033" i="3"/>
  <c r="N1033" i="3"/>
  <c r="M1033" i="3"/>
  <c r="H974" i="3"/>
  <c r="Q974" i="3"/>
  <c r="P974" i="3"/>
  <c r="O974" i="3"/>
  <c r="N974" i="3"/>
  <c r="M974" i="3"/>
  <c r="Q700" i="3"/>
  <c r="P700" i="3"/>
  <c r="O700" i="3"/>
  <c r="N700" i="3"/>
  <c r="M700" i="3"/>
  <c r="Q428" i="3"/>
  <c r="P428" i="3"/>
  <c r="O428" i="3"/>
  <c r="N428" i="3"/>
  <c r="M428" i="3"/>
  <c r="Q875" i="3"/>
  <c r="P875" i="3"/>
  <c r="O875" i="3"/>
  <c r="N875" i="3"/>
  <c r="M875" i="3"/>
  <c r="Q506" i="3"/>
  <c r="P506" i="3"/>
  <c r="O506" i="3"/>
  <c r="N506" i="3"/>
  <c r="M506" i="3"/>
  <c r="Q149" i="3"/>
  <c r="P149" i="3"/>
  <c r="O149" i="3"/>
  <c r="N149" i="3"/>
  <c r="M149" i="3"/>
  <c r="P698" i="3"/>
  <c r="Q698" i="3"/>
  <c r="O698" i="3"/>
  <c r="N698" i="3"/>
  <c r="M698" i="3"/>
  <c r="Q1148" i="3"/>
  <c r="P1148" i="3"/>
  <c r="O1148" i="3"/>
  <c r="N1148" i="3"/>
  <c r="M1148" i="3"/>
  <c r="Q515" i="3"/>
  <c r="P515" i="3"/>
  <c r="O515" i="3"/>
  <c r="N515" i="3"/>
  <c r="M515" i="3"/>
  <c r="Q1030" i="3"/>
  <c r="P1030" i="3"/>
  <c r="O1030" i="3"/>
  <c r="N1030" i="3"/>
  <c r="M1030" i="3"/>
  <c r="Q930" i="3"/>
  <c r="P930" i="3"/>
  <c r="O930" i="3"/>
  <c r="N930" i="3"/>
  <c r="M930" i="3"/>
  <c r="Q389" i="3"/>
  <c r="P389" i="3"/>
  <c r="O389" i="3"/>
  <c r="N389" i="3"/>
  <c r="M389" i="3"/>
  <c r="Q1056" i="3"/>
  <c r="P1056" i="3"/>
  <c r="O1056" i="3"/>
  <c r="N1056" i="3"/>
  <c r="M1056" i="3"/>
  <c r="Q943" i="3"/>
  <c r="P943" i="3"/>
  <c r="O943" i="3"/>
  <c r="N943" i="3"/>
  <c r="M943" i="3"/>
  <c r="Q551" i="3"/>
  <c r="P551" i="3"/>
  <c r="O551" i="3"/>
  <c r="N551" i="3"/>
  <c r="M551" i="3"/>
  <c r="Q1029" i="3"/>
  <c r="P1029" i="3"/>
  <c r="O1029" i="3"/>
  <c r="N1029" i="3"/>
  <c r="M1029" i="3"/>
  <c r="H376" i="3"/>
  <c r="Q376" i="3"/>
  <c r="P376" i="3"/>
  <c r="O376" i="3"/>
  <c r="N376" i="3"/>
  <c r="M376" i="3"/>
  <c r="Q335" i="3"/>
  <c r="P335" i="3"/>
  <c r="O335" i="3"/>
  <c r="N335" i="3"/>
  <c r="M335" i="3"/>
  <c r="Q691" i="3"/>
  <c r="P691" i="3"/>
  <c r="O691" i="3"/>
  <c r="N691" i="3"/>
  <c r="M691" i="3"/>
  <c r="Q992" i="3"/>
  <c r="P992" i="3"/>
  <c r="O992" i="3"/>
  <c r="N992" i="3"/>
  <c r="M992" i="3"/>
  <c r="Q337" i="3"/>
  <c r="P337" i="3"/>
  <c r="O337" i="3"/>
  <c r="N337" i="3"/>
  <c r="M337" i="3"/>
  <c r="Q885" i="3"/>
  <c r="P885" i="3"/>
  <c r="O885" i="3"/>
  <c r="N885" i="3"/>
  <c r="M885" i="3"/>
  <c r="P623" i="3"/>
  <c r="Q623" i="3"/>
  <c r="O623" i="3"/>
  <c r="N623" i="3"/>
  <c r="M623" i="3"/>
  <c r="Q711" i="3"/>
  <c r="P711" i="3"/>
  <c r="O711" i="3"/>
  <c r="N711" i="3"/>
  <c r="M711" i="3"/>
  <c r="H542" i="3"/>
  <c r="Q542" i="3"/>
  <c r="P542" i="3"/>
  <c r="O542" i="3"/>
  <c r="N542" i="3"/>
  <c r="M542" i="3"/>
  <c r="Q239" i="3"/>
  <c r="P239" i="3"/>
  <c r="O239" i="3"/>
  <c r="N239" i="3"/>
  <c r="M239" i="3"/>
  <c r="Q412" i="3"/>
  <c r="P412" i="3"/>
  <c r="O412" i="3"/>
  <c r="N412" i="3"/>
  <c r="M412" i="3"/>
  <c r="H616" i="3"/>
  <c r="Q616" i="3"/>
  <c r="P616" i="3"/>
  <c r="O616" i="3"/>
  <c r="N616" i="3"/>
  <c r="M616" i="3"/>
  <c r="H969" i="3"/>
  <c r="Q969" i="3"/>
  <c r="P969" i="3"/>
  <c r="O969" i="3"/>
  <c r="N969" i="3"/>
  <c r="M969" i="3"/>
  <c r="H987" i="3"/>
  <c r="Q987" i="3"/>
  <c r="P987" i="3"/>
  <c r="O987" i="3"/>
  <c r="N987" i="3"/>
  <c r="M987" i="3"/>
  <c r="Q723" i="3"/>
  <c r="P723" i="3"/>
  <c r="O723" i="3"/>
  <c r="N723" i="3"/>
  <c r="M723" i="3"/>
  <c r="Q1121" i="3"/>
  <c r="P1121" i="3"/>
  <c r="O1121" i="3"/>
  <c r="N1121" i="3"/>
  <c r="M1121" i="3"/>
  <c r="Q544" i="3"/>
  <c r="P544" i="3"/>
  <c r="O544" i="3"/>
  <c r="N544" i="3"/>
  <c r="M544" i="3"/>
  <c r="Q1128" i="3"/>
  <c r="P1128" i="3"/>
  <c r="O1128" i="3"/>
  <c r="N1128" i="3"/>
  <c r="M1128" i="3"/>
  <c r="Q1174" i="3"/>
  <c r="P1174" i="3"/>
  <c r="O1174" i="3"/>
  <c r="N1174" i="3"/>
  <c r="M1174" i="3"/>
  <c r="Q679" i="3"/>
  <c r="P679" i="3"/>
  <c r="O679" i="3"/>
  <c r="N679" i="3"/>
  <c r="M679" i="3"/>
  <c r="Q1091" i="3"/>
  <c r="P1091" i="3"/>
  <c r="O1091" i="3"/>
  <c r="N1091" i="3"/>
  <c r="M1091" i="3"/>
  <c r="P636" i="3"/>
  <c r="Q636" i="3"/>
  <c r="O636" i="3"/>
  <c r="N636" i="3"/>
  <c r="M636" i="3"/>
  <c r="H71" i="3"/>
  <c r="Q71" i="3"/>
  <c r="P71" i="3"/>
  <c r="O71" i="3"/>
  <c r="N71" i="3"/>
  <c r="M71" i="3"/>
  <c r="P371" i="3"/>
  <c r="Q371" i="3"/>
  <c r="O371" i="3"/>
  <c r="N371" i="3"/>
  <c r="M371" i="3"/>
  <c r="Q42" i="3"/>
  <c r="P42" i="3"/>
  <c r="O42" i="3"/>
  <c r="N42" i="3"/>
  <c r="M42" i="3"/>
  <c r="Q63" i="3"/>
  <c r="P63" i="3"/>
  <c r="O63" i="3"/>
  <c r="N63" i="3"/>
  <c r="M63" i="3"/>
  <c r="Q490" i="3"/>
  <c r="P490" i="3"/>
  <c r="O490" i="3"/>
  <c r="N490" i="3"/>
  <c r="M490" i="3"/>
  <c r="Q93" i="3"/>
  <c r="P93" i="3"/>
  <c r="O93" i="3"/>
  <c r="N93" i="3"/>
  <c r="M93" i="3"/>
  <c r="Q32" i="3"/>
  <c r="P32" i="3"/>
  <c r="O32" i="3"/>
  <c r="N32" i="3"/>
  <c r="M32" i="3"/>
  <c r="Q1206" i="3"/>
  <c r="P1206" i="3"/>
  <c r="O1206" i="3"/>
  <c r="N1206" i="3"/>
  <c r="M1206" i="3"/>
  <c r="Q683" i="3"/>
  <c r="P683" i="3"/>
  <c r="O683" i="3"/>
  <c r="N683" i="3"/>
  <c r="M683" i="3"/>
  <c r="P935" i="3"/>
  <c r="Q935" i="3"/>
  <c r="O935" i="3"/>
  <c r="N935" i="3"/>
  <c r="M935" i="3"/>
  <c r="Q223" i="3"/>
  <c r="P223" i="3"/>
  <c r="O223" i="3"/>
  <c r="N223" i="3"/>
  <c r="M223" i="3"/>
  <c r="Q635" i="3"/>
  <c r="P635" i="3"/>
  <c r="O635" i="3"/>
  <c r="N635" i="3"/>
  <c r="M635" i="3"/>
  <c r="Q97" i="3"/>
  <c r="P97" i="3"/>
  <c r="O97" i="3"/>
  <c r="N97" i="3"/>
  <c r="M97" i="3"/>
  <c r="Q221" i="3"/>
  <c r="P221" i="3"/>
  <c r="O221" i="3"/>
  <c r="N221" i="3"/>
  <c r="M221" i="3"/>
  <c r="Q139" i="3"/>
  <c r="P139" i="3"/>
  <c r="O139" i="3"/>
  <c r="N139" i="3"/>
  <c r="M139" i="3"/>
  <c r="Q963" i="3"/>
  <c r="P963" i="3"/>
  <c r="O963" i="3"/>
  <c r="N963" i="3"/>
  <c r="M963" i="3"/>
  <c r="Q986" i="3"/>
  <c r="P986" i="3"/>
  <c r="O986" i="3"/>
  <c r="N986" i="3"/>
  <c r="M986" i="3"/>
  <c r="Q409" i="3"/>
  <c r="P409" i="3"/>
  <c r="O409" i="3"/>
  <c r="N409" i="3"/>
  <c r="M409" i="3"/>
  <c r="Q990" i="3"/>
  <c r="P990" i="3"/>
  <c r="O990" i="3"/>
  <c r="N990" i="3"/>
  <c r="M990" i="3"/>
  <c r="Q984" i="3"/>
  <c r="P984" i="3"/>
  <c r="O984" i="3"/>
  <c r="N984" i="3"/>
  <c r="M984" i="3"/>
  <c r="L783" i="3"/>
  <c r="L1118" i="3"/>
  <c r="L789" i="3"/>
  <c r="L600" i="3"/>
  <c r="L406" i="3"/>
  <c r="L782" i="3"/>
  <c r="L272" i="3"/>
  <c r="L492" i="3"/>
  <c r="L1069" i="3"/>
  <c r="L896" i="3"/>
  <c r="L1199" i="3"/>
  <c r="L762" i="3"/>
  <c r="L776" i="3"/>
  <c r="L66" i="3"/>
  <c r="L21" i="3"/>
  <c r="L3" i="3"/>
  <c r="L286" i="3"/>
  <c r="M403" i="3"/>
  <c r="M597" i="3"/>
  <c r="M1166" i="3"/>
  <c r="M659" i="3"/>
  <c r="M715" i="3"/>
  <c r="M1104" i="3"/>
  <c r="M331" i="3"/>
  <c r="M692" i="3"/>
  <c r="M778" i="3"/>
  <c r="M1040" i="3"/>
  <c r="M184" i="3"/>
  <c r="M929" i="3"/>
  <c r="M264" i="3"/>
  <c r="M828" i="3"/>
  <c r="M656" i="3"/>
  <c r="M309" i="3"/>
  <c r="M960" i="3"/>
  <c r="M1090" i="3"/>
  <c r="M781" i="3"/>
  <c r="M988" i="3"/>
  <c r="M112" i="3"/>
  <c r="M48" i="3"/>
  <c r="M1132" i="3"/>
  <c r="M603" i="3"/>
  <c r="M348" i="3"/>
  <c r="M533" i="3"/>
  <c r="M900" i="3"/>
  <c r="M581" i="3"/>
  <c r="M832" i="3"/>
  <c r="M797" i="3"/>
  <c r="M722" i="3"/>
  <c r="M712" i="3"/>
  <c r="M273" i="3"/>
  <c r="M1054" i="3"/>
  <c r="M469" i="3"/>
  <c r="M957" i="3"/>
  <c r="M1027" i="3"/>
  <c r="N192" i="3"/>
  <c r="N312" i="3"/>
  <c r="N166" i="3"/>
  <c r="N237" i="3"/>
  <c r="N231" i="3"/>
  <c r="N1229" i="3"/>
  <c r="N1099" i="3"/>
  <c r="N1086" i="3"/>
  <c r="N1116" i="3"/>
  <c r="N1054" i="3"/>
  <c r="O484" i="3"/>
  <c r="H24" i="3"/>
  <c r="Q24" i="3"/>
  <c r="P24" i="3"/>
  <c r="O24" i="3"/>
  <c r="M24" i="3"/>
  <c r="N24" i="3"/>
  <c r="Q57" i="3"/>
  <c r="P57" i="3"/>
  <c r="O57" i="3"/>
  <c r="N57" i="3"/>
  <c r="M57" i="3"/>
  <c r="Q980" i="3"/>
  <c r="P980" i="3"/>
  <c r="O980" i="3"/>
  <c r="M980" i="3"/>
  <c r="N980" i="3"/>
  <c r="H433" i="3"/>
  <c r="Q433" i="3"/>
  <c r="P433" i="3"/>
  <c r="O433" i="3"/>
  <c r="N433" i="3"/>
  <c r="M433" i="3"/>
  <c r="H160" i="3"/>
  <c r="Q160" i="3"/>
  <c r="P160" i="3"/>
  <c r="O160" i="3"/>
  <c r="M160" i="3"/>
  <c r="N160" i="3"/>
  <c r="P557" i="3"/>
  <c r="Q557" i="3"/>
  <c r="O557" i="3"/>
  <c r="N557" i="3"/>
  <c r="M557" i="3"/>
  <c r="Q158" i="3"/>
  <c r="P158" i="3"/>
  <c r="O158" i="3"/>
  <c r="M158" i="3"/>
  <c r="N158" i="3"/>
  <c r="Q368" i="3"/>
  <c r="P368" i="3"/>
  <c r="O368" i="3"/>
  <c r="N368" i="3"/>
  <c r="M368" i="3"/>
  <c r="P5" i="3"/>
  <c r="Q5" i="3"/>
  <c r="O5" i="3"/>
  <c r="M5" i="3"/>
  <c r="N5" i="3"/>
  <c r="H967" i="3"/>
  <c r="Q967" i="3"/>
  <c r="P967" i="3"/>
  <c r="O967" i="3"/>
  <c r="N967" i="3"/>
  <c r="M967" i="3"/>
  <c r="Q758" i="3"/>
  <c r="P758" i="3"/>
  <c r="O758" i="3"/>
  <c r="M758" i="3"/>
  <c r="N758" i="3"/>
  <c r="Q172" i="3"/>
  <c r="P172" i="3"/>
  <c r="O172" i="3"/>
  <c r="N172" i="3"/>
  <c r="M172" i="3"/>
  <c r="Q674" i="3"/>
  <c r="P674" i="3"/>
  <c r="O674" i="3"/>
  <c r="M674" i="3"/>
  <c r="N674" i="3"/>
  <c r="P925" i="3"/>
  <c r="Q925" i="3"/>
  <c r="O925" i="3"/>
  <c r="N925" i="3"/>
  <c r="M925" i="3"/>
  <c r="Q973" i="3"/>
  <c r="P973" i="3"/>
  <c r="O973" i="3"/>
  <c r="M973" i="3"/>
  <c r="N973" i="3"/>
  <c r="Q109" i="3"/>
  <c r="P109" i="3"/>
  <c r="O109" i="3"/>
  <c r="N109" i="3"/>
  <c r="M109" i="3"/>
  <c r="Q124" i="3"/>
  <c r="P124" i="3"/>
  <c r="O124" i="3"/>
  <c r="M124" i="3"/>
  <c r="N124" i="3"/>
  <c r="Q1081" i="3"/>
  <c r="P1081" i="3"/>
  <c r="O1081" i="3"/>
  <c r="N1081" i="3"/>
  <c r="M1081" i="3"/>
  <c r="Q794" i="3"/>
  <c r="P794" i="3"/>
  <c r="O794" i="3"/>
  <c r="M794" i="3"/>
  <c r="N794" i="3"/>
  <c r="H785" i="3"/>
  <c r="Q785" i="3"/>
  <c r="P785" i="3"/>
  <c r="O785" i="3"/>
  <c r="N785" i="3"/>
  <c r="M785" i="3"/>
  <c r="Q178" i="3"/>
  <c r="P178" i="3"/>
  <c r="O178" i="3"/>
  <c r="M178" i="3"/>
  <c r="N178" i="3"/>
  <c r="P1011" i="3"/>
  <c r="Q1011" i="3"/>
  <c r="O1011" i="3"/>
  <c r="N1011" i="3"/>
  <c r="M1011" i="3"/>
  <c r="H523" i="3"/>
  <c r="Q523" i="3"/>
  <c r="P523" i="3"/>
  <c r="O523" i="3"/>
  <c r="M523" i="3"/>
  <c r="N523" i="3"/>
  <c r="H522" i="3"/>
  <c r="Q522" i="3"/>
  <c r="P522" i="3"/>
  <c r="O522" i="3"/>
  <c r="N522" i="3"/>
  <c r="M522" i="3"/>
  <c r="Q546" i="3"/>
  <c r="P546" i="3"/>
  <c r="O546" i="3"/>
  <c r="M546" i="3"/>
  <c r="N546" i="3"/>
  <c r="H180" i="3"/>
  <c r="Q180" i="3"/>
  <c r="P180" i="3"/>
  <c r="O180" i="3"/>
  <c r="N180" i="3"/>
  <c r="M180" i="3"/>
  <c r="Q1165" i="3"/>
  <c r="P1165" i="3"/>
  <c r="O1165" i="3"/>
  <c r="M1165" i="3"/>
  <c r="N1165" i="3"/>
  <c r="Q769" i="3"/>
  <c r="P769" i="3"/>
  <c r="O769" i="3"/>
  <c r="N769" i="3"/>
  <c r="M769" i="3"/>
  <c r="Q308" i="3"/>
  <c r="P308" i="3"/>
  <c r="O308" i="3"/>
  <c r="M308" i="3"/>
  <c r="N308" i="3"/>
  <c r="Q773" i="3"/>
  <c r="P773" i="3"/>
  <c r="O773" i="3"/>
  <c r="N773" i="3"/>
  <c r="M773" i="3"/>
  <c r="Q764" i="3"/>
  <c r="P764" i="3"/>
  <c r="O764" i="3"/>
  <c r="M764" i="3"/>
  <c r="N764" i="3"/>
  <c r="H185" i="3"/>
  <c r="Q185" i="3"/>
  <c r="P185" i="3"/>
  <c r="O185" i="3"/>
  <c r="N185" i="3"/>
  <c r="M185" i="3"/>
  <c r="Q825" i="3"/>
  <c r="P825" i="3"/>
  <c r="O825" i="3"/>
  <c r="M825" i="3"/>
  <c r="N825" i="3"/>
  <c r="Q27" i="3"/>
  <c r="P27" i="3"/>
  <c r="O27" i="3"/>
  <c r="N27" i="3"/>
  <c r="M27" i="3"/>
  <c r="Q1133" i="3"/>
  <c r="P1133" i="3"/>
  <c r="O1133" i="3"/>
  <c r="M1133" i="3"/>
  <c r="N1133" i="3"/>
  <c r="Q353" i="3"/>
  <c r="P353" i="3"/>
  <c r="O353" i="3"/>
  <c r="N353" i="3"/>
  <c r="M353" i="3"/>
  <c r="Q1119" i="3"/>
  <c r="P1119" i="3"/>
  <c r="O1119" i="3"/>
  <c r="M1119" i="3"/>
  <c r="N1119" i="3"/>
  <c r="Q361" i="3"/>
  <c r="P361" i="3"/>
  <c r="O361" i="3"/>
  <c r="N361" i="3"/>
  <c r="M361" i="3"/>
  <c r="Q1043" i="3"/>
  <c r="P1043" i="3"/>
  <c r="O1043" i="3"/>
  <c r="M1043" i="3"/>
  <c r="N1043" i="3"/>
  <c r="Q592" i="3"/>
  <c r="P592" i="3"/>
  <c r="O592" i="3"/>
  <c r="N592" i="3"/>
  <c r="M592" i="3"/>
  <c r="H387" i="3"/>
  <c r="Q387" i="3"/>
  <c r="P387" i="3"/>
  <c r="O387" i="3"/>
  <c r="M387" i="3"/>
  <c r="N387" i="3"/>
  <c r="Q834" i="3"/>
  <c r="P834" i="3"/>
  <c r="O834" i="3"/>
  <c r="N834" i="3"/>
  <c r="M834" i="3"/>
  <c r="Q791" i="3"/>
  <c r="P791" i="3"/>
  <c r="O791" i="3"/>
  <c r="M791" i="3"/>
  <c r="N791" i="3"/>
  <c r="Q1124" i="3"/>
  <c r="P1124" i="3"/>
  <c r="O1124" i="3"/>
  <c r="N1124" i="3"/>
  <c r="M1124" i="3"/>
  <c r="Q1057" i="3"/>
  <c r="P1057" i="3"/>
  <c r="O1057" i="3"/>
  <c r="M1057" i="3"/>
  <c r="N1057" i="3"/>
  <c r="Q413" i="3"/>
  <c r="P413" i="3"/>
  <c r="O413" i="3"/>
  <c r="N413" i="3"/>
  <c r="M413" i="3"/>
  <c r="Q1126" i="3"/>
  <c r="P1126" i="3"/>
  <c r="O1126" i="3"/>
  <c r="M1126" i="3"/>
  <c r="N1126" i="3"/>
  <c r="Q694" i="3"/>
  <c r="P694" i="3"/>
  <c r="O694" i="3"/>
  <c r="N694" i="3"/>
  <c r="M694" i="3"/>
  <c r="Q1210" i="3"/>
  <c r="P1210" i="3"/>
  <c r="O1210" i="3"/>
  <c r="M1210" i="3"/>
  <c r="N1210" i="3"/>
  <c r="H65" i="3"/>
  <c r="Q65" i="3"/>
  <c r="P65" i="3"/>
  <c r="O65" i="3"/>
  <c r="N65" i="3"/>
  <c r="M65" i="3"/>
  <c r="Q208" i="3"/>
  <c r="P208" i="3"/>
  <c r="O208" i="3"/>
  <c r="M208" i="3"/>
  <c r="N208" i="3"/>
  <c r="I173" i="3"/>
  <c r="Q173" i="3"/>
  <c r="P173" i="3"/>
  <c r="O173" i="3"/>
  <c r="N173" i="3"/>
  <c r="M173" i="3"/>
  <c r="H154" i="3"/>
  <c r="Q154" i="3"/>
  <c r="P154" i="3"/>
  <c r="O154" i="3"/>
  <c r="M154" i="3"/>
  <c r="N154" i="3"/>
  <c r="Q219" i="3"/>
  <c r="P219" i="3"/>
  <c r="O219" i="3"/>
  <c r="N219" i="3"/>
  <c r="M219" i="3"/>
  <c r="Q107" i="3"/>
  <c r="P107" i="3"/>
  <c r="O107" i="3"/>
  <c r="M107" i="3"/>
  <c r="N107" i="3"/>
  <c r="H606" i="3"/>
  <c r="Q606" i="3"/>
  <c r="P606" i="3"/>
  <c r="O606" i="3"/>
  <c r="N606" i="3"/>
  <c r="M606" i="3"/>
  <c r="Q256" i="3"/>
  <c r="P256" i="3"/>
  <c r="O256" i="3"/>
  <c r="M256" i="3"/>
  <c r="N256" i="3"/>
  <c r="Q902" i="3"/>
  <c r="P902" i="3"/>
  <c r="O902" i="3"/>
  <c r="N902" i="3"/>
  <c r="M902" i="3"/>
  <c r="H143" i="3"/>
  <c r="Q143" i="3"/>
  <c r="P143" i="3"/>
  <c r="O143" i="3"/>
  <c r="M143" i="3"/>
  <c r="N143" i="3"/>
  <c r="K16" i="3"/>
  <c r="Q16" i="3"/>
  <c r="P16" i="3"/>
  <c r="O16" i="3"/>
  <c r="N16" i="3"/>
  <c r="M16" i="3"/>
  <c r="Q1062" i="3"/>
  <c r="P1062" i="3"/>
  <c r="O1062" i="3"/>
  <c r="M1062" i="3"/>
  <c r="N1062" i="3"/>
  <c r="Q1123" i="3"/>
  <c r="P1123" i="3"/>
  <c r="O1123" i="3"/>
  <c r="N1123" i="3"/>
  <c r="M1123" i="3"/>
  <c r="Q370" i="3"/>
  <c r="P370" i="3"/>
  <c r="O370" i="3"/>
  <c r="M370" i="3"/>
  <c r="N370" i="3"/>
  <c r="Q52" i="3"/>
  <c r="P52" i="3"/>
  <c r="O52" i="3"/>
  <c r="N52" i="3"/>
  <c r="M52" i="3"/>
  <c r="Q1080" i="3"/>
  <c r="P1080" i="3"/>
  <c r="O1080" i="3"/>
  <c r="M1080" i="3"/>
  <c r="N1080" i="3"/>
  <c r="Q345" i="3"/>
  <c r="P345" i="3"/>
  <c r="O345" i="3"/>
  <c r="N345" i="3"/>
  <c r="M345" i="3"/>
  <c r="Q1005" i="3"/>
  <c r="P1005" i="3"/>
  <c r="O1005" i="3"/>
  <c r="M1005" i="3"/>
  <c r="N1005" i="3"/>
  <c r="Q189" i="3"/>
  <c r="P189" i="3"/>
  <c r="O189" i="3"/>
  <c r="N189" i="3"/>
  <c r="M189" i="3"/>
  <c r="Q1106" i="3"/>
  <c r="P1106" i="3"/>
  <c r="O1106" i="3"/>
  <c r="M1106" i="3"/>
  <c r="N1106" i="3"/>
  <c r="H1204" i="3"/>
  <c r="Q1204" i="3"/>
  <c r="P1204" i="3"/>
  <c r="O1204" i="3"/>
  <c r="N1204" i="3"/>
  <c r="M1204" i="3"/>
  <c r="Q835" i="3"/>
  <c r="P835" i="3"/>
  <c r="O835" i="3"/>
  <c r="M835" i="3"/>
  <c r="N835" i="3"/>
  <c r="Q872" i="3"/>
  <c r="P872" i="3"/>
  <c r="O872" i="3"/>
  <c r="N872" i="3"/>
  <c r="M872" i="3"/>
  <c r="Q578" i="3"/>
  <c r="P578" i="3"/>
  <c r="O578" i="3"/>
  <c r="M578" i="3"/>
  <c r="N578" i="3"/>
  <c r="Q128" i="3"/>
  <c r="P128" i="3"/>
  <c r="O128" i="3"/>
  <c r="N128" i="3"/>
  <c r="M128" i="3"/>
  <c r="Q867" i="3"/>
  <c r="P867" i="3"/>
  <c r="O867" i="3"/>
  <c r="M867" i="3"/>
  <c r="N867" i="3"/>
  <c r="Q577" i="3"/>
  <c r="P577" i="3"/>
  <c r="O577" i="3"/>
  <c r="N577" i="3"/>
  <c r="M577" i="3"/>
  <c r="Q442" i="3"/>
  <c r="P442" i="3"/>
  <c r="O442" i="3"/>
  <c r="N442" i="3"/>
  <c r="M442" i="3"/>
  <c r="Q868" i="3"/>
  <c r="P868" i="3"/>
  <c r="O868" i="3"/>
  <c r="N868" i="3"/>
  <c r="M868" i="3"/>
  <c r="K968" i="3"/>
  <c r="Q968" i="3"/>
  <c r="P968" i="3"/>
  <c r="O968" i="3"/>
  <c r="M968" i="3"/>
  <c r="N968" i="3"/>
  <c r="Q1066" i="3"/>
  <c r="P1066" i="3"/>
  <c r="O1066" i="3"/>
  <c r="N1066" i="3"/>
  <c r="M1066" i="3"/>
  <c r="Q440" i="3"/>
  <c r="P440" i="3"/>
  <c r="N440" i="3"/>
  <c r="O440" i="3"/>
  <c r="M440" i="3"/>
  <c r="Q981" i="3"/>
  <c r="P981" i="3"/>
  <c r="O981" i="3"/>
  <c r="N981" i="3"/>
  <c r="M981" i="3"/>
  <c r="Q857" i="3"/>
  <c r="P857" i="3"/>
  <c r="N857" i="3"/>
  <c r="O857" i="3"/>
  <c r="M857" i="3"/>
  <c r="Q817" i="3"/>
  <c r="P817" i="3"/>
  <c r="O817" i="3"/>
  <c r="N817" i="3"/>
  <c r="M817" i="3"/>
  <c r="Q443" i="3"/>
  <c r="P443" i="3"/>
  <c r="N443" i="3"/>
  <c r="O443" i="3"/>
  <c r="M443" i="3"/>
  <c r="Q517" i="3"/>
  <c r="P517" i="3"/>
  <c r="O517" i="3"/>
  <c r="N517" i="3"/>
  <c r="M517" i="3"/>
  <c r="Q810" i="3"/>
  <c r="P810" i="3"/>
  <c r="N810" i="3"/>
  <c r="O810" i="3"/>
  <c r="M810" i="3"/>
  <c r="Q580" i="3"/>
  <c r="P580" i="3"/>
  <c r="O580" i="3"/>
  <c r="N580" i="3"/>
  <c r="M580" i="3"/>
  <c r="Q1074" i="3"/>
  <c r="P1074" i="3"/>
  <c r="N1074" i="3"/>
  <c r="O1074" i="3"/>
  <c r="M1074" i="3"/>
  <c r="Q241" i="3"/>
  <c r="P241" i="3"/>
  <c r="O241" i="3"/>
  <c r="N241" i="3"/>
  <c r="M241" i="3"/>
  <c r="Q1045" i="3"/>
  <c r="P1045" i="3"/>
  <c r="N1045" i="3"/>
  <c r="O1045" i="3"/>
  <c r="M1045" i="3"/>
  <c r="H498" i="3"/>
  <c r="Q498" i="3"/>
  <c r="P498" i="3"/>
  <c r="O498" i="3"/>
  <c r="N498" i="3"/>
  <c r="M498" i="3"/>
  <c r="Q561" i="3"/>
  <c r="P561" i="3"/>
  <c r="N561" i="3"/>
  <c r="O561" i="3"/>
  <c r="M561" i="3"/>
  <c r="Q958" i="3"/>
  <c r="P958" i="3"/>
  <c r="O958" i="3"/>
  <c r="N958" i="3"/>
  <c r="M958" i="3"/>
  <c r="Q876" i="3"/>
  <c r="P876" i="3"/>
  <c r="N876" i="3"/>
  <c r="O876" i="3"/>
  <c r="M876" i="3"/>
  <c r="Q713" i="3"/>
  <c r="P713" i="3"/>
  <c r="O713" i="3"/>
  <c r="N713" i="3"/>
  <c r="M713" i="3"/>
  <c r="Q34" i="3"/>
  <c r="P34" i="3"/>
  <c r="N34" i="3"/>
  <c r="O34" i="3"/>
  <c r="M34" i="3"/>
  <c r="Q487" i="3"/>
  <c r="P487" i="3"/>
  <c r="O487" i="3"/>
  <c r="N487" i="3"/>
  <c r="M487" i="3"/>
  <c r="Q1071" i="3"/>
  <c r="P1071" i="3"/>
  <c r="N1071" i="3"/>
  <c r="O1071" i="3"/>
  <c r="M1071" i="3"/>
  <c r="Q1096" i="3"/>
  <c r="P1096" i="3"/>
  <c r="O1096" i="3"/>
  <c r="N1096" i="3"/>
  <c r="M1096" i="3"/>
  <c r="H645" i="3"/>
  <c r="Q645" i="3"/>
  <c r="P645" i="3"/>
  <c r="N645" i="3"/>
  <c r="O645" i="3"/>
  <c r="M645" i="3"/>
  <c r="Q1024" i="3"/>
  <c r="P1024" i="3"/>
  <c r="O1024" i="3"/>
  <c r="N1024" i="3"/>
  <c r="M1024" i="3"/>
  <c r="Q334" i="3"/>
  <c r="P334" i="3"/>
  <c r="N334" i="3"/>
  <c r="O334" i="3"/>
  <c r="M334" i="3"/>
  <c r="Q761" i="3"/>
  <c r="P761" i="3"/>
  <c r="O761" i="3"/>
  <c r="N761" i="3"/>
  <c r="M761" i="3"/>
  <c r="Q931" i="3"/>
  <c r="P931" i="3"/>
  <c r="N931" i="3"/>
  <c r="O931" i="3"/>
  <c r="M931" i="3"/>
  <c r="Q954" i="3"/>
  <c r="P954" i="3"/>
  <c r="O954" i="3"/>
  <c r="N954" i="3"/>
  <c r="M954" i="3"/>
  <c r="Q901" i="3"/>
  <c r="P901" i="3"/>
  <c r="N901" i="3"/>
  <c r="O901" i="3"/>
  <c r="M901" i="3"/>
  <c r="Q1049" i="3"/>
  <c r="P1049" i="3"/>
  <c r="O1049" i="3"/>
  <c r="N1049" i="3"/>
  <c r="M1049" i="3"/>
  <c r="Q1183" i="3"/>
  <c r="P1183" i="3"/>
  <c r="N1183" i="3"/>
  <c r="O1183" i="3"/>
  <c r="M1183" i="3"/>
  <c r="Q434" i="3"/>
  <c r="P434" i="3"/>
  <c r="O434" i="3"/>
  <c r="N434" i="3"/>
  <c r="M434" i="3"/>
  <c r="Q481" i="3"/>
  <c r="P481" i="3"/>
  <c r="N481" i="3"/>
  <c r="O481" i="3"/>
  <c r="M481" i="3"/>
  <c r="K642" i="3"/>
  <c r="Q642" i="3"/>
  <c r="P642" i="3"/>
  <c r="O642" i="3"/>
  <c r="N642" i="3"/>
  <c r="M642" i="3"/>
  <c r="Q338" i="3"/>
  <c r="P338" i="3"/>
  <c r="N338" i="3"/>
  <c r="O338" i="3"/>
  <c r="M338" i="3"/>
  <c r="Q1036" i="3"/>
  <c r="P1036" i="3"/>
  <c r="O1036" i="3"/>
  <c r="N1036" i="3"/>
  <c r="M1036" i="3"/>
  <c r="Q251" i="3"/>
  <c r="P251" i="3"/>
  <c r="N251" i="3"/>
  <c r="O251" i="3"/>
  <c r="M251" i="3"/>
  <c r="Q918" i="3"/>
  <c r="P918" i="3"/>
  <c r="O918" i="3"/>
  <c r="N918" i="3"/>
  <c r="M918" i="3"/>
  <c r="Q884" i="3"/>
  <c r="P884" i="3"/>
  <c r="N884" i="3"/>
  <c r="O884" i="3"/>
  <c r="M884" i="3"/>
  <c r="Q432" i="3"/>
  <c r="P432" i="3"/>
  <c r="O432" i="3"/>
  <c r="N432" i="3"/>
  <c r="M432" i="3"/>
  <c r="Q373" i="3"/>
  <c r="P373" i="3"/>
  <c r="N373" i="3"/>
  <c r="O373" i="3"/>
  <c r="M373" i="3"/>
  <c r="L373" i="3"/>
  <c r="Q619" i="3"/>
  <c r="P619" i="3"/>
  <c r="O619" i="3"/>
  <c r="N619" i="3"/>
  <c r="M619" i="3"/>
  <c r="L619" i="3"/>
  <c r="Q319" i="3"/>
  <c r="P319" i="3"/>
  <c r="N319" i="3"/>
  <c r="O319" i="3"/>
  <c r="M319" i="3"/>
  <c r="L319" i="3"/>
  <c r="Q1149" i="3"/>
  <c r="P1149" i="3"/>
  <c r="N1149" i="3"/>
  <c r="O1149" i="3"/>
  <c r="M1149" i="3"/>
  <c r="L1149" i="3"/>
  <c r="H936" i="3"/>
  <c r="Q936" i="3"/>
  <c r="P936" i="3"/>
  <c r="N936" i="3"/>
  <c r="O936" i="3"/>
  <c r="M936" i="3"/>
  <c r="L936" i="3"/>
  <c r="H316" i="3"/>
  <c r="P316" i="3"/>
  <c r="Q316" i="3"/>
  <c r="O316" i="3"/>
  <c r="N316" i="3"/>
  <c r="M316" i="3"/>
  <c r="L316" i="3"/>
  <c r="P732" i="3"/>
  <c r="Q732" i="3"/>
  <c r="N732" i="3"/>
  <c r="O732" i="3"/>
  <c r="M732" i="3"/>
  <c r="L732" i="3"/>
  <c r="H1125" i="3"/>
  <c r="Q1125" i="3"/>
  <c r="P1125" i="3"/>
  <c r="N1125" i="3"/>
  <c r="O1125" i="3"/>
  <c r="M1125" i="3"/>
  <c r="L1125" i="3"/>
  <c r="H572" i="3"/>
  <c r="Q572" i="3"/>
  <c r="P572" i="3"/>
  <c r="N572" i="3"/>
  <c r="O572" i="3"/>
  <c r="M572" i="3"/>
  <c r="L572" i="3"/>
  <c r="Q814" i="3"/>
  <c r="P814" i="3"/>
  <c r="O814" i="3"/>
  <c r="N814" i="3"/>
  <c r="M814" i="3"/>
  <c r="L814" i="3"/>
  <c r="Q1137" i="3"/>
  <c r="P1137" i="3"/>
  <c r="N1137" i="3"/>
  <c r="O1137" i="3"/>
  <c r="M1137" i="3"/>
  <c r="L1137" i="3"/>
  <c r="Q881" i="3"/>
  <c r="P881" i="3"/>
  <c r="N881" i="3"/>
  <c r="O881" i="3"/>
  <c r="M881" i="3"/>
  <c r="L881" i="3"/>
  <c r="Q10" i="3"/>
  <c r="P10" i="3"/>
  <c r="N10" i="3"/>
  <c r="O10" i="3"/>
  <c r="M10" i="3"/>
  <c r="L10" i="3"/>
  <c r="P837" i="3"/>
  <c r="Q837" i="3"/>
  <c r="O837" i="3"/>
  <c r="N837" i="3"/>
  <c r="M837" i="3"/>
  <c r="L837" i="3"/>
  <c r="Q425" i="3"/>
  <c r="P425" i="3"/>
  <c r="N425" i="3"/>
  <c r="O425" i="3"/>
  <c r="L425" i="3"/>
  <c r="Q759" i="3"/>
  <c r="P759" i="3"/>
  <c r="N759" i="3"/>
  <c r="O759" i="3"/>
  <c r="M759" i="3"/>
  <c r="L759" i="3"/>
  <c r="Q1151" i="3"/>
  <c r="P1151" i="3"/>
  <c r="N1151" i="3"/>
  <c r="O1151" i="3"/>
  <c r="M1151" i="3"/>
  <c r="L1151" i="3"/>
  <c r="H1182" i="3"/>
  <c r="Q1182" i="3"/>
  <c r="P1182" i="3"/>
  <c r="O1182" i="3"/>
  <c r="N1182" i="3"/>
  <c r="M1182" i="3"/>
  <c r="L1182" i="3"/>
  <c r="Q62" i="3"/>
  <c r="P62" i="3"/>
  <c r="N62" i="3"/>
  <c r="O62" i="3"/>
  <c r="M62" i="3"/>
  <c r="L62" i="3"/>
  <c r="Q161" i="3"/>
  <c r="P161" i="3"/>
  <c r="N161" i="3"/>
  <c r="O161" i="3"/>
  <c r="M161" i="3"/>
  <c r="L161" i="3"/>
  <c r="Q1006" i="3"/>
  <c r="P1006" i="3"/>
  <c r="N1006" i="3"/>
  <c r="O1006" i="3"/>
  <c r="M1006" i="3"/>
  <c r="L1006" i="3"/>
  <c r="Q740" i="3"/>
  <c r="P740" i="3"/>
  <c r="O740" i="3"/>
  <c r="N740" i="3"/>
  <c r="M740" i="3"/>
  <c r="L740" i="3"/>
  <c r="Q165" i="3"/>
  <c r="P165" i="3"/>
  <c r="N165" i="3"/>
  <c r="O165" i="3"/>
  <c r="M165" i="3"/>
  <c r="L165" i="3"/>
  <c r="H215" i="3"/>
  <c r="Q215" i="3"/>
  <c r="P215" i="3"/>
  <c r="N215" i="3"/>
  <c r="O215" i="3"/>
  <c r="M215" i="3"/>
  <c r="L215" i="3"/>
  <c r="Q690" i="3"/>
  <c r="P690" i="3"/>
  <c r="N690" i="3"/>
  <c r="O690" i="3"/>
  <c r="M690" i="3"/>
  <c r="L690" i="3"/>
  <c r="Q170" i="3"/>
  <c r="P170" i="3"/>
  <c r="O170" i="3"/>
  <c r="N170" i="3"/>
  <c r="M170" i="3"/>
  <c r="L170" i="3"/>
  <c r="Q88" i="3"/>
  <c r="P88" i="3"/>
  <c r="N88" i="3"/>
  <c r="O88" i="3"/>
  <c r="M88" i="3"/>
  <c r="L88" i="3"/>
  <c r="P632" i="3"/>
  <c r="Q632" i="3"/>
  <c r="N632" i="3"/>
  <c r="O632" i="3"/>
  <c r="M632" i="3"/>
  <c r="L632" i="3"/>
  <c r="Q18" i="3"/>
  <c r="P18" i="3"/>
  <c r="N18" i="3"/>
  <c r="O18" i="3"/>
  <c r="M18" i="3"/>
  <c r="L18" i="3"/>
  <c r="H1112" i="3"/>
  <c r="Q1112" i="3"/>
  <c r="P1112" i="3"/>
  <c r="O1112" i="3"/>
  <c r="N1112" i="3"/>
  <c r="M1112" i="3"/>
  <c r="L1112" i="3"/>
  <c r="Q111" i="3"/>
  <c r="P111" i="3"/>
  <c r="N111" i="3"/>
  <c r="O111" i="3"/>
  <c r="M111" i="3"/>
  <c r="L111" i="3"/>
  <c r="Q893" i="3"/>
  <c r="P893" i="3"/>
  <c r="N893" i="3"/>
  <c r="O893" i="3"/>
  <c r="M893" i="3"/>
  <c r="L893" i="3"/>
  <c r="Q60" i="3"/>
  <c r="P60" i="3"/>
  <c r="N60" i="3"/>
  <c r="O60" i="3"/>
  <c r="M60" i="3"/>
  <c r="L60" i="3"/>
  <c r="Q1032" i="3"/>
  <c r="P1032" i="3"/>
  <c r="O1032" i="3"/>
  <c r="N1032" i="3"/>
  <c r="M1032" i="3"/>
  <c r="L1032" i="3"/>
  <c r="Q879" i="3"/>
  <c r="P879" i="3"/>
  <c r="N879" i="3"/>
  <c r="O879" i="3"/>
  <c r="M879" i="3"/>
  <c r="L879" i="3"/>
  <c r="L239" i="3"/>
  <c r="L616" i="3"/>
  <c r="L987" i="3"/>
  <c r="L1121" i="3"/>
  <c r="L1128" i="3"/>
  <c r="L679" i="3"/>
  <c r="L636" i="3"/>
  <c r="L371" i="3"/>
  <c r="L63" i="3"/>
  <c r="L93" i="3"/>
  <c r="L1206" i="3"/>
  <c r="L935" i="3"/>
  <c r="L635" i="3"/>
  <c r="L221" i="3"/>
  <c r="L963" i="3"/>
  <c r="L409" i="3"/>
  <c r="L984" i="3"/>
  <c r="M372" i="3"/>
  <c r="M765" i="3"/>
  <c r="M681" i="3"/>
  <c r="M157" i="3"/>
  <c r="M634" i="3"/>
  <c r="M164" i="3"/>
  <c r="M512" i="3"/>
  <c r="M1201" i="3"/>
  <c r="M115" i="3"/>
  <c r="M1010" i="3"/>
  <c r="M36" i="3"/>
  <c r="M463" i="3"/>
  <c r="M151" i="3"/>
  <c r="M453" i="3"/>
  <c r="M750" i="3"/>
  <c r="M257" i="3"/>
  <c r="M351" i="3"/>
  <c r="M941" i="3"/>
  <c r="M779" i="3"/>
  <c r="M605" i="3"/>
  <c r="M282" i="3"/>
  <c r="M314" i="3"/>
  <c r="M1141" i="3"/>
  <c r="M303" i="3"/>
  <c r="M358" i="3"/>
  <c r="M400" i="3"/>
  <c r="M90" i="3"/>
  <c r="M660" i="3"/>
  <c r="M320" i="3"/>
  <c r="M754" i="3"/>
  <c r="M429" i="3"/>
  <c r="M1211" i="3"/>
  <c r="M203" i="3"/>
  <c r="M336" i="3"/>
  <c r="M507" i="3"/>
  <c r="M294" i="3"/>
  <c r="M854" i="3"/>
  <c r="M873" i="3"/>
  <c r="M1156" i="3"/>
  <c r="M530" i="3"/>
  <c r="M861" i="3"/>
  <c r="M214" i="3"/>
  <c r="M58" i="3"/>
  <c r="N199" i="3"/>
  <c r="N1180" i="3"/>
  <c r="N655" i="3"/>
  <c r="N774" i="3"/>
  <c r="N846" i="3"/>
  <c r="N948" i="3"/>
  <c r="N201" i="3"/>
  <c r="N298" i="3"/>
  <c r="N153" i="3"/>
  <c r="N393" i="3"/>
  <c r="O787" i="3"/>
  <c r="Q431" i="3"/>
  <c r="P431" i="3"/>
  <c r="O431" i="3"/>
  <c r="N431" i="3"/>
  <c r="H418" i="3"/>
  <c r="Q418" i="3"/>
  <c r="P418" i="3"/>
  <c r="N418" i="3"/>
  <c r="Q210" i="3"/>
  <c r="P210" i="3"/>
  <c r="O210" i="3"/>
  <c r="N210" i="3"/>
  <c r="Q897" i="3"/>
  <c r="P897" i="3"/>
  <c r="N897" i="3"/>
  <c r="O897" i="3"/>
  <c r="Q399" i="3"/>
  <c r="P399" i="3"/>
  <c r="O399" i="3"/>
  <c r="N399" i="3"/>
  <c r="Q37" i="3"/>
  <c r="P37" i="3"/>
  <c r="O37" i="3"/>
  <c r="N37" i="3"/>
  <c r="H245" i="3"/>
  <c r="Q245" i="3"/>
  <c r="P245" i="3"/>
  <c r="O245" i="3"/>
  <c r="N245" i="3"/>
  <c r="Q295" i="3"/>
  <c r="P295" i="3"/>
  <c r="N295" i="3"/>
  <c r="H684" i="3"/>
  <c r="Q684" i="3"/>
  <c r="P684" i="3"/>
  <c r="O684" i="3"/>
  <c r="N684" i="3"/>
  <c r="H255" i="3"/>
  <c r="Q255" i="3"/>
  <c r="P255" i="3"/>
  <c r="N255" i="3"/>
  <c r="H704" i="3"/>
  <c r="Q704" i="3"/>
  <c r="P704" i="3"/>
  <c r="O704" i="3"/>
  <c r="N704" i="3"/>
  <c r="Q757" i="3"/>
  <c r="P757" i="3"/>
  <c r="N757" i="3"/>
  <c r="O757" i="3"/>
  <c r="Q595" i="3"/>
  <c r="P595" i="3"/>
  <c r="O595" i="3"/>
  <c r="N595" i="3"/>
  <c r="Q1146" i="3"/>
  <c r="P1146" i="3"/>
  <c r="O1146" i="3"/>
  <c r="N1146" i="3"/>
  <c r="Q1195" i="3"/>
  <c r="P1195" i="3"/>
  <c r="O1195" i="3"/>
  <c r="N1195" i="3"/>
  <c r="Q942" i="3"/>
  <c r="P942" i="3"/>
  <c r="N942" i="3"/>
  <c r="Q1053" i="3"/>
  <c r="P1053" i="3"/>
  <c r="O1053" i="3"/>
  <c r="N1053" i="3"/>
  <c r="Q106" i="3"/>
  <c r="P106" i="3"/>
  <c r="N106" i="3"/>
  <c r="Q633" i="3"/>
  <c r="P633" i="3"/>
  <c r="O633" i="3"/>
  <c r="N633" i="3"/>
  <c r="H138" i="3"/>
  <c r="Q138" i="3"/>
  <c r="P138" i="3"/>
  <c r="N138" i="3"/>
  <c r="O138" i="3"/>
  <c r="Q1075" i="3"/>
  <c r="P1075" i="3"/>
  <c r="O1075" i="3"/>
  <c r="N1075" i="3"/>
  <c r="Q524" i="3"/>
  <c r="P524" i="3"/>
  <c r="O524" i="3"/>
  <c r="N524" i="3"/>
  <c r="K1215" i="3"/>
  <c r="Q1215" i="3"/>
  <c r="P1215" i="3"/>
  <c r="O1215" i="3"/>
  <c r="N1215" i="3"/>
  <c r="Q136" i="3"/>
  <c r="P136" i="3"/>
  <c r="N136" i="3"/>
  <c r="Q995" i="3"/>
  <c r="P995" i="3"/>
  <c r="O995" i="3"/>
  <c r="N995" i="3"/>
  <c r="Q253" i="3"/>
  <c r="P253" i="3"/>
  <c r="N253" i="3"/>
  <c r="H226" i="3"/>
  <c r="Q226" i="3"/>
  <c r="P226" i="3"/>
  <c r="O226" i="3"/>
  <c r="N226" i="3"/>
  <c r="Q940" i="3"/>
  <c r="P940" i="3"/>
  <c r="N940" i="3"/>
  <c r="O940" i="3"/>
  <c r="H673" i="3"/>
  <c r="Q673" i="3"/>
  <c r="P673" i="3"/>
  <c r="O673" i="3"/>
  <c r="M673" i="3"/>
  <c r="N673" i="3"/>
  <c r="Q217" i="3"/>
  <c r="P217" i="3"/>
  <c r="O217" i="3"/>
  <c r="N217" i="3"/>
  <c r="M217" i="3"/>
  <c r="Q677" i="3"/>
  <c r="P677" i="3"/>
  <c r="O677" i="3"/>
  <c r="M677" i="3"/>
  <c r="N677" i="3"/>
  <c r="Q332" i="3"/>
  <c r="P332" i="3"/>
  <c r="O332" i="3"/>
  <c r="N332" i="3"/>
  <c r="M332" i="3"/>
  <c r="Q246" i="3"/>
  <c r="P246" i="3"/>
  <c r="O246" i="3"/>
  <c r="M246" i="3"/>
  <c r="N246" i="3"/>
  <c r="Q174" i="3"/>
  <c r="P174" i="3"/>
  <c r="O174" i="3"/>
  <c r="N174" i="3"/>
  <c r="M174" i="3"/>
  <c r="Q119" i="3"/>
  <c r="P119" i="3"/>
  <c r="M119" i="3"/>
  <c r="N119" i="3"/>
  <c r="Q267" i="3"/>
  <c r="P267" i="3"/>
  <c r="O267" i="3"/>
  <c r="N267" i="3"/>
  <c r="M267" i="3"/>
  <c r="H284" i="3"/>
  <c r="Q284" i="3"/>
  <c r="P284" i="3"/>
  <c r="O284" i="3"/>
  <c r="M284" i="3"/>
  <c r="N284" i="3"/>
  <c r="Q566" i="3"/>
  <c r="O566" i="3"/>
  <c r="P566" i="3"/>
  <c r="N566" i="3"/>
  <c r="M566" i="3"/>
  <c r="Q1101" i="3"/>
  <c r="P1101" i="3"/>
  <c r="O1101" i="3"/>
  <c r="M1101" i="3"/>
  <c r="N1101" i="3"/>
  <c r="Q511" i="3"/>
  <c r="O511" i="3"/>
  <c r="P511" i="3"/>
  <c r="N511" i="3"/>
  <c r="M511" i="3"/>
  <c r="Q652" i="3"/>
  <c r="P652" i="3"/>
  <c r="O652" i="3"/>
  <c r="M652" i="3"/>
  <c r="N652" i="3"/>
  <c r="Q82" i="3"/>
  <c r="P82" i="3"/>
  <c r="O82" i="3"/>
  <c r="N82" i="3"/>
  <c r="M82" i="3"/>
  <c r="Q816" i="3"/>
  <c r="P816" i="3"/>
  <c r="O816" i="3"/>
  <c r="M816" i="3"/>
  <c r="N816" i="3"/>
  <c r="Q388" i="3"/>
  <c r="P388" i="3"/>
  <c r="O388" i="3"/>
  <c r="N388" i="3"/>
  <c r="M388" i="3"/>
  <c r="Q545" i="3"/>
  <c r="P545" i="3"/>
  <c r="O545" i="3"/>
  <c r="M545" i="3"/>
  <c r="N545" i="3"/>
  <c r="Q13" i="3"/>
  <c r="O13" i="3"/>
  <c r="P13" i="3"/>
  <c r="N13" i="3"/>
  <c r="M13" i="3"/>
  <c r="Q565" i="3"/>
  <c r="P565" i="3"/>
  <c r="O565" i="3"/>
  <c r="M565" i="3"/>
  <c r="N565" i="3"/>
  <c r="Q558" i="3"/>
  <c r="O558" i="3"/>
  <c r="P558" i="3"/>
  <c r="N558" i="3"/>
  <c r="M558" i="3"/>
  <c r="Q467" i="3"/>
  <c r="P467" i="3"/>
  <c r="O467" i="3"/>
  <c r="M467" i="3"/>
  <c r="N467" i="3"/>
  <c r="Q518" i="3"/>
  <c r="P518" i="3"/>
  <c r="O518" i="3"/>
  <c r="N518" i="3"/>
  <c r="M518" i="3"/>
  <c r="Q688" i="3"/>
  <c r="P688" i="3"/>
  <c r="O688" i="3"/>
  <c r="M688" i="3"/>
  <c r="N688" i="3"/>
  <c r="Q80" i="3"/>
  <c r="P80" i="3"/>
  <c r="O80" i="3"/>
  <c r="N80" i="3"/>
  <c r="M80" i="3"/>
  <c r="H131" i="3"/>
  <c r="Q131" i="3"/>
  <c r="P131" i="3"/>
  <c r="O131" i="3"/>
  <c r="M131" i="3"/>
  <c r="N131" i="3"/>
  <c r="H548" i="3"/>
  <c r="Q548" i="3"/>
  <c r="O548" i="3"/>
  <c r="P548" i="3"/>
  <c r="N548" i="3"/>
  <c r="M548" i="3"/>
  <c r="Q277" i="3"/>
  <c r="P277" i="3"/>
  <c r="O277" i="3"/>
  <c r="M277" i="3"/>
  <c r="N277" i="3"/>
  <c r="Q96" i="3"/>
  <c r="O96" i="3"/>
  <c r="P96" i="3"/>
  <c r="N96" i="3"/>
  <c r="M96" i="3"/>
  <c r="Q254" i="3"/>
  <c r="P254" i="3"/>
  <c r="O254" i="3"/>
  <c r="M254" i="3"/>
  <c r="N254" i="3"/>
  <c r="H1205" i="3"/>
  <c r="Q1205" i="3"/>
  <c r="P1205" i="3"/>
  <c r="O1205" i="3"/>
  <c r="N1205" i="3"/>
  <c r="M1205" i="3"/>
  <c r="Q147" i="3"/>
  <c r="P147" i="3"/>
  <c r="O147" i="3"/>
  <c r="M147" i="3"/>
  <c r="N147" i="3"/>
  <c r="H268" i="3"/>
  <c r="Q268" i="3"/>
  <c r="P268" i="3"/>
  <c r="O268" i="3"/>
  <c r="N268" i="3"/>
  <c r="M268" i="3"/>
  <c r="Q1070" i="3"/>
  <c r="P1070" i="3"/>
  <c r="O1070" i="3"/>
  <c r="M1070" i="3"/>
  <c r="N1070" i="3"/>
  <c r="Q321" i="3"/>
  <c r="O321" i="3"/>
  <c r="P321" i="3"/>
  <c r="N321" i="3"/>
  <c r="M321" i="3"/>
  <c r="Q262" i="3"/>
  <c r="P262" i="3"/>
  <c r="O262" i="3"/>
  <c r="M262" i="3"/>
  <c r="N262" i="3"/>
  <c r="Q359" i="3"/>
  <c r="O359" i="3"/>
  <c r="P359" i="3"/>
  <c r="N359" i="3"/>
  <c r="M359" i="3"/>
  <c r="Q369" i="3"/>
  <c r="P369" i="3"/>
  <c r="O369" i="3"/>
  <c r="M369" i="3"/>
  <c r="N369" i="3"/>
  <c r="Q998" i="3"/>
  <c r="P998" i="3"/>
  <c r="O998" i="3"/>
  <c r="N998" i="3"/>
  <c r="M998" i="3"/>
  <c r="Q938" i="3"/>
  <c r="P938" i="3"/>
  <c r="O938" i="3"/>
  <c r="M938" i="3"/>
  <c r="N938" i="3"/>
  <c r="Q1048" i="3"/>
  <c r="P1048" i="3"/>
  <c r="O1048" i="3"/>
  <c r="N1048" i="3"/>
  <c r="M1048" i="3"/>
  <c r="Q504" i="3"/>
  <c r="P504" i="3"/>
  <c r="O504" i="3"/>
  <c r="M504" i="3"/>
  <c r="N504" i="3"/>
  <c r="Q1004" i="3"/>
  <c r="O1004" i="3"/>
  <c r="P1004" i="3"/>
  <c r="N1004" i="3"/>
  <c r="M1004" i="3"/>
  <c r="Q579" i="3"/>
  <c r="P579" i="3"/>
  <c r="O579" i="3"/>
  <c r="M579" i="3"/>
  <c r="N579" i="3"/>
  <c r="Q283" i="3"/>
  <c r="O283" i="3"/>
  <c r="P283" i="3"/>
  <c r="N283" i="3"/>
  <c r="M283" i="3"/>
  <c r="Q531" i="3"/>
  <c r="P531" i="3"/>
  <c r="O531" i="3"/>
  <c r="M531" i="3"/>
  <c r="N531" i="3"/>
  <c r="Q269" i="3"/>
  <c r="P269" i="3"/>
  <c r="O269" i="3"/>
  <c r="N269" i="3"/>
  <c r="M269" i="3"/>
  <c r="Q38" i="3"/>
  <c r="P38" i="3"/>
  <c r="O38" i="3"/>
  <c r="M38" i="3"/>
  <c r="N38" i="3"/>
  <c r="Q236" i="3"/>
  <c r="P236" i="3"/>
  <c r="O236" i="3"/>
  <c r="N236" i="3"/>
  <c r="M236" i="3"/>
  <c r="H1108" i="3"/>
  <c r="Q1108" i="3"/>
  <c r="P1108" i="3"/>
  <c r="O1108" i="3"/>
  <c r="M1108" i="3"/>
  <c r="H501" i="3"/>
  <c r="Q501" i="3"/>
  <c r="P501" i="3"/>
  <c r="O501" i="3"/>
  <c r="M501" i="3"/>
  <c r="Q207" i="3"/>
  <c r="P207" i="3"/>
  <c r="O207" i="3"/>
  <c r="N207" i="3"/>
  <c r="M207" i="3"/>
  <c r="Q1107" i="3"/>
  <c r="P1107" i="3"/>
  <c r="O1107" i="3"/>
  <c r="N1107" i="3"/>
  <c r="M1107" i="3"/>
  <c r="Q824" i="3"/>
  <c r="P824" i="3"/>
  <c r="O824" i="3"/>
  <c r="N824" i="3"/>
  <c r="M824" i="3"/>
  <c r="Q912" i="3"/>
  <c r="P912" i="3"/>
  <c r="O912" i="3"/>
  <c r="N912" i="3"/>
  <c r="M912" i="3"/>
  <c r="Q444" i="3"/>
  <c r="P444" i="3"/>
  <c r="N444" i="3"/>
  <c r="O444" i="3"/>
  <c r="M444" i="3"/>
  <c r="H1034" i="3"/>
  <c r="Q1034" i="3"/>
  <c r="P1034" i="3"/>
  <c r="O1034" i="3"/>
  <c r="N1034" i="3"/>
  <c r="M1034" i="3"/>
  <c r="Q643" i="3"/>
  <c r="P643" i="3"/>
  <c r="N643" i="3"/>
  <c r="O643" i="3"/>
  <c r="M643" i="3"/>
  <c r="Q526" i="3"/>
  <c r="P526" i="3"/>
  <c r="O526" i="3"/>
  <c r="N526" i="3"/>
  <c r="M526" i="3"/>
  <c r="Q392" i="3"/>
  <c r="P392" i="3"/>
  <c r="N392" i="3"/>
  <c r="O392" i="3"/>
  <c r="M392" i="3"/>
  <c r="Q641" i="3"/>
  <c r="P641" i="3"/>
  <c r="O641" i="3"/>
  <c r="N641" i="3"/>
  <c r="M641" i="3"/>
  <c r="Q460" i="3"/>
  <c r="P460" i="3"/>
  <c r="N460" i="3"/>
  <c r="O460" i="3"/>
  <c r="M460" i="3"/>
  <c r="Q1083" i="3"/>
  <c r="P1083" i="3"/>
  <c r="O1083" i="3"/>
  <c r="N1083" i="3"/>
  <c r="M1083" i="3"/>
  <c r="Q288" i="3"/>
  <c r="P288" i="3"/>
  <c r="N288" i="3"/>
  <c r="O288" i="3"/>
  <c r="M288" i="3"/>
  <c r="Q753" i="3"/>
  <c r="P753" i="3"/>
  <c r="O753" i="3"/>
  <c r="N753" i="3"/>
  <c r="M753" i="3"/>
  <c r="Q763" i="3"/>
  <c r="P763" i="3"/>
  <c r="N763" i="3"/>
  <c r="O763" i="3"/>
  <c r="M763" i="3"/>
  <c r="H678" i="3"/>
  <c r="Q678" i="3"/>
  <c r="P678" i="3"/>
  <c r="O678" i="3"/>
  <c r="N678" i="3"/>
  <c r="M678" i="3"/>
  <c r="H516" i="3"/>
  <c r="Q516" i="3"/>
  <c r="P516" i="3"/>
  <c r="N516" i="3"/>
  <c r="O516" i="3"/>
  <c r="M516" i="3"/>
  <c r="H499" i="3"/>
  <c r="Q499" i="3"/>
  <c r="P499" i="3"/>
  <c r="O499" i="3"/>
  <c r="N499" i="3"/>
  <c r="M499" i="3"/>
  <c r="Q559" i="3"/>
  <c r="P559" i="3"/>
  <c r="N559" i="3"/>
  <c r="O559" i="3"/>
  <c r="M559" i="3"/>
  <c r="Q470" i="3"/>
  <c r="P470" i="3"/>
  <c r="O470" i="3"/>
  <c r="N470" i="3"/>
  <c r="M470" i="3"/>
  <c r="Q932" i="3"/>
  <c r="P932" i="3"/>
  <c r="N932" i="3"/>
  <c r="O932" i="3"/>
  <c r="M932" i="3"/>
  <c r="Q736" i="3"/>
  <c r="P736" i="3"/>
  <c r="O736" i="3"/>
  <c r="N736" i="3"/>
  <c r="M736" i="3"/>
  <c r="H285" i="3"/>
  <c r="Q285" i="3"/>
  <c r="P285" i="3"/>
  <c r="N285" i="3"/>
  <c r="O285" i="3"/>
  <c r="M285" i="3"/>
  <c r="Q624" i="3"/>
  <c r="P624" i="3"/>
  <c r="O624" i="3"/>
  <c r="N624" i="3"/>
  <c r="M624" i="3"/>
  <c r="H870" i="3"/>
  <c r="Q870" i="3"/>
  <c r="P870" i="3"/>
  <c r="N870" i="3"/>
  <c r="O870" i="3"/>
  <c r="M870" i="3"/>
  <c r="Q301" i="3"/>
  <c r="P301" i="3"/>
  <c r="O301" i="3"/>
  <c r="N301" i="3"/>
  <c r="M301" i="3"/>
  <c r="Q488" i="3"/>
  <c r="P488" i="3"/>
  <c r="N488" i="3"/>
  <c r="O488" i="3"/>
  <c r="M488" i="3"/>
  <c r="Q1000" i="3"/>
  <c r="P1000" i="3"/>
  <c r="O1000" i="3"/>
  <c r="N1000" i="3"/>
  <c r="M1000" i="3"/>
  <c r="Q689" i="3"/>
  <c r="P689" i="3"/>
  <c r="N689" i="3"/>
  <c r="O689" i="3"/>
  <c r="M689" i="3"/>
  <c r="Q796" i="3"/>
  <c r="P796" i="3"/>
  <c r="O796" i="3"/>
  <c r="N796" i="3"/>
  <c r="M796" i="3"/>
  <c r="Q848" i="3"/>
  <c r="P848" i="3"/>
  <c r="N848" i="3"/>
  <c r="O848" i="3"/>
  <c r="M848" i="3"/>
  <c r="Q562" i="3"/>
  <c r="P562" i="3"/>
  <c r="O562" i="3"/>
  <c r="N562" i="3"/>
  <c r="M562" i="3"/>
  <c r="Q514" i="3"/>
  <c r="P514" i="3"/>
  <c r="N514" i="3"/>
  <c r="O514" i="3"/>
  <c r="M514" i="3"/>
  <c r="Q1055" i="3"/>
  <c r="P1055" i="3"/>
  <c r="O1055" i="3"/>
  <c r="N1055" i="3"/>
  <c r="M1055" i="3"/>
  <c r="Q1094" i="3"/>
  <c r="P1094" i="3"/>
  <c r="N1094" i="3"/>
  <c r="O1094" i="3"/>
  <c r="M1094" i="3"/>
  <c r="Q947" i="3"/>
  <c r="P947" i="3"/>
  <c r="O947" i="3"/>
  <c r="N947" i="3"/>
  <c r="M947" i="3"/>
  <c r="Q422" i="3"/>
  <c r="P422" i="3"/>
  <c r="N422" i="3"/>
  <c r="O422" i="3"/>
  <c r="M422" i="3"/>
  <c r="H697" i="3"/>
  <c r="Q697" i="3"/>
  <c r="P697" i="3"/>
  <c r="O697" i="3"/>
  <c r="N697" i="3"/>
  <c r="M697" i="3"/>
  <c r="Q899" i="3"/>
  <c r="P899" i="3"/>
  <c r="N899" i="3"/>
  <c r="O899" i="3"/>
  <c r="M899" i="3"/>
  <c r="Q1097" i="3"/>
  <c r="P1097" i="3"/>
  <c r="O1097" i="3"/>
  <c r="N1097" i="3"/>
  <c r="M1097" i="3"/>
  <c r="Q540" i="3"/>
  <c r="P540" i="3"/>
  <c r="N540" i="3"/>
  <c r="O540" i="3"/>
  <c r="M540" i="3"/>
  <c r="H556" i="3"/>
  <c r="Q556" i="3"/>
  <c r="P556" i="3"/>
  <c r="O556" i="3"/>
  <c r="N556" i="3"/>
  <c r="M556" i="3"/>
  <c r="H618" i="3"/>
  <c r="Q618" i="3"/>
  <c r="O618" i="3"/>
  <c r="P618" i="3"/>
  <c r="N618" i="3"/>
  <c r="L618" i="3"/>
  <c r="M618" i="3"/>
  <c r="H819" i="3"/>
  <c r="Q819" i="3"/>
  <c r="P819" i="3"/>
  <c r="O819" i="3"/>
  <c r="N819" i="3"/>
  <c r="L819" i="3"/>
  <c r="M819" i="3"/>
  <c r="Q737" i="3"/>
  <c r="P737" i="3"/>
  <c r="O737" i="3"/>
  <c r="N737" i="3"/>
  <c r="L737" i="3"/>
  <c r="M737" i="3"/>
  <c r="Q850" i="3"/>
  <c r="P850" i="3"/>
  <c r="O850" i="3"/>
  <c r="N850" i="3"/>
  <c r="L850" i="3"/>
  <c r="M850" i="3"/>
  <c r="H760" i="3"/>
  <c r="Q760" i="3"/>
  <c r="O760" i="3"/>
  <c r="P760" i="3"/>
  <c r="N760" i="3"/>
  <c r="L760" i="3"/>
  <c r="M760" i="3"/>
  <c r="Q840" i="3"/>
  <c r="P840" i="3"/>
  <c r="O840" i="3"/>
  <c r="N840" i="3"/>
  <c r="L840" i="3"/>
  <c r="M840" i="3"/>
  <c r="Q725" i="3"/>
  <c r="P725" i="3"/>
  <c r="O725" i="3"/>
  <c r="N725" i="3"/>
  <c r="L725" i="3"/>
  <c r="M725" i="3"/>
  <c r="Q727" i="3"/>
  <c r="P727" i="3"/>
  <c r="O727" i="3"/>
  <c r="N727" i="3"/>
  <c r="L727" i="3"/>
  <c r="M727" i="3"/>
  <c r="Q855" i="3"/>
  <c r="P855" i="3"/>
  <c r="O855" i="3"/>
  <c r="N855" i="3"/>
  <c r="L855" i="3"/>
  <c r="M855" i="3"/>
  <c r="Q396" i="3"/>
  <c r="P396" i="3"/>
  <c r="O396" i="3"/>
  <c r="N396" i="3"/>
  <c r="L396" i="3"/>
  <c r="M396" i="3"/>
  <c r="Q1076" i="3"/>
  <c r="O1076" i="3"/>
  <c r="P1076" i="3"/>
  <c r="N1076" i="3"/>
  <c r="L1076" i="3"/>
  <c r="M1076" i="3"/>
  <c r="H839" i="3"/>
  <c r="Q839" i="3"/>
  <c r="P839" i="3"/>
  <c r="O839" i="3"/>
  <c r="N839" i="3"/>
  <c r="L839" i="3"/>
  <c r="M839" i="3"/>
  <c r="Q127" i="3"/>
  <c r="P127" i="3"/>
  <c r="O127" i="3"/>
  <c r="N127" i="3"/>
  <c r="L127" i="3"/>
  <c r="M127" i="3"/>
  <c r="H445" i="3"/>
  <c r="Q445" i="3"/>
  <c r="P445" i="3"/>
  <c r="O445" i="3"/>
  <c r="N445" i="3"/>
  <c r="M445" i="3"/>
  <c r="L445" i="3"/>
  <c r="Q1154" i="3"/>
  <c r="P1154" i="3"/>
  <c r="O1154" i="3"/>
  <c r="N1154" i="3"/>
  <c r="L1154" i="3"/>
  <c r="M1154" i="3"/>
  <c r="Q1047" i="3"/>
  <c r="P1047" i="3"/>
  <c r="O1047" i="3"/>
  <c r="N1047" i="3"/>
  <c r="M1047" i="3"/>
  <c r="L1047" i="3"/>
  <c r="Q102" i="3"/>
  <c r="P102" i="3"/>
  <c r="O102" i="3"/>
  <c r="N102" i="3"/>
  <c r="L102" i="3"/>
  <c r="M102" i="3"/>
  <c r="Q478" i="3"/>
  <c r="P478" i="3"/>
  <c r="O478" i="3"/>
  <c r="N478" i="3"/>
  <c r="M478" i="3"/>
  <c r="L478" i="3"/>
  <c r="Q350" i="3"/>
  <c r="P350" i="3"/>
  <c r="O350" i="3"/>
  <c r="N350" i="3"/>
  <c r="L350" i="3"/>
  <c r="M350" i="3"/>
  <c r="Q92" i="3"/>
  <c r="P92" i="3"/>
  <c r="O92" i="3"/>
  <c r="N92" i="3"/>
  <c r="M92" i="3"/>
  <c r="L92" i="3"/>
  <c r="Q67" i="3"/>
  <c r="P67" i="3"/>
  <c r="O67" i="3"/>
  <c r="N67" i="3"/>
  <c r="L67" i="3"/>
  <c r="M67" i="3"/>
  <c r="Q908" i="3"/>
  <c r="P908" i="3"/>
  <c r="O908" i="3"/>
  <c r="N908" i="3"/>
  <c r="M908" i="3"/>
  <c r="L908" i="3"/>
  <c r="Q1025" i="3"/>
  <c r="P1025" i="3"/>
  <c r="O1025" i="3"/>
  <c r="N1025" i="3"/>
  <c r="L1025" i="3"/>
  <c r="M1025" i="3"/>
  <c r="Q1064" i="3"/>
  <c r="O1064" i="3"/>
  <c r="P1064" i="3"/>
  <c r="N1064" i="3"/>
  <c r="M1064" i="3"/>
  <c r="L1064" i="3"/>
  <c r="Q101" i="3"/>
  <c r="P101" i="3"/>
  <c r="O101" i="3"/>
  <c r="N101" i="3"/>
  <c r="L101" i="3"/>
  <c r="M101" i="3"/>
  <c r="H805" i="3"/>
  <c r="Q805" i="3"/>
  <c r="P805" i="3"/>
  <c r="O805" i="3"/>
  <c r="N805" i="3"/>
  <c r="M805" i="3"/>
  <c r="L805" i="3"/>
  <c r="Q1016" i="3"/>
  <c r="P1016" i="3"/>
  <c r="O1016" i="3"/>
  <c r="N1016" i="3"/>
  <c r="L1016" i="3"/>
  <c r="M1016" i="3"/>
  <c r="Q59" i="3"/>
  <c r="P59" i="3"/>
  <c r="O59" i="3"/>
  <c r="N59" i="3"/>
  <c r="M59" i="3"/>
  <c r="L59" i="3"/>
  <c r="Q843" i="3"/>
  <c r="P843" i="3"/>
  <c r="O843" i="3"/>
  <c r="N843" i="3"/>
  <c r="L843" i="3"/>
  <c r="M843" i="3"/>
  <c r="Q1153" i="3"/>
  <c r="P1153" i="3"/>
  <c r="O1153" i="3"/>
  <c r="N1153" i="3"/>
  <c r="M1153" i="3"/>
  <c r="L1153" i="3"/>
  <c r="Q14" i="3"/>
  <c r="P14" i="3"/>
  <c r="O14" i="3"/>
  <c r="N14" i="3"/>
  <c r="L14" i="3"/>
  <c r="M14" i="3"/>
  <c r="Q206" i="3"/>
  <c r="P206" i="3"/>
  <c r="O206" i="3"/>
  <c r="N206" i="3"/>
  <c r="M206" i="3"/>
  <c r="L206" i="3"/>
  <c r="Q1179" i="3"/>
  <c r="P1179" i="3"/>
  <c r="O1179" i="3"/>
  <c r="N1179" i="3"/>
  <c r="L1179" i="3"/>
  <c r="M1179" i="3"/>
  <c r="Q744" i="3"/>
  <c r="P744" i="3"/>
  <c r="O744" i="3"/>
  <c r="N744" i="3"/>
  <c r="M744" i="3"/>
  <c r="L744" i="3"/>
  <c r="Q743" i="3"/>
  <c r="P743" i="3"/>
  <c r="N743" i="3"/>
  <c r="O743" i="3"/>
  <c r="H403" i="3"/>
  <c r="Q403" i="3"/>
  <c r="P403" i="3"/>
  <c r="O403" i="3"/>
  <c r="N403" i="3"/>
  <c r="H390" i="3"/>
  <c r="Q390" i="3"/>
  <c r="P390" i="3"/>
  <c r="N390" i="3"/>
  <c r="O390" i="3"/>
  <c r="H597" i="3"/>
  <c r="Q597" i="3"/>
  <c r="O597" i="3"/>
  <c r="N597" i="3"/>
  <c r="Q529" i="3"/>
  <c r="N529" i="3"/>
  <c r="P529" i="3"/>
  <c r="O529" i="3"/>
  <c r="Q1166" i="3"/>
  <c r="P1166" i="3"/>
  <c r="O1166" i="3"/>
  <c r="N1166" i="3"/>
  <c r="Q346" i="3"/>
  <c r="P346" i="3"/>
  <c r="N346" i="3"/>
  <c r="O346" i="3"/>
  <c r="Q659" i="3"/>
  <c r="O659" i="3"/>
  <c r="N659" i="3"/>
  <c r="P659" i="3"/>
  <c r="Q31" i="3"/>
  <c r="N31" i="3"/>
  <c r="P31" i="3"/>
  <c r="O31" i="3"/>
  <c r="Q715" i="3"/>
  <c r="P715" i="3"/>
  <c r="O715" i="3"/>
  <c r="N715" i="3"/>
  <c r="Q224" i="3"/>
  <c r="P224" i="3"/>
  <c r="N224" i="3"/>
  <c r="O224" i="3"/>
  <c r="P1104" i="3"/>
  <c r="Q1104" i="3"/>
  <c r="O1104" i="3"/>
  <c r="N1104" i="3"/>
  <c r="Q1219" i="3"/>
  <c r="P1219" i="3"/>
  <c r="N1219" i="3"/>
  <c r="O1219" i="3"/>
  <c r="Q331" i="3"/>
  <c r="O331" i="3"/>
  <c r="P331" i="3"/>
  <c r="N331" i="3"/>
  <c r="Q110" i="3"/>
  <c r="P110" i="3"/>
  <c r="N110" i="3"/>
  <c r="O110" i="3"/>
  <c r="Q692" i="3"/>
  <c r="O692" i="3"/>
  <c r="P692" i="3"/>
  <c r="N692" i="3"/>
  <c r="Q171" i="3"/>
  <c r="P171" i="3"/>
  <c r="N171" i="3"/>
  <c r="O171" i="3"/>
  <c r="H778" i="3"/>
  <c r="Q778" i="3"/>
  <c r="P778" i="3"/>
  <c r="O778" i="3"/>
  <c r="N778" i="3"/>
  <c r="Q594" i="3"/>
  <c r="P594" i="3"/>
  <c r="N594" i="3"/>
  <c r="O594" i="3"/>
  <c r="Q1040" i="3"/>
  <c r="P1040" i="3"/>
  <c r="O1040" i="3"/>
  <c r="N1040" i="3"/>
  <c r="H150" i="3"/>
  <c r="Q150" i="3"/>
  <c r="P150" i="3"/>
  <c r="N150" i="3"/>
  <c r="O150" i="3"/>
  <c r="Q184" i="3"/>
  <c r="P184" i="3"/>
  <c r="O184" i="3"/>
  <c r="N184" i="3"/>
  <c r="Q49" i="3"/>
  <c r="P49" i="3"/>
  <c r="N49" i="3"/>
  <c r="O49" i="3"/>
  <c r="Q929" i="3"/>
  <c r="P929" i="3"/>
  <c r="O929" i="3"/>
  <c r="N929" i="3"/>
  <c r="Q829" i="3"/>
  <c r="P829" i="3"/>
  <c r="N829" i="3"/>
  <c r="O829" i="3"/>
  <c r="Q264" i="3"/>
  <c r="P264" i="3"/>
  <c r="O264" i="3"/>
  <c r="N264" i="3"/>
  <c r="H79" i="3"/>
  <c r="Q79" i="3"/>
  <c r="P79" i="3"/>
  <c r="N79" i="3"/>
  <c r="O79" i="3"/>
  <c r="I828" i="3"/>
  <c r="Q828" i="3"/>
  <c r="P828" i="3"/>
  <c r="O828" i="3"/>
  <c r="N828" i="3"/>
  <c r="Q258" i="3"/>
  <c r="P258" i="3"/>
  <c r="N258" i="3"/>
  <c r="O258" i="3"/>
  <c r="I663" i="3"/>
  <c r="Q663" i="3"/>
  <c r="O663" i="3"/>
  <c r="N663" i="3"/>
  <c r="P663" i="3"/>
  <c r="H35" i="3"/>
  <c r="Q35" i="3"/>
  <c r="P35" i="3"/>
  <c r="O35" i="3"/>
  <c r="N35" i="3"/>
  <c r="M35" i="3"/>
  <c r="Q928" i="3"/>
  <c r="O928" i="3"/>
  <c r="N928" i="3"/>
  <c r="P928" i="3"/>
  <c r="M928" i="3"/>
  <c r="H135" i="3"/>
  <c r="Q135" i="3"/>
  <c r="P135" i="3"/>
  <c r="O135" i="3"/>
  <c r="N135" i="3"/>
  <c r="M135" i="3"/>
  <c r="Q84" i="3"/>
  <c r="P84" i="3"/>
  <c r="O84" i="3"/>
  <c r="N84" i="3"/>
  <c r="M84" i="3"/>
  <c r="Q397" i="3"/>
  <c r="P397" i="3"/>
  <c r="O397" i="3"/>
  <c r="N397" i="3"/>
  <c r="M397" i="3"/>
  <c r="H891" i="3"/>
  <c r="Q891" i="3"/>
  <c r="P891" i="3"/>
  <c r="O891" i="3"/>
  <c r="N891" i="3"/>
  <c r="M891" i="3"/>
  <c r="Q118" i="3"/>
  <c r="P118" i="3"/>
  <c r="O118" i="3"/>
  <c r="N118" i="3"/>
  <c r="M118" i="3"/>
  <c r="Q913" i="3"/>
  <c r="O913" i="3"/>
  <c r="N913" i="3"/>
  <c r="M913" i="3"/>
  <c r="P913" i="3"/>
  <c r="Q772" i="3"/>
  <c r="P772" i="3"/>
  <c r="O772" i="3"/>
  <c r="N772" i="3"/>
  <c r="M772" i="3"/>
  <c r="Q265" i="3"/>
  <c r="O265" i="3"/>
  <c r="N265" i="3"/>
  <c r="P265" i="3"/>
  <c r="M265" i="3"/>
  <c r="Q8" i="3"/>
  <c r="P8" i="3"/>
  <c r="O8" i="3"/>
  <c r="N8" i="3"/>
  <c r="M8" i="3"/>
  <c r="Q81" i="3"/>
  <c r="O81" i="3"/>
  <c r="P81" i="3"/>
  <c r="N81" i="3"/>
  <c r="M81" i="3"/>
  <c r="Q627" i="3"/>
  <c r="P627" i="3"/>
  <c r="O627" i="3"/>
  <c r="N627" i="3"/>
  <c r="M627" i="3"/>
  <c r="Q651" i="3"/>
  <c r="O651" i="3"/>
  <c r="P651" i="3"/>
  <c r="N651" i="3"/>
  <c r="M651" i="3"/>
  <c r="Q204" i="3"/>
  <c r="P204" i="3"/>
  <c r="O204" i="3"/>
  <c r="N204" i="3"/>
  <c r="M204" i="3"/>
  <c r="H382" i="3"/>
  <c r="Q382" i="3"/>
  <c r="O382" i="3"/>
  <c r="P382" i="3"/>
  <c r="N382" i="3"/>
  <c r="M382" i="3"/>
  <c r="Q733" i="3"/>
  <c r="P733" i="3"/>
  <c r="O733" i="3"/>
  <c r="N733" i="3"/>
  <c r="M733" i="3"/>
  <c r="Q889" i="3"/>
  <c r="O889" i="3"/>
  <c r="P889" i="3"/>
  <c r="N889" i="3"/>
  <c r="M889" i="3"/>
  <c r="H971" i="3"/>
  <c r="Q971" i="3"/>
  <c r="P971" i="3"/>
  <c r="O971" i="3"/>
  <c r="N971" i="3"/>
  <c r="M971" i="3"/>
  <c r="Q784" i="3"/>
  <c r="O784" i="3"/>
  <c r="P784" i="3"/>
  <c r="N784" i="3"/>
  <c r="M784" i="3"/>
  <c r="H1088" i="3"/>
  <c r="Q1088" i="3"/>
  <c r="P1088" i="3"/>
  <c r="O1088" i="3"/>
  <c r="N1088" i="3"/>
  <c r="M1088" i="3"/>
  <c r="Q83" i="3"/>
  <c r="O83" i="3"/>
  <c r="P83" i="3"/>
  <c r="N83" i="3"/>
  <c r="M83" i="3"/>
  <c r="Q614" i="3"/>
  <c r="P614" i="3"/>
  <c r="O614" i="3"/>
  <c r="N614" i="3"/>
  <c r="M614" i="3"/>
  <c r="H607" i="3"/>
  <c r="Q607" i="3"/>
  <c r="O607" i="3"/>
  <c r="P607" i="3"/>
  <c r="N607" i="3"/>
  <c r="M607" i="3"/>
  <c r="H145" i="3"/>
  <c r="Q145" i="3"/>
  <c r="P145" i="3"/>
  <c r="O145" i="3"/>
  <c r="N145" i="3"/>
  <c r="M145" i="3"/>
  <c r="Q1225" i="3"/>
  <c r="O1225" i="3"/>
  <c r="P1225" i="3"/>
  <c r="N1225" i="3"/>
  <c r="M1225" i="3"/>
  <c r="H130" i="3"/>
  <c r="Q130" i="3"/>
  <c r="P130" i="3"/>
  <c r="O130" i="3"/>
  <c r="N130" i="3"/>
  <c r="M130" i="3"/>
  <c r="H1193" i="3"/>
  <c r="Q1193" i="3"/>
  <c r="O1193" i="3"/>
  <c r="P1193" i="3"/>
  <c r="N1193" i="3"/>
  <c r="M1193" i="3"/>
  <c r="H202" i="3"/>
  <c r="Q202" i="3"/>
  <c r="P202" i="3"/>
  <c r="O202" i="3"/>
  <c r="N202" i="3"/>
  <c r="M202" i="3"/>
  <c r="Q281" i="3"/>
  <c r="O281" i="3"/>
  <c r="P281" i="3"/>
  <c r="N281" i="3"/>
  <c r="M281" i="3"/>
  <c r="Q726" i="3"/>
  <c r="P726" i="3"/>
  <c r="O726" i="3"/>
  <c r="N726" i="3"/>
  <c r="M726" i="3"/>
  <c r="Q50" i="3"/>
  <c r="O50" i="3"/>
  <c r="N50" i="3"/>
  <c r="M50" i="3"/>
  <c r="P50" i="3"/>
  <c r="Q1085" i="3"/>
  <c r="P1085" i="3"/>
  <c r="O1085" i="3"/>
  <c r="N1085" i="3"/>
  <c r="M1085" i="3"/>
  <c r="H1061" i="3"/>
  <c r="Q1061" i="3"/>
  <c r="O1061" i="3"/>
  <c r="N1061" i="3"/>
  <c r="P1061" i="3"/>
  <c r="M1061" i="3"/>
  <c r="H296" i="3"/>
  <c r="Q296" i="3"/>
  <c r="P296" i="3"/>
  <c r="O296" i="3"/>
  <c r="N296" i="3"/>
  <c r="M296" i="3"/>
  <c r="Q193" i="3"/>
  <c r="O193" i="3"/>
  <c r="P193" i="3"/>
  <c r="N193" i="3"/>
  <c r="M193" i="3"/>
  <c r="Q1084" i="3"/>
  <c r="P1084" i="3"/>
  <c r="O1084" i="3"/>
  <c r="N1084" i="3"/>
  <c r="M1084" i="3"/>
  <c r="Q142" i="3"/>
  <c r="O142" i="3"/>
  <c r="P142" i="3"/>
  <c r="N142" i="3"/>
  <c r="M142" i="3"/>
  <c r="H505" i="3"/>
  <c r="Q505" i="3"/>
  <c r="P505" i="3"/>
  <c r="O505" i="3"/>
  <c r="N505" i="3"/>
  <c r="M505" i="3"/>
  <c r="Q639" i="3"/>
  <c r="O639" i="3"/>
  <c r="N639" i="3"/>
  <c r="P639" i="3"/>
  <c r="M639" i="3"/>
  <c r="Q863" i="3"/>
  <c r="P863" i="3"/>
  <c r="O863" i="3"/>
  <c r="N863" i="3"/>
  <c r="M863" i="3"/>
  <c r="Q91" i="3"/>
  <c r="O91" i="3"/>
  <c r="N91" i="3"/>
  <c r="P91" i="3"/>
  <c r="M91" i="3"/>
  <c r="K129" i="3"/>
  <c r="Q129" i="3"/>
  <c r="P129" i="3"/>
  <c r="O129" i="3"/>
  <c r="N129" i="3"/>
  <c r="M129" i="3"/>
  <c r="Q1136" i="3"/>
  <c r="P1136" i="3"/>
  <c r="O1136" i="3"/>
  <c r="N1136" i="3"/>
  <c r="M1136" i="3"/>
  <c r="Q994" i="3"/>
  <c r="P994" i="3"/>
  <c r="O994" i="3"/>
  <c r="N994" i="3"/>
  <c r="M994" i="3"/>
  <c r="H669" i="3"/>
  <c r="Q669" i="3"/>
  <c r="P669" i="3"/>
  <c r="O669" i="3"/>
  <c r="N669" i="3"/>
  <c r="M669" i="3"/>
  <c r="Q323" i="3"/>
  <c r="P323" i="3"/>
  <c r="O323" i="3"/>
  <c r="N323" i="3"/>
  <c r="M323" i="3"/>
  <c r="Q452" i="3"/>
  <c r="P452" i="3"/>
  <c r="O452" i="3"/>
  <c r="N452" i="3"/>
  <c r="M452" i="3"/>
  <c r="Q225" i="3"/>
  <c r="P225" i="3"/>
  <c r="O225" i="3"/>
  <c r="N225" i="3"/>
  <c r="M225" i="3"/>
  <c r="Q658" i="3"/>
  <c r="P658" i="3"/>
  <c r="O658" i="3"/>
  <c r="N658" i="3"/>
  <c r="M658" i="3"/>
  <c r="Q878" i="3"/>
  <c r="P878" i="3"/>
  <c r="O878" i="3"/>
  <c r="N878" i="3"/>
  <c r="M878" i="3"/>
  <c r="Q823" i="3"/>
  <c r="P823" i="3"/>
  <c r="O823" i="3"/>
  <c r="N823" i="3"/>
  <c r="M823" i="3"/>
  <c r="Q926" i="3"/>
  <c r="P926" i="3"/>
  <c r="O926" i="3"/>
  <c r="N926" i="3"/>
  <c r="M926" i="3"/>
  <c r="Q910" i="3"/>
  <c r="P910" i="3"/>
  <c r="O910" i="3"/>
  <c r="N910" i="3"/>
  <c r="M910" i="3"/>
  <c r="Q649" i="3"/>
  <c r="P649" i="3"/>
  <c r="O649" i="3"/>
  <c r="N649" i="3"/>
  <c r="M649" i="3"/>
  <c r="H804" i="3"/>
  <c r="Q804" i="3"/>
  <c r="P804" i="3"/>
  <c r="O804" i="3"/>
  <c r="N804" i="3"/>
  <c r="M804" i="3"/>
  <c r="Q871" i="3"/>
  <c r="P871" i="3"/>
  <c r="O871" i="3"/>
  <c r="N871" i="3"/>
  <c r="M871" i="3"/>
  <c r="Q200" i="3"/>
  <c r="P200" i="3"/>
  <c r="O200" i="3"/>
  <c r="N200" i="3"/>
  <c r="M200" i="3"/>
  <c r="H244" i="3"/>
  <c r="Q244" i="3"/>
  <c r="P244" i="3"/>
  <c r="O244" i="3"/>
  <c r="N244" i="3"/>
  <c r="M244" i="3"/>
  <c r="Q1216" i="3"/>
  <c r="P1216" i="3"/>
  <c r="O1216" i="3"/>
  <c r="N1216" i="3"/>
  <c r="M1216" i="3"/>
  <c r="H808" i="3"/>
  <c r="Q808" i="3"/>
  <c r="P808" i="3"/>
  <c r="O808" i="3"/>
  <c r="N808" i="3"/>
  <c r="M808" i="3"/>
  <c r="Q471" i="3"/>
  <c r="P471" i="3"/>
  <c r="O471" i="3"/>
  <c r="N471" i="3"/>
  <c r="M471" i="3"/>
  <c r="Q1044" i="3"/>
  <c r="P1044" i="3"/>
  <c r="O1044" i="3"/>
  <c r="N1044" i="3"/>
  <c r="M1044" i="3"/>
  <c r="H905" i="3"/>
  <c r="Q905" i="3"/>
  <c r="P905" i="3"/>
  <c r="O905" i="3"/>
  <c r="N905" i="3"/>
  <c r="M905" i="3"/>
  <c r="Q1172" i="3"/>
  <c r="P1172" i="3"/>
  <c r="O1172" i="3"/>
  <c r="N1172" i="3"/>
  <c r="M1172" i="3"/>
  <c r="Q104" i="3"/>
  <c r="P104" i="3"/>
  <c r="O104" i="3"/>
  <c r="N104" i="3"/>
  <c r="M104" i="3"/>
  <c r="Q707" i="3"/>
  <c r="P707" i="3"/>
  <c r="O707" i="3"/>
  <c r="N707" i="3"/>
  <c r="M707" i="3"/>
  <c r="Q768" i="3"/>
  <c r="P768" i="3"/>
  <c r="O768" i="3"/>
  <c r="N768" i="3"/>
  <c r="M768" i="3"/>
  <c r="Q702" i="3"/>
  <c r="P702" i="3"/>
  <c r="O702" i="3"/>
  <c r="N702" i="3"/>
  <c r="M702" i="3"/>
  <c r="Q549" i="3"/>
  <c r="P549" i="3"/>
  <c r="O549" i="3"/>
  <c r="N549" i="3"/>
  <c r="M549" i="3"/>
  <c r="Q427" i="3"/>
  <c r="P427" i="3"/>
  <c r="O427" i="3"/>
  <c r="N427" i="3"/>
  <c r="M427" i="3"/>
  <c r="Q771" i="3"/>
  <c r="P771" i="3"/>
  <c r="O771" i="3"/>
  <c r="N771" i="3"/>
  <c r="M771" i="3"/>
  <c r="Q326" i="3"/>
  <c r="P326" i="3"/>
  <c r="O326" i="3"/>
  <c r="N326" i="3"/>
  <c r="M326" i="3"/>
  <c r="Q644" i="3"/>
  <c r="P644" i="3"/>
  <c r="O644" i="3"/>
  <c r="N644" i="3"/>
  <c r="M644" i="3"/>
  <c r="Q1031" i="3"/>
  <c r="P1031" i="3"/>
  <c r="O1031" i="3"/>
  <c r="N1031" i="3"/>
  <c r="M1031" i="3"/>
  <c r="Q1208" i="3"/>
  <c r="P1208" i="3"/>
  <c r="O1208" i="3"/>
  <c r="N1208" i="3"/>
  <c r="M1208" i="3"/>
  <c r="Q953" i="3"/>
  <c r="P953" i="3"/>
  <c r="O953" i="3"/>
  <c r="N953" i="3"/>
  <c r="M953" i="3"/>
  <c r="Q1023" i="3"/>
  <c r="P1023" i="3"/>
  <c r="O1023" i="3"/>
  <c r="N1023" i="3"/>
  <c r="M1023" i="3"/>
  <c r="H1100" i="3"/>
  <c r="Q1100" i="3"/>
  <c r="P1100" i="3"/>
  <c r="O1100" i="3"/>
  <c r="N1100" i="3"/>
  <c r="M1100" i="3"/>
  <c r="H550" i="3"/>
  <c r="Q550" i="3"/>
  <c r="P550" i="3"/>
  <c r="O550" i="3"/>
  <c r="N550" i="3"/>
  <c r="M550" i="3"/>
  <c r="Q1164" i="3"/>
  <c r="P1164" i="3"/>
  <c r="O1164" i="3"/>
  <c r="N1164" i="3"/>
  <c r="M1164" i="3"/>
  <c r="Q937" i="3"/>
  <c r="P937" i="3"/>
  <c r="O937" i="3"/>
  <c r="N937" i="3"/>
  <c r="M937" i="3"/>
  <c r="Q830" i="3"/>
  <c r="P830" i="3"/>
  <c r="O830" i="3"/>
  <c r="N830" i="3"/>
  <c r="M830" i="3"/>
  <c r="Q822" i="3"/>
  <c r="P822" i="3"/>
  <c r="O822" i="3"/>
  <c r="N822" i="3"/>
  <c r="M822" i="3"/>
  <c r="Q625" i="3"/>
  <c r="P625" i="3"/>
  <c r="O625" i="3"/>
  <c r="N625" i="3"/>
  <c r="M625" i="3"/>
  <c r="Q1113" i="3"/>
  <c r="P1113" i="3"/>
  <c r="O1113" i="3"/>
  <c r="N1113" i="3"/>
  <c r="M1113" i="3"/>
  <c r="Q886" i="3"/>
  <c r="P886" i="3"/>
  <c r="O886" i="3"/>
  <c r="N886" i="3"/>
  <c r="M886" i="3"/>
  <c r="H385" i="3"/>
  <c r="Q385" i="3"/>
  <c r="P385" i="3"/>
  <c r="O385" i="3"/>
  <c r="N385" i="3"/>
  <c r="M385" i="3"/>
  <c r="H438" i="3"/>
  <c r="Q438" i="3"/>
  <c r="P438" i="3"/>
  <c r="O438" i="3"/>
  <c r="N438" i="3"/>
  <c r="M438" i="3"/>
  <c r="Q525" i="3"/>
  <c r="P525" i="3"/>
  <c r="O525" i="3"/>
  <c r="N525" i="3"/>
  <c r="M525" i="3"/>
  <c r="Q617" i="3"/>
  <c r="P617" i="3"/>
  <c r="O617" i="3"/>
  <c r="N617" i="3"/>
  <c r="M617" i="3"/>
  <c r="Q1213" i="3"/>
  <c r="P1213" i="3"/>
  <c r="O1213" i="3"/>
  <c r="N1213" i="3"/>
  <c r="M1213" i="3"/>
  <c r="Q996" i="3"/>
  <c r="P996" i="3"/>
  <c r="O996" i="3"/>
  <c r="N996" i="3"/>
  <c r="M996" i="3"/>
  <c r="Q853" i="3"/>
  <c r="P853" i="3"/>
  <c r="O853" i="3"/>
  <c r="N853" i="3"/>
  <c r="M853" i="3"/>
  <c r="Q573" i="3"/>
  <c r="P573" i="3"/>
  <c r="O573" i="3"/>
  <c r="N573" i="3"/>
  <c r="M573" i="3"/>
  <c r="Q735" i="3"/>
  <c r="P735" i="3"/>
  <c r="O735" i="3"/>
  <c r="N735" i="3"/>
  <c r="M735" i="3"/>
  <c r="Q687" i="3"/>
  <c r="P687" i="3"/>
  <c r="O687" i="3"/>
  <c r="N687" i="3"/>
  <c r="M687" i="3"/>
  <c r="Q598" i="3"/>
  <c r="P598" i="3"/>
  <c r="O598" i="3"/>
  <c r="N598" i="3"/>
  <c r="M598" i="3"/>
  <c r="Q1072" i="3"/>
  <c r="P1072" i="3"/>
  <c r="O1072" i="3"/>
  <c r="N1072" i="3"/>
  <c r="M1072" i="3"/>
  <c r="Q721" i="3"/>
  <c r="P721" i="3"/>
  <c r="O721" i="3"/>
  <c r="N721" i="3"/>
  <c r="M721" i="3"/>
  <c r="Q33" i="3"/>
  <c r="P33" i="3"/>
  <c r="O33" i="3"/>
  <c r="N33" i="3"/>
  <c r="M33" i="3"/>
  <c r="Q364" i="3"/>
  <c r="P364" i="3"/>
  <c r="O364" i="3"/>
  <c r="N364" i="3"/>
  <c r="M364" i="3"/>
  <c r="Q421" i="3"/>
  <c r="P421" i="3"/>
  <c r="O421" i="3"/>
  <c r="N421" i="3"/>
  <c r="M421" i="3"/>
  <c r="Q710" i="3"/>
  <c r="P710" i="3"/>
  <c r="O710" i="3"/>
  <c r="N710" i="3"/>
  <c r="M710" i="3"/>
  <c r="Q116" i="3"/>
  <c r="P116" i="3"/>
  <c r="O116" i="3"/>
  <c r="N116" i="3"/>
  <c r="Q513" i="3"/>
  <c r="P513" i="3"/>
  <c r="O513" i="3"/>
  <c r="N513" i="3"/>
  <c r="M513" i="3"/>
  <c r="Q41" i="3"/>
  <c r="P41" i="3"/>
  <c r="O41" i="3"/>
  <c r="N41" i="3"/>
  <c r="Q141" i="3"/>
  <c r="P141" i="3"/>
  <c r="O141" i="3"/>
  <c r="N141" i="3"/>
  <c r="M141" i="3"/>
  <c r="Q1017" i="3"/>
  <c r="P1017" i="3"/>
  <c r="O1017" i="3"/>
  <c r="N1017" i="3"/>
  <c r="Q168" i="3"/>
  <c r="P168" i="3"/>
  <c r="O168" i="3"/>
  <c r="N168" i="3"/>
  <c r="M168" i="3"/>
  <c r="H233" i="3"/>
  <c r="Q233" i="3"/>
  <c r="P233" i="3"/>
  <c r="O233" i="3"/>
  <c r="N233" i="3"/>
  <c r="Q30" i="3"/>
  <c r="P30" i="3"/>
  <c r="O30" i="3"/>
  <c r="N30" i="3"/>
  <c r="M30" i="3"/>
  <c r="H220" i="3"/>
  <c r="Q220" i="3"/>
  <c r="P220" i="3"/>
  <c r="O220" i="3"/>
  <c r="N220" i="3"/>
  <c r="Q47" i="3"/>
  <c r="P47" i="3"/>
  <c r="O47" i="3"/>
  <c r="N47" i="3"/>
  <c r="M47" i="3"/>
  <c r="Q333" i="3"/>
  <c r="P333" i="3"/>
  <c r="O333" i="3"/>
  <c r="N333" i="3"/>
  <c r="Q1187" i="3"/>
  <c r="P1187" i="3"/>
  <c r="O1187" i="3"/>
  <c r="N1187" i="3"/>
  <c r="M1187" i="3"/>
  <c r="Q972" i="3"/>
  <c r="P972" i="3"/>
  <c r="O972" i="3"/>
  <c r="N972" i="3"/>
  <c r="Q903" i="3"/>
  <c r="P903" i="3"/>
  <c r="O903" i="3"/>
  <c r="N903" i="3"/>
  <c r="M903" i="3"/>
  <c r="H56" i="3"/>
  <c r="Q56" i="3"/>
  <c r="P56" i="3"/>
  <c r="O56" i="3"/>
  <c r="N56" i="3"/>
  <c r="H163" i="3"/>
  <c r="Q163" i="3"/>
  <c r="P163" i="3"/>
  <c r="O163" i="3"/>
  <c r="N163" i="3"/>
  <c r="M163" i="3"/>
  <c r="Q847" i="3"/>
  <c r="P847" i="3"/>
  <c r="O847" i="3"/>
  <c r="N847" i="3"/>
  <c r="Q209" i="3"/>
  <c r="P209" i="3"/>
  <c r="O209" i="3"/>
  <c r="N209" i="3"/>
  <c r="M209" i="3"/>
  <c r="Q426" i="3"/>
  <c r="P426" i="3"/>
  <c r="O426" i="3"/>
  <c r="N426" i="3"/>
  <c r="Q751" i="3"/>
  <c r="P751" i="3"/>
  <c r="O751" i="3"/>
  <c r="N751" i="3"/>
  <c r="M751" i="3"/>
  <c r="L68" i="3"/>
  <c r="L394" i="3"/>
  <c r="L1220" i="3"/>
  <c r="L906" i="3"/>
  <c r="L820" i="3"/>
  <c r="L360" i="3"/>
  <c r="L1102" i="3"/>
  <c r="L591" i="3"/>
  <c r="L1135" i="3"/>
  <c r="L198" i="3"/>
  <c r="L961" i="3"/>
  <c r="L670" i="3"/>
  <c r="L589" i="3"/>
  <c r="L472" i="3"/>
  <c r="L584" i="3"/>
  <c r="L266" i="3"/>
  <c r="L287" i="3"/>
  <c r="L484" i="3"/>
  <c r="L950" i="3"/>
  <c r="L787" i="3"/>
  <c r="L693" i="3"/>
  <c r="L957" i="3"/>
  <c r="L475" i="3"/>
  <c r="L1227" i="3"/>
  <c r="L798" i="3"/>
  <c r="L1213" i="3"/>
  <c r="L853" i="3"/>
  <c r="L735" i="3"/>
  <c r="L598" i="3"/>
  <c r="L721" i="3"/>
  <c r="L364" i="3"/>
  <c r="L710" i="3"/>
  <c r="L513" i="3"/>
  <c r="L141" i="3"/>
  <c r="L168" i="3"/>
  <c r="L30" i="3"/>
  <c r="L47" i="3"/>
  <c r="L1187" i="3"/>
  <c r="L903" i="3"/>
  <c r="L163" i="3"/>
  <c r="L209" i="3"/>
  <c r="L751" i="3"/>
  <c r="M375" i="3"/>
  <c r="M292" i="3"/>
  <c r="M664" i="3"/>
  <c r="M325" i="3"/>
  <c r="M1143" i="3"/>
  <c r="M85" i="3"/>
  <c r="M54" i="3"/>
  <c r="M125" i="3"/>
  <c r="M1008" i="3"/>
  <c r="M1001" i="3"/>
  <c r="M1145" i="3"/>
  <c r="M528" i="3"/>
  <c r="M69" i="3"/>
  <c r="M583" i="3"/>
  <c r="M41" i="3"/>
  <c r="M333" i="3"/>
  <c r="M426" i="3"/>
  <c r="N734" i="3"/>
  <c r="N1230" i="3"/>
  <c r="N593" i="3"/>
  <c r="N806" i="3"/>
  <c r="N1111" i="3"/>
  <c r="N852" i="3"/>
  <c r="N162" i="3"/>
  <c r="N611" i="3"/>
  <c r="N602" i="3"/>
  <c r="N660" i="3"/>
  <c r="O136" i="3"/>
  <c r="O1199" i="3"/>
  <c r="H188" i="3"/>
  <c r="Q188" i="3"/>
  <c r="O188" i="3"/>
  <c r="P188" i="3"/>
  <c r="N188" i="3"/>
  <c r="M188" i="3"/>
  <c r="Q278" i="3"/>
  <c r="O278" i="3"/>
  <c r="P278" i="3"/>
  <c r="N278" i="3"/>
  <c r="M278" i="3"/>
  <c r="Q86" i="3"/>
  <c r="O86" i="3"/>
  <c r="P86" i="3"/>
  <c r="N86" i="3"/>
  <c r="M86" i="3"/>
  <c r="Q553" i="3"/>
  <c r="P553" i="3"/>
  <c r="O553" i="3"/>
  <c r="N553" i="3"/>
  <c r="M553" i="3"/>
  <c r="Q1221" i="3"/>
  <c r="P1221" i="3"/>
  <c r="O1221" i="3"/>
  <c r="N1221" i="3"/>
  <c r="M1221" i="3"/>
  <c r="Q344" i="3"/>
  <c r="P344" i="3"/>
  <c r="O344" i="3"/>
  <c r="N344" i="3"/>
  <c r="M344" i="3"/>
  <c r="I46" i="3"/>
  <c r="Q46" i="3"/>
  <c r="P46" i="3"/>
  <c r="O46" i="3"/>
  <c r="N46" i="3"/>
  <c r="M46" i="3"/>
  <c r="H1144" i="3"/>
  <c r="Q1144" i="3"/>
  <c r="P1144" i="3"/>
  <c r="O1144" i="3"/>
  <c r="N1144" i="3"/>
  <c r="M1144" i="3"/>
  <c r="H222" i="3"/>
  <c r="Q222" i="3"/>
  <c r="P222" i="3"/>
  <c r="O222" i="3"/>
  <c r="N222" i="3"/>
  <c r="M222" i="3"/>
  <c r="H414" i="3"/>
  <c r="Q414" i="3"/>
  <c r="P414" i="3"/>
  <c r="O414" i="3"/>
  <c r="N414" i="3"/>
  <c r="M414" i="3"/>
  <c r="Q1087" i="3"/>
  <c r="P1087" i="3"/>
  <c r="O1087" i="3"/>
  <c r="N1087" i="3"/>
  <c r="M1087" i="3"/>
  <c r="H966" i="3"/>
  <c r="Q966" i="3"/>
  <c r="P966" i="3"/>
  <c r="O966" i="3"/>
  <c r="N966" i="3"/>
  <c r="M966" i="3"/>
  <c r="H26" i="3"/>
  <c r="Q26" i="3"/>
  <c r="P26" i="3"/>
  <c r="O26" i="3"/>
  <c r="N26" i="3"/>
  <c r="M26" i="3"/>
  <c r="Q1207" i="3"/>
  <c r="P1207" i="3"/>
  <c r="O1207" i="3"/>
  <c r="N1207" i="3"/>
  <c r="M1207" i="3"/>
  <c r="Q1009" i="3"/>
  <c r="P1009" i="3"/>
  <c r="O1009" i="3"/>
  <c r="N1009" i="3"/>
  <c r="M1009" i="3"/>
  <c r="Q780" i="3"/>
  <c r="P780" i="3"/>
  <c r="O780" i="3"/>
  <c r="N780" i="3"/>
  <c r="M780" i="3"/>
  <c r="H685" i="3"/>
  <c r="Q685" i="3"/>
  <c r="P685" i="3"/>
  <c r="O685" i="3"/>
  <c r="N685" i="3"/>
  <c r="M685" i="3"/>
  <c r="H133" i="3"/>
  <c r="Q133" i="3"/>
  <c r="P133" i="3"/>
  <c r="O133" i="3"/>
  <c r="N133" i="3"/>
  <c r="M133" i="3"/>
  <c r="H423" i="3"/>
  <c r="Q423" i="3"/>
  <c r="P423" i="3"/>
  <c r="O423" i="3"/>
  <c r="N423" i="3"/>
  <c r="M423" i="3"/>
  <c r="Q582" i="3"/>
  <c r="P582" i="3"/>
  <c r="O582" i="3"/>
  <c r="N582" i="3"/>
  <c r="M582" i="3"/>
  <c r="Q1163" i="3"/>
  <c r="P1163" i="3"/>
  <c r="O1163" i="3"/>
  <c r="N1163" i="3"/>
  <c r="M1163" i="3"/>
  <c r="H491" i="3"/>
  <c r="Q491" i="3"/>
  <c r="P491" i="3"/>
  <c r="O491" i="3"/>
  <c r="N491" i="3"/>
  <c r="M491" i="3"/>
  <c r="Q290" i="3"/>
  <c r="P290" i="3"/>
  <c r="O290" i="3"/>
  <c r="N290" i="3"/>
  <c r="M290" i="3"/>
  <c r="P1168" i="3"/>
  <c r="Q1168" i="3"/>
  <c r="O1168" i="3"/>
  <c r="N1168" i="3"/>
  <c r="M1168" i="3"/>
  <c r="Q419" i="3"/>
  <c r="P419" i="3"/>
  <c r="O419" i="3"/>
  <c r="N419" i="3"/>
  <c r="M419" i="3"/>
  <c r="Q568" i="3"/>
  <c r="P568" i="3"/>
  <c r="O568" i="3"/>
  <c r="N568" i="3"/>
  <c r="M568" i="3"/>
  <c r="Q357" i="3"/>
  <c r="P357" i="3"/>
  <c r="O357" i="3"/>
  <c r="N357" i="3"/>
  <c r="M357" i="3"/>
  <c r="H993" i="3"/>
  <c r="Q993" i="3"/>
  <c r="P993" i="3"/>
  <c r="O993" i="3"/>
  <c r="N993" i="3"/>
  <c r="M993" i="3"/>
  <c r="Q911" i="3"/>
  <c r="P911" i="3"/>
  <c r="O911" i="3"/>
  <c r="N911" i="3"/>
  <c r="M911" i="3"/>
  <c r="Q395" i="3"/>
  <c r="P395" i="3"/>
  <c r="O395" i="3"/>
  <c r="N395" i="3"/>
  <c r="M395" i="3"/>
  <c r="Q803" i="3"/>
  <c r="P803" i="3"/>
  <c r="O803" i="3"/>
  <c r="N803" i="3"/>
  <c r="M803" i="3"/>
  <c r="H455" i="3"/>
  <c r="Q455" i="3"/>
  <c r="P455" i="3"/>
  <c r="O455" i="3"/>
  <c r="N455" i="3"/>
  <c r="M455" i="3"/>
  <c r="Q709" i="3"/>
  <c r="P709" i="3"/>
  <c r="O709" i="3"/>
  <c r="N709" i="3"/>
  <c r="M709" i="3"/>
  <c r="Q355" i="3"/>
  <c r="P355" i="3"/>
  <c r="O355" i="3"/>
  <c r="N355" i="3"/>
  <c r="M355" i="3"/>
  <c r="Q615" i="3"/>
  <c r="P615" i="3"/>
  <c r="O615" i="3"/>
  <c r="N615" i="3"/>
  <c r="M615" i="3"/>
  <c r="Q547" i="3"/>
  <c r="P547" i="3"/>
  <c r="O547" i="3"/>
  <c r="N547" i="3"/>
  <c r="M547" i="3"/>
  <c r="Q1138" i="3"/>
  <c r="P1138" i="3"/>
  <c r="O1138" i="3"/>
  <c r="N1138" i="3"/>
  <c r="M1138" i="3"/>
  <c r="Q1028" i="3"/>
  <c r="P1028" i="3"/>
  <c r="O1028" i="3"/>
  <c r="N1028" i="3"/>
  <c r="M1028" i="3"/>
  <c r="Q493" i="3"/>
  <c r="P493" i="3"/>
  <c r="O493" i="3"/>
  <c r="N493" i="3"/>
  <c r="M493" i="3"/>
  <c r="Q494" i="3"/>
  <c r="P494" i="3"/>
  <c r="O494" i="3"/>
  <c r="N494" i="3"/>
  <c r="M494" i="3"/>
  <c r="H904" i="3"/>
  <c r="Q904" i="3"/>
  <c r="P904" i="3"/>
  <c r="O904" i="3"/>
  <c r="N904" i="3"/>
  <c r="M904" i="3"/>
  <c r="H435" i="3"/>
  <c r="Q435" i="3"/>
  <c r="P435" i="3"/>
  <c r="O435" i="3"/>
  <c r="N435" i="3"/>
  <c r="M435" i="3"/>
  <c r="Q483" i="3"/>
  <c r="P483" i="3"/>
  <c r="O483" i="3"/>
  <c r="N483" i="3"/>
  <c r="L483" i="3"/>
  <c r="M483" i="3"/>
  <c r="Q250" i="3"/>
  <c r="P250" i="3"/>
  <c r="O250" i="3"/>
  <c r="N250" i="3"/>
  <c r="L250" i="3"/>
  <c r="M250" i="3"/>
  <c r="Q1042" i="3"/>
  <c r="P1042" i="3"/>
  <c r="O1042" i="3"/>
  <c r="N1042" i="3"/>
  <c r="L1042" i="3"/>
  <c r="M1042" i="3"/>
  <c r="Q612" i="3"/>
  <c r="P612" i="3"/>
  <c r="O612" i="3"/>
  <c r="N612" i="3"/>
  <c r="L612" i="3"/>
  <c r="M612" i="3"/>
  <c r="Q628" i="3"/>
  <c r="P628" i="3"/>
  <c r="O628" i="3"/>
  <c r="N628" i="3"/>
  <c r="M628" i="3"/>
  <c r="L628" i="3"/>
  <c r="H888" i="3"/>
  <c r="Q888" i="3"/>
  <c r="P888" i="3"/>
  <c r="O888" i="3"/>
  <c r="N888" i="3"/>
  <c r="M888" i="3"/>
  <c r="L888" i="3"/>
  <c r="K536" i="3"/>
  <c r="Q536" i="3"/>
  <c r="P536" i="3"/>
  <c r="O536" i="3"/>
  <c r="N536" i="3"/>
  <c r="M536" i="3"/>
  <c r="L536" i="3"/>
  <c r="Q604" i="3"/>
  <c r="P604" i="3"/>
  <c r="O604" i="3"/>
  <c r="N604" i="3"/>
  <c r="M604" i="3"/>
  <c r="L604" i="3"/>
  <c r="Q756" i="3"/>
  <c r="P756" i="3"/>
  <c r="O756" i="3"/>
  <c r="N756" i="3"/>
  <c r="M756" i="3"/>
  <c r="L756" i="3"/>
  <c r="Q728" i="3"/>
  <c r="P728" i="3"/>
  <c r="O728" i="3"/>
  <c r="N728" i="3"/>
  <c r="M728" i="3"/>
  <c r="L728" i="3"/>
  <c r="Q420" i="3"/>
  <c r="P420" i="3"/>
  <c r="O420" i="3"/>
  <c r="N420" i="3"/>
  <c r="M420" i="3"/>
  <c r="L420" i="3"/>
  <c r="Q746" i="3"/>
  <c r="P746" i="3"/>
  <c r="O746" i="3"/>
  <c r="N746" i="3"/>
  <c r="M746" i="3"/>
  <c r="L746" i="3"/>
  <c r="H1007" i="3"/>
  <c r="Q1007" i="3"/>
  <c r="P1007" i="3"/>
  <c r="O1007" i="3"/>
  <c r="N1007" i="3"/>
  <c r="H372" i="3"/>
  <c r="Q372" i="3"/>
  <c r="P372" i="3"/>
  <c r="O372" i="3"/>
  <c r="N372" i="3"/>
  <c r="Q1197" i="3"/>
  <c r="P1197" i="3"/>
  <c r="O1197" i="3"/>
  <c r="N1197" i="3"/>
  <c r="H765" i="3"/>
  <c r="Q765" i="3"/>
  <c r="P765" i="3"/>
  <c r="O765" i="3"/>
  <c r="N765" i="3"/>
  <c r="H341" i="3"/>
  <c r="Q341" i="3"/>
  <c r="P341" i="3"/>
  <c r="O341" i="3"/>
  <c r="N341" i="3"/>
  <c r="Q681" i="3"/>
  <c r="P681" i="3"/>
  <c r="O681" i="3"/>
  <c r="N681" i="3"/>
  <c r="Q454" i="3"/>
  <c r="P454" i="3"/>
  <c r="O454" i="3"/>
  <c r="N454" i="3"/>
  <c r="Q157" i="3"/>
  <c r="P157" i="3"/>
  <c r="O157" i="3"/>
  <c r="N157" i="3"/>
  <c r="Q450" i="3"/>
  <c r="P450" i="3"/>
  <c r="O450" i="3"/>
  <c r="N450" i="3"/>
  <c r="Q634" i="3"/>
  <c r="P634" i="3"/>
  <c r="O634" i="3"/>
  <c r="N634" i="3"/>
  <c r="Q560" i="3"/>
  <c r="P560" i="3"/>
  <c r="O560" i="3"/>
  <c r="N560" i="3"/>
  <c r="Q164" i="3"/>
  <c r="P164" i="3"/>
  <c r="O164" i="3"/>
  <c r="N164" i="3"/>
  <c r="Q485" i="3"/>
  <c r="P485" i="3"/>
  <c r="O485" i="3"/>
  <c r="N485" i="3"/>
  <c r="Q512" i="3"/>
  <c r="P512" i="3"/>
  <c r="O512" i="3"/>
  <c r="N512" i="3"/>
  <c r="Q626" i="3"/>
  <c r="P626" i="3"/>
  <c r="O626" i="3"/>
  <c r="N626" i="3"/>
  <c r="H1201" i="3"/>
  <c r="Q1201" i="3"/>
  <c r="P1201" i="3"/>
  <c r="O1201" i="3"/>
  <c r="N1201" i="3"/>
  <c r="Q631" i="3"/>
  <c r="P631" i="3"/>
  <c r="O631" i="3"/>
  <c r="N631" i="3"/>
  <c r="H115" i="3"/>
  <c r="Q115" i="3"/>
  <c r="P115" i="3"/>
  <c r="O115" i="3"/>
  <c r="N115" i="3"/>
  <c r="Q718" i="3"/>
  <c r="P718" i="3"/>
  <c r="O718" i="3"/>
  <c r="N718" i="3"/>
  <c r="Q1010" i="3"/>
  <c r="P1010" i="3"/>
  <c r="O1010" i="3"/>
  <c r="N1010" i="3"/>
  <c r="Q352" i="3"/>
  <c r="P352" i="3"/>
  <c r="O352" i="3"/>
  <c r="N352" i="3"/>
  <c r="H36" i="3"/>
  <c r="Q36" i="3"/>
  <c r="P36" i="3"/>
  <c r="O36" i="3"/>
  <c r="N36" i="3"/>
  <c r="Q1035" i="3"/>
  <c r="P1035" i="3"/>
  <c r="O1035" i="3"/>
  <c r="N1035" i="3"/>
  <c r="Q463" i="3"/>
  <c r="P463" i="3"/>
  <c r="O463" i="3"/>
  <c r="N463" i="3"/>
  <c r="Q87" i="3"/>
  <c r="P87" i="3"/>
  <c r="O87" i="3"/>
  <c r="N87" i="3"/>
  <c r="Q151" i="3"/>
  <c r="P151" i="3"/>
  <c r="O151" i="3"/>
  <c r="N151" i="3"/>
  <c r="Q417" i="3"/>
  <c r="P417" i="3"/>
  <c r="O417" i="3"/>
  <c r="N417" i="3"/>
  <c r="Q453" i="3"/>
  <c r="P453" i="3"/>
  <c r="O453" i="3"/>
  <c r="N453" i="3"/>
  <c r="H465" i="3"/>
  <c r="Q465" i="3"/>
  <c r="P465" i="3"/>
  <c r="O465" i="3"/>
  <c r="N465" i="3"/>
  <c r="Q656" i="3"/>
  <c r="P656" i="3"/>
  <c r="O656" i="3"/>
  <c r="N656" i="3"/>
  <c r="Q68" i="3"/>
  <c r="P68" i="3"/>
  <c r="O68" i="3"/>
  <c r="N68" i="3"/>
  <c r="Q650" i="3"/>
  <c r="P650" i="3"/>
  <c r="O650" i="3"/>
  <c r="N650" i="3"/>
  <c r="Q1105" i="3"/>
  <c r="P1105" i="3"/>
  <c r="O1105" i="3"/>
  <c r="N1105" i="3"/>
  <c r="Q309" i="3"/>
  <c r="P309" i="3"/>
  <c r="O309" i="3"/>
  <c r="N309" i="3"/>
  <c r="H394" i="3"/>
  <c r="Q394" i="3"/>
  <c r="P394" i="3"/>
  <c r="O394" i="3"/>
  <c r="N394" i="3"/>
  <c r="Q851" i="3"/>
  <c r="P851" i="3"/>
  <c r="O851" i="3"/>
  <c r="N851" i="3"/>
  <c r="H1186" i="3"/>
  <c r="Q1186" i="3"/>
  <c r="P1186" i="3"/>
  <c r="N1186" i="3"/>
  <c r="O1186" i="3"/>
  <c r="H960" i="3"/>
  <c r="Q960" i="3"/>
  <c r="P960" i="3"/>
  <c r="O960" i="3"/>
  <c r="N960" i="3"/>
  <c r="H1220" i="3"/>
  <c r="Q1220" i="3"/>
  <c r="P1220" i="3"/>
  <c r="N1220" i="3"/>
  <c r="O1220" i="3"/>
  <c r="Q260" i="3"/>
  <c r="P260" i="3"/>
  <c r="O260" i="3"/>
  <c r="N260" i="3"/>
  <c r="Q945" i="3"/>
  <c r="P945" i="3"/>
  <c r="O945" i="3"/>
  <c r="N945" i="3"/>
  <c r="H1090" i="3"/>
  <c r="Q1090" i="3"/>
  <c r="P1090" i="3"/>
  <c r="O1090" i="3"/>
  <c r="N1090" i="3"/>
  <c r="H906" i="3"/>
  <c r="Q906" i="3"/>
  <c r="P906" i="3"/>
  <c r="N906" i="3"/>
  <c r="H227" i="3"/>
  <c r="Q227" i="3"/>
  <c r="P227" i="3"/>
  <c r="O227" i="3"/>
  <c r="N227" i="3"/>
  <c r="Q1089" i="3"/>
  <c r="P1089" i="3"/>
  <c r="N1089" i="3"/>
  <c r="O1089" i="3"/>
  <c r="Q781" i="3"/>
  <c r="P781" i="3"/>
  <c r="O781" i="3"/>
  <c r="N781" i="3"/>
  <c r="H820" i="3"/>
  <c r="Q820" i="3"/>
  <c r="P820" i="3"/>
  <c r="N820" i="3"/>
  <c r="O820" i="3"/>
  <c r="Q907" i="3"/>
  <c r="P907" i="3"/>
  <c r="O907" i="3"/>
  <c r="N907" i="3"/>
  <c r="H22" i="3"/>
  <c r="Q22" i="3"/>
  <c r="P22" i="3"/>
  <c r="O22" i="3"/>
  <c r="N22" i="3"/>
  <c r="Q988" i="3"/>
  <c r="P988" i="3"/>
  <c r="O988" i="3"/>
  <c r="N988" i="3"/>
  <c r="Q360" i="3"/>
  <c r="P360" i="3"/>
  <c r="N360" i="3"/>
  <c r="O360" i="3"/>
  <c r="Q75" i="3"/>
  <c r="P75" i="3"/>
  <c r="O75" i="3"/>
  <c r="N75" i="3"/>
  <c r="Q959" i="3"/>
  <c r="P959" i="3"/>
  <c r="N959" i="3"/>
  <c r="O959" i="3"/>
  <c r="Q112" i="3"/>
  <c r="P112" i="3"/>
  <c r="O112" i="3"/>
  <c r="N112" i="3"/>
  <c r="Q1102" i="3"/>
  <c r="P1102" i="3"/>
  <c r="N1102" i="3"/>
  <c r="O1102" i="3"/>
  <c r="H274" i="3"/>
  <c r="Q274" i="3"/>
  <c r="P274" i="3"/>
  <c r="O274" i="3"/>
  <c r="N274" i="3"/>
  <c r="Q1131" i="3"/>
  <c r="P1131" i="3"/>
  <c r="O1131" i="3"/>
  <c r="N1131" i="3"/>
  <c r="H48" i="3"/>
  <c r="Q48" i="3"/>
  <c r="P48" i="3"/>
  <c r="O48" i="3"/>
  <c r="N48" i="3"/>
  <c r="Q591" i="3"/>
  <c r="P591" i="3"/>
  <c r="N591" i="3"/>
  <c r="O591" i="3"/>
  <c r="K280" i="3"/>
  <c r="Q280" i="3"/>
  <c r="P280" i="3"/>
  <c r="O280" i="3"/>
  <c r="N280" i="3"/>
  <c r="H77" i="3"/>
  <c r="Q77" i="3"/>
  <c r="P77" i="3"/>
  <c r="N77" i="3"/>
  <c r="O77" i="3"/>
  <c r="Q1132" i="3"/>
  <c r="P1132" i="3"/>
  <c r="O1132" i="3"/>
  <c r="N1132" i="3"/>
  <c r="Q1135" i="3"/>
  <c r="P1135" i="3"/>
  <c r="N1135" i="3"/>
  <c r="O1135" i="3"/>
  <c r="Q1019" i="3"/>
  <c r="P1019" i="3"/>
  <c r="O1019" i="3"/>
  <c r="N1019" i="3"/>
  <c r="Q590" i="3"/>
  <c r="P590" i="3"/>
  <c r="O590" i="3"/>
  <c r="N590" i="3"/>
  <c r="H603" i="3"/>
  <c r="Q603" i="3"/>
  <c r="P603" i="3"/>
  <c r="O603" i="3"/>
  <c r="N603" i="3"/>
  <c r="I198" i="3"/>
  <c r="Q198" i="3"/>
  <c r="P198" i="3"/>
  <c r="N198" i="3"/>
  <c r="Q1160" i="3"/>
  <c r="P1160" i="3"/>
  <c r="O1160" i="3"/>
  <c r="N1160" i="3"/>
  <c r="Q1222" i="3"/>
  <c r="P1222" i="3"/>
  <c r="N1222" i="3"/>
  <c r="O1222" i="3"/>
  <c r="Q348" i="3"/>
  <c r="P348" i="3"/>
  <c r="O348" i="3"/>
  <c r="N348" i="3"/>
  <c r="Q961" i="3"/>
  <c r="P961" i="3"/>
  <c r="N961" i="3"/>
  <c r="O961" i="3"/>
  <c r="Q1159" i="3"/>
  <c r="P1159" i="3"/>
  <c r="O1159" i="3"/>
  <c r="N1159" i="3"/>
  <c r="Q1190" i="3"/>
  <c r="P1190" i="3"/>
  <c r="O1190" i="3"/>
  <c r="N1190" i="3"/>
  <c r="Q533" i="3"/>
  <c r="P533" i="3"/>
  <c r="O533" i="3"/>
  <c r="N533" i="3"/>
  <c r="Q670" i="3"/>
  <c r="P670" i="3"/>
  <c r="N670" i="3"/>
  <c r="H261" i="3"/>
  <c r="Q261" i="3"/>
  <c r="P261" i="3"/>
  <c r="O261" i="3"/>
  <c r="N261" i="3"/>
  <c r="Q1060" i="3"/>
  <c r="P1060" i="3"/>
  <c r="N1060" i="3"/>
  <c r="O1060" i="3"/>
  <c r="H900" i="3"/>
  <c r="Q900" i="3"/>
  <c r="P900" i="3"/>
  <c r="O900" i="3"/>
  <c r="N900" i="3"/>
  <c r="Q589" i="3"/>
  <c r="P589" i="3"/>
  <c r="N589" i="3"/>
  <c r="O589" i="3"/>
  <c r="Q833" i="3"/>
  <c r="P833" i="3"/>
  <c r="O833" i="3"/>
  <c r="N833" i="3"/>
  <c r="Q187" i="3"/>
  <c r="P187" i="3"/>
  <c r="O187" i="3"/>
  <c r="N187" i="3"/>
  <c r="H581" i="3"/>
  <c r="P581" i="3"/>
  <c r="Q581" i="3"/>
  <c r="O581" i="3"/>
  <c r="N581" i="3"/>
  <c r="Q472" i="3"/>
  <c r="P472" i="3"/>
  <c r="N472" i="3"/>
  <c r="O472" i="3"/>
  <c r="Q500" i="3"/>
  <c r="P500" i="3"/>
  <c r="O500" i="3"/>
  <c r="H647" i="3"/>
  <c r="Q647" i="3"/>
  <c r="P647" i="3"/>
  <c r="N647" i="3"/>
  <c r="O647" i="3"/>
  <c r="Q832" i="3"/>
  <c r="P832" i="3"/>
  <c r="O832" i="3"/>
  <c r="N832" i="3"/>
  <c r="Q584" i="3"/>
  <c r="P584" i="3"/>
  <c r="O584" i="3"/>
  <c r="N584" i="3"/>
  <c r="H637" i="3"/>
  <c r="Q637" i="3"/>
  <c r="P637" i="3"/>
  <c r="O637" i="3"/>
  <c r="N637" i="3"/>
  <c r="Q451" i="3"/>
  <c r="P451" i="3"/>
  <c r="O451" i="3"/>
  <c r="N451" i="3"/>
  <c r="Q797" i="3"/>
  <c r="P797" i="3"/>
  <c r="O797" i="3"/>
  <c r="H266" i="3"/>
  <c r="P266" i="3"/>
  <c r="Q266" i="3"/>
  <c r="N266" i="3"/>
  <c r="O266" i="3"/>
  <c r="Q366" i="3"/>
  <c r="P366" i="3"/>
  <c r="O366" i="3"/>
  <c r="Q343" i="3"/>
  <c r="P343" i="3"/>
  <c r="N343" i="3"/>
  <c r="O343" i="3"/>
  <c r="Q722" i="3"/>
  <c r="P722" i="3"/>
  <c r="O722" i="3"/>
  <c r="N722" i="3"/>
  <c r="Q287" i="3"/>
  <c r="P287" i="3"/>
  <c r="O287" i="3"/>
  <c r="N287" i="3"/>
  <c r="Q275" i="3"/>
  <c r="P275" i="3"/>
  <c r="O275" i="3"/>
  <c r="N275" i="3"/>
  <c r="Q866" i="3"/>
  <c r="P866" i="3"/>
  <c r="O866" i="3"/>
  <c r="N866" i="3"/>
  <c r="P712" i="3"/>
  <c r="Q712" i="3"/>
  <c r="O712" i="3"/>
  <c r="H484" i="3"/>
  <c r="Q484" i="3"/>
  <c r="P484" i="3"/>
  <c r="N484" i="3"/>
  <c r="Q695" i="3"/>
  <c r="P695" i="3"/>
  <c r="O695" i="3"/>
  <c r="Q708" i="3"/>
  <c r="P708" i="3"/>
  <c r="N708" i="3"/>
  <c r="O708" i="3"/>
  <c r="Q273" i="3"/>
  <c r="P273" i="3"/>
  <c r="O273" i="3"/>
  <c r="N273" i="3"/>
  <c r="Q950" i="3"/>
  <c r="P950" i="3"/>
  <c r="O950" i="3"/>
  <c r="N950" i="3"/>
  <c r="H404" i="3"/>
  <c r="P404" i="3"/>
  <c r="Q404" i="3"/>
  <c r="O404" i="3"/>
  <c r="N404" i="3"/>
  <c r="Q845" i="3"/>
  <c r="P845" i="3"/>
  <c r="O845" i="3"/>
  <c r="N845" i="3"/>
  <c r="Q1054" i="3"/>
  <c r="P1054" i="3"/>
  <c r="O1054" i="3"/>
  <c r="Q787" i="3"/>
  <c r="P787" i="3"/>
  <c r="N787" i="3"/>
  <c r="P393" i="3"/>
  <c r="Q393" i="3"/>
  <c r="O393" i="3"/>
  <c r="Q1214" i="3"/>
  <c r="P1214" i="3"/>
  <c r="N1214" i="3"/>
  <c r="O1214" i="3"/>
  <c r="Q469" i="3"/>
  <c r="P469" i="3"/>
  <c r="O469" i="3"/>
  <c r="N469" i="3"/>
  <c r="Q693" i="3"/>
  <c r="P693" i="3"/>
  <c r="O693" i="3"/>
  <c r="N693" i="3"/>
  <c r="H330" i="3"/>
  <c r="Q330" i="3"/>
  <c r="P330" i="3"/>
  <c r="O330" i="3"/>
  <c r="N330" i="3"/>
  <c r="H874" i="3"/>
  <c r="Q874" i="3"/>
  <c r="P874" i="3"/>
  <c r="O874" i="3"/>
  <c r="N874" i="3"/>
  <c r="Q957" i="3"/>
  <c r="P957" i="3"/>
  <c r="O957" i="3"/>
  <c r="Q475" i="3"/>
  <c r="P475" i="3"/>
  <c r="N475" i="3"/>
  <c r="O475" i="3"/>
  <c r="Q1059" i="3"/>
  <c r="P1059" i="3"/>
  <c r="O1059" i="3"/>
  <c r="Q541" i="3"/>
  <c r="P541" i="3"/>
  <c r="N541" i="3"/>
  <c r="O541" i="3"/>
  <c r="Q1027" i="3"/>
  <c r="P1027" i="3"/>
  <c r="O1027" i="3"/>
  <c r="N1027" i="3"/>
  <c r="Q1227" i="3"/>
  <c r="P1227" i="3"/>
  <c r="O1227" i="3"/>
  <c r="N1227" i="3"/>
  <c r="P786" i="3"/>
  <c r="Q786" i="3"/>
  <c r="O786" i="3"/>
  <c r="N786" i="3"/>
  <c r="Q537" i="3"/>
  <c r="P537" i="3"/>
  <c r="O537" i="3"/>
  <c r="N537" i="3"/>
  <c r="K437" i="3"/>
  <c r="Q437" i="3"/>
  <c r="P437" i="3"/>
  <c r="O437" i="3"/>
  <c r="Q895" i="3"/>
  <c r="P895" i="3"/>
  <c r="O895" i="3"/>
  <c r="N895" i="3"/>
  <c r="Q610" i="3"/>
  <c r="P610" i="3"/>
  <c r="O610" i="3"/>
  <c r="Q534" i="3"/>
  <c r="P534" i="3"/>
  <c r="O534" i="3"/>
  <c r="N534" i="3"/>
  <c r="Q609" i="3"/>
  <c r="P609" i="3"/>
  <c r="O609" i="3"/>
  <c r="N609" i="3"/>
  <c r="Q882" i="3"/>
  <c r="P882" i="3"/>
  <c r="O882" i="3"/>
  <c r="N882" i="3"/>
  <c r="H788" i="3"/>
  <c r="Q788" i="3"/>
  <c r="P788" i="3"/>
  <c r="O788" i="3"/>
  <c r="N788" i="3"/>
  <c r="H860" i="3"/>
  <c r="Q860" i="3"/>
  <c r="P860" i="3"/>
  <c r="O860" i="3"/>
  <c r="N860" i="3"/>
  <c r="Q720" i="3"/>
  <c r="P720" i="3"/>
  <c r="O720" i="3"/>
  <c r="Q554" i="3"/>
  <c r="P554" i="3"/>
  <c r="O554" i="3"/>
  <c r="N554" i="3"/>
  <c r="Q983" i="3"/>
  <c r="P983" i="3"/>
  <c r="O983" i="3"/>
  <c r="H951" i="3"/>
  <c r="Q951" i="3"/>
  <c r="P951" i="3"/>
  <c r="O951" i="3"/>
  <c r="N951" i="3"/>
  <c r="M951" i="3"/>
  <c r="Q4" i="3"/>
  <c r="P4" i="3"/>
  <c r="O4" i="3"/>
  <c r="N4" i="3"/>
  <c r="M4" i="3"/>
  <c r="Q811" i="3"/>
  <c r="P811" i="3"/>
  <c r="O811" i="3"/>
  <c r="N811" i="3"/>
  <c r="M811" i="3"/>
  <c r="Q401" i="3"/>
  <c r="P401" i="3"/>
  <c r="O401" i="3"/>
  <c r="N401" i="3"/>
  <c r="M401" i="3"/>
  <c r="Q880" i="3"/>
  <c r="P880" i="3"/>
  <c r="O880" i="3"/>
  <c r="N880" i="3"/>
  <c r="M880" i="3"/>
  <c r="Q1198" i="3"/>
  <c r="P1198" i="3"/>
  <c r="O1198" i="3"/>
  <c r="M1198" i="3"/>
  <c r="Q29" i="3"/>
  <c r="P29" i="3"/>
  <c r="O29" i="3"/>
  <c r="N29" i="3"/>
  <c r="M29" i="3"/>
  <c r="Q176" i="3"/>
  <c r="P176" i="3"/>
  <c r="O176" i="3"/>
  <c r="M176" i="3"/>
  <c r="Q230" i="3"/>
  <c r="P230" i="3"/>
  <c r="O230" i="3"/>
  <c r="N230" i="3"/>
  <c r="M230" i="3"/>
  <c r="H1122" i="3"/>
  <c r="Q1122" i="3"/>
  <c r="P1122" i="3"/>
  <c r="O1122" i="3"/>
  <c r="M1122" i="3"/>
  <c r="N1122" i="3"/>
  <c r="Q229" i="3"/>
  <c r="P229" i="3"/>
  <c r="O229" i="3"/>
  <c r="N229" i="3"/>
  <c r="M229" i="3"/>
  <c r="Q1020" i="3"/>
  <c r="P1020" i="3"/>
  <c r="O1020" i="3"/>
  <c r="N1020" i="3"/>
  <c r="M1020" i="3"/>
  <c r="Q378" i="3"/>
  <c r="P378" i="3"/>
  <c r="O378" i="3"/>
  <c r="N378" i="3"/>
  <c r="M378" i="3"/>
  <c r="Q167" i="3"/>
  <c r="P167" i="3"/>
  <c r="O167" i="3"/>
  <c r="M167" i="3"/>
  <c r="Q1184" i="3"/>
  <c r="P1184" i="3"/>
  <c r="O1184" i="3"/>
  <c r="N1184" i="3"/>
  <c r="M1184" i="3"/>
  <c r="H741" i="3"/>
  <c r="Q741" i="3"/>
  <c r="P741" i="3"/>
  <c r="O741" i="3"/>
  <c r="M741" i="3"/>
  <c r="Q177" i="3"/>
  <c r="P177" i="3"/>
  <c r="O177" i="3"/>
  <c r="N177" i="3"/>
  <c r="M177" i="3"/>
  <c r="Q126" i="3"/>
  <c r="P126" i="3"/>
  <c r="O126" i="3"/>
  <c r="M126" i="3"/>
  <c r="N126" i="3"/>
  <c r="Q486" i="3"/>
  <c r="P486" i="3"/>
  <c r="O486" i="3"/>
  <c r="N486" i="3"/>
  <c r="M486" i="3"/>
  <c r="Q354" i="3"/>
  <c r="P354" i="3"/>
  <c r="O354" i="3"/>
  <c r="N354" i="3"/>
  <c r="M354" i="3"/>
  <c r="Q380" i="3"/>
  <c r="P380" i="3"/>
  <c r="O380" i="3"/>
  <c r="N380" i="3"/>
  <c r="M380" i="3"/>
  <c r="Q747" i="3"/>
  <c r="P747" i="3"/>
  <c r="O747" i="3"/>
  <c r="M747" i="3"/>
  <c r="L188" i="3"/>
  <c r="L17" i="3"/>
  <c r="L252" i="3"/>
  <c r="L278" i="3"/>
  <c r="L731" i="3"/>
  <c r="L1194" i="3"/>
  <c r="L909" i="3"/>
  <c r="L86" i="3"/>
  <c r="L327" i="3"/>
  <c r="L148" i="3"/>
  <c r="L553" i="3"/>
  <c r="L186" i="3"/>
  <c r="L416" i="3"/>
  <c r="L1221" i="3"/>
  <c r="L247" i="3"/>
  <c r="L72" i="3"/>
  <c r="L344" i="3"/>
  <c r="L123" i="3"/>
  <c r="L70" i="3"/>
  <c r="L46" i="3"/>
  <c r="L1134" i="3"/>
  <c r="L228" i="3"/>
  <c r="L1144" i="3"/>
  <c r="L468" i="3"/>
  <c r="L55" i="3"/>
  <c r="L222" i="3"/>
  <c r="L53" i="3"/>
  <c r="L414" i="3"/>
  <c r="L238" i="3"/>
  <c r="L146" i="3"/>
  <c r="L1087" i="3"/>
  <c r="L915" i="3"/>
  <c r="L1200" i="3"/>
  <c r="L966" i="3"/>
  <c r="L1077" i="3"/>
  <c r="L461" i="3"/>
  <c r="L26" i="3"/>
  <c r="L108" i="3"/>
  <c r="L520" i="3"/>
  <c r="L1207" i="3"/>
  <c r="L538" i="3"/>
  <c r="L599" i="3"/>
  <c r="L1009" i="3"/>
  <c r="L815" i="3"/>
  <c r="L629" i="3"/>
  <c r="L780" i="3"/>
  <c r="L869" i="3"/>
  <c r="L367" i="3"/>
  <c r="L685" i="3"/>
  <c r="L672" i="3"/>
  <c r="L477" i="3"/>
  <c r="L133" i="3"/>
  <c r="L205" i="3"/>
  <c r="L1109" i="3"/>
  <c r="L423" i="3"/>
  <c r="L582" i="3"/>
  <c r="L190" i="3"/>
  <c r="L1175" i="3"/>
  <c r="L1163" i="3"/>
  <c r="L302" i="3"/>
  <c r="L213" i="3"/>
  <c r="L491" i="3"/>
  <c r="L717" i="3"/>
  <c r="L299" i="3"/>
  <c r="L290" i="3"/>
  <c r="L1140" i="3"/>
  <c r="L1168" i="3"/>
  <c r="L259" i="3"/>
  <c r="L510" i="3"/>
  <c r="L419" i="3"/>
  <c r="L836" i="3"/>
  <c r="L569" i="3"/>
  <c r="L568" i="3"/>
  <c r="L1209" i="3"/>
  <c r="L502" i="3"/>
  <c r="L357" i="3"/>
  <c r="L1139" i="3"/>
  <c r="L449" i="3"/>
  <c r="L993" i="3"/>
  <c r="L156" i="3"/>
  <c r="L877" i="3"/>
  <c r="L911" i="3"/>
  <c r="L509" i="3"/>
  <c r="L395" i="3"/>
  <c r="L306" i="3"/>
  <c r="L802" i="3"/>
  <c r="L242" i="3"/>
  <c r="L803" i="3"/>
  <c r="L1224" i="3"/>
  <c r="L459" i="3"/>
  <c r="L455" i="3"/>
  <c r="L812" i="3"/>
  <c r="L709" i="3"/>
  <c r="L1002" i="3"/>
  <c r="L355" i="3"/>
  <c r="L248" i="3"/>
  <c r="L615" i="3"/>
  <c r="L555" i="3"/>
  <c r="L508" i="3"/>
  <c r="L1037" i="3"/>
  <c r="L547" i="3"/>
  <c r="L793" i="3"/>
  <c r="L1138" i="3"/>
  <c r="L955" i="3"/>
  <c r="L621" i="3"/>
  <c r="L701" i="3"/>
  <c r="L1028" i="3"/>
  <c r="L699" i="3"/>
  <c r="L706" i="3"/>
  <c r="L493" i="3"/>
  <c r="L482" i="3"/>
  <c r="L563" i="3"/>
  <c r="L494" i="3"/>
  <c r="L1093" i="3"/>
  <c r="L1152" i="3"/>
  <c r="L904" i="3"/>
  <c r="L456" i="3"/>
  <c r="L841" i="3"/>
  <c r="L435" i="3"/>
  <c r="L556" i="3"/>
  <c r="L437" i="3"/>
  <c r="L610" i="3"/>
  <c r="L609" i="3"/>
  <c r="L788" i="3"/>
  <c r="L720" i="3"/>
  <c r="L983" i="3"/>
  <c r="L4" i="3"/>
  <c r="L401" i="3"/>
  <c r="L1198" i="3"/>
  <c r="L176" i="3"/>
  <c r="L1122" i="3"/>
  <c r="L1020" i="3"/>
  <c r="L167" i="3"/>
  <c r="L741" i="3"/>
  <c r="L126" i="3"/>
  <c r="L354" i="3"/>
  <c r="L747" i="3"/>
  <c r="M418" i="3"/>
  <c r="M897" i="3"/>
  <c r="M37" i="3"/>
  <c r="M295" i="3"/>
  <c r="M255" i="3"/>
  <c r="M757" i="3"/>
  <c r="M1146" i="3"/>
  <c r="M942" i="3"/>
  <c r="M106" i="3"/>
  <c r="M138" i="3"/>
  <c r="M524" i="3"/>
  <c r="M136" i="3"/>
  <c r="M253" i="3"/>
  <c r="M940" i="3"/>
  <c r="M806" i="3"/>
  <c r="M1079" i="3"/>
  <c r="M1111" i="3"/>
  <c r="M927" i="3"/>
  <c r="M852" i="3"/>
  <c r="M11" i="3"/>
  <c r="M162" i="3"/>
  <c r="M622" i="3"/>
  <c r="M611" i="3"/>
  <c r="M991" i="3"/>
  <c r="M602" i="3"/>
  <c r="M318" i="3"/>
  <c r="M826" i="3"/>
  <c r="M1051" i="3"/>
  <c r="M917" i="3"/>
  <c r="M1185" i="3"/>
  <c r="M1114" i="3"/>
  <c r="M587" i="3"/>
  <c r="M365" i="3"/>
  <c r="M574" i="3"/>
  <c r="M858" i="3"/>
  <c r="M240" i="3"/>
  <c r="M1065" i="3"/>
  <c r="M620" i="3"/>
  <c r="M1157" i="3"/>
  <c r="M1173" i="3"/>
  <c r="M1167" i="3"/>
  <c r="M19" i="3"/>
  <c r="M289" i="3"/>
  <c r="N159" i="3"/>
  <c r="N1073" i="3"/>
  <c r="N137" i="3"/>
  <c r="N183" i="3"/>
  <c r="N934" i="3"/>
  <c r="N263" i="3"/>
  <c r="N662" i="3"/>
  <c r="N742" i="3"/>
  <c r="N179" i="3"/>
  <c r="N500" i="3"/>
  <c r="N1059" i="3"/>
  <c r="N741" i="3"/>
  <c r="O253" i="3"/>
  <c r="P597" i="3"/>
  <c r="I792" i="3"/>
  <c r="I17" i="3"/>
  <c r="I815" i="3"/>
  <c r="I800" i="3"/>
  <c r="I1088" i="3"/>
  <c r="K431" i="3"/>
  <c r="J431" i="3"/>
  <c r="I431" i="3"/>
  <c r="K557" i="3"/>
  <c r="I557" i="3"/>
  <c r="H557" i="3"/>
  <c r="K31" i="3"/>
  <c r="J31" i="3"/>
  <c r="I31" i="3"/>
  <c r="K674" i="3"/>
  <c r="J674" i="3"/>
  <c r="I674" i="3"/>
  <c r="K1073" i="3"/>
  <c r="J1073" i="3"/>
  <c r="I1073" i="3"/>
  <c r="K1150" i="3"/>
  <c r="I1150" i="3"/>
  <c r="H1150" i="3"/>
  <c r="K593" i="3"/>
  <c r="I593" i="3"/>
  <c r="H593" i="3"/>
  <c r="K995" i="3"/>
  <c r="J995" i="3"/>
  <c r="I995" i="3"/>
  <c r="H995" i="3"/>
  <c r="K933" i="3"/>
  <c r="J933" i="3"/>
  <c r="I933" i="3"/>
  <c r="H933" i="3"/>
  <c r="K308" i="3"/>
  <c r="I308" i="3"/>
  <c r="K915" i="3"/>
  <c r="J915" i="3"/>
  <c r="I915" i="3"/>
  <c r="K174" i="3"/>
  <c r="J174" i="3"/>
  <c r="I174" i="3"/>
  <c r="K231" i="3"/>
  <c r="J231" i="3"/>
  <c r="I231" i="3"/>
  <c r="K919" i="3"/>
  <c r="J919" i="3"/>
  <c r="I919" i="3"/>
  <c r="K520" i="3"/>
  <c r="I520" i="3"/>
  <c r="H520" i="3"/>
  <c r="K81" i="3"/>
  <c r="J81" i="3"/>
  <c r="I81" i="3"/>
  <c r="K638" i="3"/>
  <c r="J638" i="3"/>
  <c r="I638" i="3"/>
  <c r="K676" i="3"/>
  <c r="I676" i="3"/>
  <c r="H676" i="3"/>
  <c r="K43" i="3"/>
  <c r="J43" i="3"/>
  <c r="K112" i="3"/>
  <c r="I112" i="3"/>
  <c r="K1225" i="3"/>
  <c r="J1225" i="3"/>
  <c r="I1225" i="3"/>
  <c r="H1225" i="3"/>
  <c r="K1223" i="3"/>
  <c r="I1223" i="3"/>
  <c r="H1223" i="3"/>
  <c r="J902" i="3"/>
  <c r="K902" i="3"/>
  <c r="I902" i="3"/>
  <c r="K302" i="3"/>
  <c r="I302" i="3"/>
  <c r="K321" i="3"/>
  <c r="I321" i="3"/>
  <c r="H321" i="3"/>
  <c r="K262" i="3"/>
  <c r="I262" i="3"/>
  <c r="H262" i="3"/>
  <c r="K259" i="3"/>
  <c r="I259" i="3"/>
  <c r="H259" i="3"/>
  <c r="K189" i="3"/>
  <c r="H189" i="3"/>
  <c r="I189" i="3"/>
  <c r="K510" i="3"/>
  <c r="I510" i="3"/>
  <c r="K639" i="3"/>
  <c r="J639" i="3"/>
  <c r="I639" i="3"/>
  <c r="H639" i="3"/>
  <c r="K961" i="3"/>
  <c r="H961" i="3"/>
  <c r="K575" i="3"/>
  <c r="H575" i="3"/>
  <c r="I575" i="3"/>
  <c r="K1190" i="3"/>
  <c r="J1190" i="3"/>
  <c r="I1190" i="3"/>
  <c r="H1190" i="3"/>
  <c r="K1136" i="3"/>
  <c r="J1136" i="3"/>
  <c r="I1136" i="3"/>
  <c r="H1136" i="3"/>
  <c r="K269" i="3"/>
  <c r="H269" i="3"/>
  <c r="I269" i="3"/>
  <c r="K502" i="3"/>
  <c r="I502" i="3"/>
  <c r="H502" i="3"/>
  <c r="K466" i="3"/>
  <c r="I466" i="3"/>
  <c r="H466" i="3"/>
  <c r="K970" i="3"/>
  <c r="J970" i="3"/>
  <c r="I970" i="3"/>
  <c r="K452" i="3"/>
  <c r="J452" i="3"/>
  <c r="I452" i="3"/>
  <c r="K868" i="3"/>
  <c r="J868" i="3"/>
  <c r="I868" i="3"/>
  <c r="H868" i="3"/>
  <c r="K207" i="3"/>
  <c r="H207" i="3"/>
  <c r="I207" i="3"/>
  <c r="J156" i="3"/>
  <c r="K156" i="3"/>
  <c r="I156" i="3"/>
  <c r="K500" i="3"/>
  <c r="I500" i="3"/>
  <c r="H500" i="3"/>
  <c r="K293" i="3"/>
  <c r="I293" i="3"/>
  <c r="H293" i="3"/>
  <c r="K451" i="3"/>
  <c r="I451" i="3"/>
  <c r="H451" i="3"/>
  <c r="K754" i="3"/>
  <c r="I754" i="3"/>
  <c r="H754" i="3"/>
  <c r="K1033" i="3"/>
  <c r="J1033" i="3"/>
  <c r="I1033" i="3"/>
  <c r="K700" i="3"/>
  <c r="I700" i="3"/>
  <c r="K487" i="3"/>
  <c r="I487" i="3"/>
  <c r="K997" i="3"/>
  <c r="I997" i="3"/>
  <c r="K1031" i="3"/>
  <c r="J1031" i="3"/>
  <c r="I1031" i="3"/>
  <c r="K389" i="3"/>
  <c r="I389" i="3"/>
  <c r="H389" i="3"/>
  <c r="K848" i="3"/>
  <c r="I848" i="3"/>
  <c r="H848" i="3"/>
  <c r="K507" i="3"/>
  <c r="I507" i="3"/>
  <c r="K830" i="3"/>
  <c r="I830" i="3"/>
  <c r="H830" i="3"/>
  <c r="K625" i="3"/>
  <c r="I625" i="3"/>
  <c r="K1113" i="3"/>
  <c r="I1113" i="3"/>
  <c r="H1113" i="3"/>
  <c r="K899" i="3"/>
  <c r="J899" i="3"/>
  <c r="I899" i="3"/>
  <c r="K1027" i="3"/>
  <c r="I1027" i="3"/>
  <c r="H1027" i="3"/>
  <c r="K373" i="3"/>
  <c r="I373" i="3"/>
  <c r="K412" i="3"/>
  <c r="I412" i="3"/>
  <c r="K610" i="3"/>
  <c r="I610" i="3"/>
  <c r="H610" i="3"/>
  <c r="K687" i="3"/>
  <c r="I687" i="3"/>
  <c r="H687" i="3"/>
  <c r="K814" i="3"/>
  <c r="I814" i="3"/>
  <c r="H814" i="3"/>
  <c r="K1137" i="3"/>
  <c r="I1137" i="3"/>
  <c r="H1137" i="3"/>
  <c r="K10" i="3"/>
  <c r="I10" i="3"/>
  <c r="H10" i="3"/>
  <c r="K710" i="3"/>
  <c r="I710" i="3"/>
  <c r="H710" i="3"/>
  <c r="K811" i="3"/>
  <c r="I811" i="3"/>
  <c r="K41" i="3"/>
  <c r="J41" i="3"/>
  <c r="I41" i="3"/>
  <c r="H41" i="3"/>
  <c r="K168" i="3"/>
  <c r="I168" i="3"/>
  <c r="H168" i="3"/>
  <c r="K67" i="3"/>
  <c r="I67" i="3"/>
  <c r="K105" i="3"/>
  <c r="I105" i="3"/>
  <c r="K762" i="3"/>
  <c r="I762" i="3"/>
  <c r="H762" i="3"/>
  <c r="K223" i="3"/>
  <c r="I223" i="3"/>
  <c r="H223" i="3"/>
  <c r="K18" i="3"/>
  <c r="I18" i="3"/>
  <c r="H18" i="3"/>
  <c r="K923" i="3"/>
  <c r="I923" i="3"/>
  <c r="H923" i="3"/>
  <c r="K986" i="3"/>
  <c r="I986" i="3"/>
  <c r="H986" i="3"/>
  <c r="K60" i="3"/>
  <c r="I60" i="3"/>
  <c r="K286" i="3"/>
  <c r="H286" i="3"/>
  <c r="I286" i="3"/>
  <c r="H31" i="3"/>
  <c r="H700" i="3"/>
  <c r="I437" i="3"/>
  <c r="H67" i="3"/>
  <c r="K64" i="3"/>
  <c r="J64" i="3"/>
  <c r="I64" i="3"/>
  <c r="K252" i="3"/>
  <c r="I252" i="3"/>
  <c r="H252" i="3"/>
  <c r="K646" i="3"/>
  <c r="J646" i="3"/>
  <c r="I646" i="3"/>
  <c r="K731" i="3"/>
  <c r="I731" i="3"/>
  <c r="H731" i="3"/>
  <c r="K199" i="3"/>
  <c r="J199" i="3"/>
  <c r="I199" i="3"/>
  <c r="K346" i="3"/>
  <c r="I346" i="3"/>
  <c r="K158" i="3"/>
  <c r="I158" i="3"/>
  <c r="J158" i="3"/>
  <c r="K450" i="3"/>
  <c r="I450" i="3"/>
  <c r="K148" i="3"/>
  <c r="I148" i="3"/>
  <c r="K560" i="3"/>
  <c r="J560" i="3"/>
  <c r="I560" i="3"/>
  <c r="K1104" i="3"/>
  <c r="J1104" i="3"/>
  <c r="I1104" i="3"/>
  <c r="H1104" i="3"/>
  <c r="K324" i="3"/>
  <c r="J324" i="3"/>
  <c r="I324" i="3"/>
  <c r="K312" i="3"/>
  <c r="J312" i="3"/>
  <c r="I312" i="3"/>
  <c r="K54" i="3"/>
  <c r="J54" i="3"/>
  <c r="I54" i="3"/>
  <c r="K925" i="3"/>
  <c r="J925" i="3"/>
  <c r="I925" i="3"/>
  <c r="J973" i="3"/>
  <c r="K973" i="3"/>
  <c r="I973" i="3"/>
  <c r="K962" i="3"/>
  <c r="I962" i="3"/>
  <c r="H962" i="3"/>
  <c r="K123" i="3"/>
  <c r="J123" i="3"/>
  <c r="I123" i="3"/>
  <c r="K1081" i="3"/>
  <c r="I1081" i="3"/>
  <c r="H1081" i="3"/>
  <c r="K114" i="3"/>
  <c r="J114" i="3"/>
  <c r="I114" i="3"/>
  <c r="K1134" i="3"/>
  <c r="I1134" i="3"/>
  <c r="H1134" i="3"/>
  <c r="K178" i="3"/>
  <c r="I178" i="3"/>
  <c r="K524" i="3"/>
  <c r="I524" i="3"/>
  <c r="H524" i="3"/>
  <c r="K1035" i="3"/>
  <c r="I1035" i="3"/>
  <c r="H1035" i="3"/>
  <c r="K50" i="3"/>
  <c r="I50" i="3"/>
  <c r="K608" i="3"/>
  <c r="I608" i="3"/>
  <c r="K1140" i="3"/>
  <c r="I1140" i="3"/>
  <c r="H1140" i="3"/>
  <c r="K991" i="3"/>
  <c r="I991" i="3"/>
  <c r="H991" i="3"/>
  <c r="K976" i="3"/>
  <c r="I976" i="3"/>
  <c r="H976" i="3"/>
  <c r="K395" i="3"/>
  <c r="I395" i="3"/>
  <c r="H395" i="3"/>
  <c r="K517" i="3"/>
  <c r="I517" i="3"/>
  <c r="K1224" i="3"/>
  <c r="I1224" i="3"/>
  <c r="H1224" i="3"/>
  <c r="K678" i="3"/>
  <c r="I678" i="3"/>
  <c r="K876" i="3"/>
  <c r="I876" i="3"/>
  <c r="K755" i="3"/>
  <c r="I755" i="3"/>
  <c r="K736" i="3"/>
  <c r="I736" i="3"/>
  <c r="K273" i="3"/>
  <c r="H273" i="3"/>
  <c r="I273" i="3"/>
  <c r="K1024" i="3"/>
  <c r="I1024" i="3"/>
  <c r="H1024" i="3"/>
  <c r="K901" i="3"/>
  <c r="I901" i="3"/>
  <c r="H901" i="3"/>
  <c r="K946" i="3"/>
  <c r="I946" i="3"/>
  <c r="H946" i="3"/>
  <c r="K562" i="3"/>
  <c r="I562" i="3"/>
  <c r="H562" i="3"/>
  <c r="K481" i="3"/>
  <c r="H481" i="3"/>
  <c r="I481" i="3"/>
  <c r="K822" i="3"/>
  <c r="I822" i="3"/>
  <c r="H822" i="3"/>
  <c r="K475" i="3"/>
  <c r="I475" i="3"/>
  <c r="K1192" i="3"/>
  <c r="I1192" i="3"/>
  <c r="K999" i="3"/>
  <c r="I999" i="3"/>
  <c r="H999" i="3"/>
  <c r="K609" i="3"/>
  <c r="I609" i="3"/>
  <c r="H609" i="3"/>
  <c r="K882" i="3"/>
  <c r="I882" i="3"/>
  <c r="H882" i="3"/>
  <c r="J1067" i="3"/>
  <c r="K1067" i="3"/>
  <c r="I1067" i="3"/>
  <c r="H1067" i="3"/>
  <c r="K1120" i="3"/>
  <c r="I1120" i="3"/>
  <c r="K530" i="3"/>
  <c r="I530" i="3"/>
  <c r="H530" i="3"/>
  <c r="K554" i="3"/>
  <c r="I554" i="3"/>
  <c r="H554" i="3"/>
  <c r="K272" i="3"/>
  <c r="I272" i="3"/>
  <c r="H272" i="3"/>
  <c r="K492" i="3"/>
  <c r="I492" i="3"/>
  <c r="H492" i="3"/>
  <c r="K1063" i="3"/>
  <c r="J1063" i="3"/>
  <c r="I1063" i="3"/>
  <c r="H1063" i="3"/>
  <c r="K176" i="3"/>
  <c r="I176" i="3"/>
  <c r="K170" i="3"/>
  <c r="I170" i="3"/>
  <c r="H170" i="3"/>
  <c r="K375" i="3"/>
  <c r="J375" i="3"/>
  <c r="I375" i="3"/>
  <c r="K897" i="3"/>
  <c r="I897" i="3"/>
  <c r="H897" i="3"/>
  <c r="K664" i="3"/>
  <c r="I664" i="3"/>
  <c r="H664" i="3"/>
  <c r="K159" i="3"/>
  <c r="J159" i="3"/>
  <c r="I159" i="3"/>
  <c r="K496" i="3"/>
  <c r="I496" i="3"/>
  <c r="H496" i="3"/>
  <c r="K757" i="3"/>
  <c r="I757" i="3"/>
  <c r="K1221" i="3"/>
  <c r="I1221" i="3"/>
  <c r="K98" i="3"/>
  <c r="I98" i="3"/>
  <c r="H98" i="3"/>
  <c r="K633" i="3"/>
  <c r="I633" i="3"/>
  <c r="J633" i="3"/>
  <c r="K352" i="3"/>
  <c r="I352" i="3"/>
  <c r="H352" i="3"/>
  <c r="K831" i="3"/>
  <c r="J831" i="3"/>
  <c r="I831" i="3"/>
  <c r="K258" i="3"/>
  <c r="I258" i="3"/>
  <c r="H258" i="3"/>
  <c r="K764" i="3"/>
  <c r="I764" i="3"/>
  <c r="H764" i="3"/>
  <c r="K666" i="3"/>
  <c r="J666" i="3"/>
  <c r="I666" i="3"/>
  <c r="K913" i="3"/>
  <c r="J913" i="3"/>
  <c r="I913" i="3"/>
  <c r="K349" i="3"/>
  <c r="I349" i="3"/>
  <c r="J1089" i="3"/>
  <c r="I1089" i="3"/>
  <c r="K1089" i="3"/>
  <c r="K271" i="3"/>
  <c r="J271" i="3"/>
  <c r="I271" i="3"/>
  <c r="J277" i="3"/>
  <c r="K277" i="3"/>
  <c r="I277" i="3"/>
  <c r="K777" i="3"/>
  <c r="I777" i="3"/>
  <c r="K1175" i="3"/>
  <c r="I1175" i="3"/>
  <c r="H1175" i="3"/>
  <c r="K1169" i="3"/>
  <c r="I1169" i="3"/>
  <c r="K1202" i="3"/>
  <c r="J1202" i="3"/>
  <c r="I1202" i="3"/>
  <c r="H1202" i="3"/>
  <c r="K1012" i="3"/>
  <c r="I1012" i="3"/>
  <c r="H1012" i="3"/>
  <c r="H831" i="3"/>
  <c r="H302" i="3"/>
  <c r="H50" i="3"/>
  <c r="H475" i="3"/>
  <c r="H1192" i="3"/>
  <c r="K418" i="3"/>
  <c r="J418" i="3"/>
  <c r="I418" i="3"/>
  <c r="K37" i="3"/>
  <c r="I37" i="3"/>
  <c r="H37" i="3"/>
  <c r="K454" i="3"/>
  <c r="I454" i="3"/>
  <c r="H454" i="3"/>
  <c r="K327" i="3"/>
  <c r="J327" i="3"/>
  <c r="I327" i="3"/>
  <c r="K553" i="3"/>
  <c r="I553" i="3"/>
  <c r="K110" i="3"/>
  <c r="I110" i="3"/>
  <c r="H110" i="3"/>
  <c r="K1053" i="3"/>
  <c r="J1053" i="3"/>
  <c r="I1053" i="3"/>
  <c r="H1053" i="3"/>
  <c r="K1217" i="3"/>
  <c r="I1217" i="3"/>
  <c r="H1217" i="3"/>
  <c r="K829" i="3"/>
  <c r="I829" i="3"/>
  <c r="H829" i="3"/>
  <c r="K53" i="3"/>
  <c r="J53" i="3"/>
  <c r="I53" i="3"/>
  <c r="K583" i="3"/>
  <c r="J583" i="3"/>
  <c r="I583" i="3"/>
  <c r="K465" i="3"/>
  <c r="I465" i="3"/>
  <c r="K750" i="3"/>
  <c r="I750" i="3"/>
  <c r="H750" i="3"/>
  <c r="K1087" i="3"/>
  <c r="I1087" i="3"/>
  <c r="K458" i="3"/>
  <c r="I458" i="3"/>
  <c r="H458" i="3"/>
  <c r="K1200" i="3"/>
  <c r="I1200" i="3"/>
  <c r="H1200" i="3"/>
  <c r="J825" i="3"/>
  <c r="K825" i="3"/>
  <c r="I825" i="3"/>
  <c r="K1196" i="3"/>
  <c r="I1196" i="3"/>
  <c r="H1196" i="3"/>
  <c r="K1079" i="3"/>
  <c r="I1079" i="3"/>
  <c r="H1079" i="3"/>
  <c r="K1133" i="3"/>
  <c r="I1133" i="3"/>
  <c r="H1133" i="3"/>
  <c r="K310" i="3"/>
  <c r="J310" i="3"/>
  <c r="I310" i="3"/>
  <c r="K1101" i="3"/>
  <c r="I1101" i="3"/>
  <c r="H1101" i="3"/>
  <c r="K265" i="3"/>
  <c r="I265" i="3"/>
  <c r="H265" i="3"/>
  <c r="K801" i="3"/>
  <c r="J801" i="3"/>
  <c r="I801" i="3"/>
  <c r="K599" i="3"/>
  <c r="J599" i="3"/>
  <c r="I599" i="3"/>
  <c r="K834" i="3"/>
  <c r="I834" i="3"/>
  <c r="H834" i="3"/>
  <c r="K519" i="3"/>
  <c r="I519" i="3"/>
  <c r="H519" i="3"/>
  <c r="K1181" i="3"/>
  <c r="H1181" i="3"/>
  <c r="I1181" i="3"/>
  <c r="K629" i="3"/>
  <c r="I629" i="3"/>
  <c r="H629" i="3"/>
  <c r="K1057" i="3"/>
  <c r="I1057" i="3"/>
  <c r="K889" i="3"/>
  <c r="J889" i="3"/>
  <c r="I889" i="3"/>
  <c r="K558" i="3"/>
  <c r="I558" i="3"/>
  <c r="H558" i="3"/>
  <c r="K971" i="3"/>
  <c r="J971" i="3"/>
  <c r="I971" i="3"/>
  <c r="K988" i="3"/>
  <c r="J988" i="3"/>
  <c r="I988" i="3"/>
  <c r="K65" i="3"/>
  <c r="J65" i="3"/>
  <c r="I65" i="3"/>
  <c r="K11" i="3"/>
  <c r="I11" i="3"/>
  <c r="K208" i="3"/>
  <c r="I208" i="3"/>
  <c r="H208" i="3"/>
  <c r="K80" i="3"/>
  <c r="J80" i="3"/>
  <c r="I80" i="3"/>
  <c r="K219" i="3"/>
  <c r="J219" i="3"/>
  <c r="I219" i="3"/>
  <c r="K194" i="3"/>
  <c r="I194" i="3"/>
  <c r="H194" i="3"/>
  <c r="K1158" i="3"/>
  <c r="J1158" i="3"/>
  <c r="I1158" i="3"/>
  <c r="K591" i="3"/>
  <c r="I591" i="3"/>
  <c r="H591" i="3"/>
  <c r="K1086" i="3"/>
  <c r="I1086" i="3"/>
  <c r="H1086" i="3"/>
  <c r="K1123" i="3"/>
  <c r="I1123" i="3"/>
  <c r="H1123" i="3"/>
  <c r="K742" i="3"/>
  <c r="I742" i="3"/>
  <c r="K1019" i="3"/>
  <c r="I1019" i="3"/>
  <c r="H1019" i="3"/>
  <c r="K359" i="3"/>
  <c r="I359" i="3"/>
  <c r="H359" i="3"/>
  <c r="K296" i="3"/>
  <c r="I296" i="3"/>
  <c r="K369" i="3"/>
  <c r="I369" i="3"/>
  <c r="H369" i="3"/>
  <c r="K1005" i="3"/>
  <c r="I1005" i="3"/>
  <c r="H1005" i="3"/>
  <c r="K1161" i="3"/>
  <c r="I1161" i="3"/>
  <c r="H1161" i="3"/>
  <c r="K602" i="3"/>
  <c r="I602" i="3"/>
  <c r="H602" i="3"/>
  <c r="K1159" i="3"/>
  <c r="I1159" i="3"/>
  <c r="H1159" i="3"/>
  <c r="K872" i="3"/>
  <c r="J872" i="3"/>
  <c r="I872" i="3"/>
  <c r="H872" i="3"/>
  <c r="K568" i="3"/>
  <c r="I568" i="3"/>
  <c r="H568" i="3"/>
  <c r="K567" i="3"/>
  <c r="I567" i="3"/>
  <c r="H567" i="3"/>
  <c r="K533" i="3"/>
  <c r="I533" i="3"/>
  <c r="H533" i="3"/>
  <c r="K74" i="3"/>
  <c r="I74" i="3"/>
  <c r="K669" i="3"/>
  <c r="I669" i="3"/>
  <c r="K357" i="3"/>
  <c r="I357" i="3"/>
  <c r="H357" i="3"/>
  <c r="K457" i="3"/>
  <c r="H457" i="3"/>
  <c r="K449" i="3"/>
  <c r="I449" i="3"/>
  <c r="H449" i="3"/>
  <c r="J589" i="3"/>
  <c r="K589" i="3"/>
  <c r="I589" i="3"/>
  <c r="H589" i="3"/>
  <c r="J187" i="3"/>
  <c r="K187" i="3"/>
  <c r="I187" i="3"/>
  <c r="H187" i="3"/>
  <c r="K823" i="3"/>
  <c r="I823" i="3"/>
  <c r="K813" i="3"/>
  <c r="I813" i="3"/>
  <c r="K665" i="3"/>
  <c r="I665" i="3"/>
  <c r="J667" i="3"/>
  <c r="I667" i="3"/>
  <c r="K667" i="3"/>
  <c r="H667" i="3"/>
  <c r="K917" i="3"/>
  <c r="J917" i="3"/>
  <c r="I917" i="3"/>
  <c r="K808" i="3"/>
  <c r="I808" i="3"/>
  <c r="K1185" i="3"/>
  <c r="I1185" i="3"/>
  <c r="H1185" i="3"/>
  <c r="K1045" i="3"/>
  <c r="J1045" i="3"/>
  <c r="I1045" i="3"/>
  <c r="H1045" i="3"/>
  <c r="K235" i="3"/>
  <c r="I235" i="3"/>
  <c r="H235" i="3"/>
  <c r="K104" i="3"/>
  <c r="I104" i="3"/>
  <c r="H104" i="3"/>
  <c r="K974" i="3"/>
  <c r="I974" i="3"/>
  <c r="K559" i="3"/>
  <c r="I559" i="3"/>
  <c r="K34" i="3"/>
  <c r="I34" i="3"/>
  <c r="H34" i="3"/>
  <c r="K484" i="3"/>
  <c r="I484" i="3"/>
  <c r="K695" i="3"/>
  <c r="I695" i="3"/>
  <c r="H695" i="3"/>
  <c r="K391" i="3"/>
  <c r="I391" i="3"/>
  <c r="H391" i="3"/>
  <c r="K624" i="3"/>
  <c r="I624" i="3"/>
  <c r="H624" i="3"/>
  <c r="K326" i="3"/>
  <c r="I326" i="3"/>
  <c r="K365" i="3"/>
  <c r="I365" i="3"/>
  <c r="H365" i="3"/>
  <c r="K955" i="3"/>
  <c r="I955" i="3"/>
  <c r="K849" i="3"/>
  <c r="I849" i="3"/>
  <c r="K864" i="3"/>
  <c r="I864" i="3"/>
  <c r="H864" i="3"/>
  <c r="K931" i="3"/>
  <c r="I931" i="3"/>
  <c r="J931" i="3"/>
  <c r="K701" i="3"/>
  <c r="I701" i="3"/>
  <c r="K469" i="3"/>
  <c r="I469" i="3"/>
  <c r="K430" i="3"/>
  <c r="I430" i="3"/>
  <c r="H430" i="3"/>
  <c r="I381" i="3"/>
  <c r="K381" i="3"/>
  <c r="H381" i="3"/>
  <c r="K494" i="3"/>
  <c r="I494" i="3"/>
  <c r="H494" i="3"/>
  <c r="K957" i="3"/>
  <c r="I957" i="3"/>
  <c r="K904" i="3"/>
  <c r="I904" i="3"/>
  <c r="K541" i="3"/>
  <c r="I541" i="3"/>
  <c r="H541" i="3"/>
  <c r="K885" i="3"/>
  <c r="I885" i="3"/>
  <c r="H885" i="3"/>
  <c r="K841" i="3"/>
  <c r="J841" i="3"/>
  <c r="I841" i="3"/>
  <c r="H841" i="3"/>
  <c r="K540" i="3"/>
  <c r="I540" i="3"/>
  <c r="H540" i="3"/>
  <c r="K619" i="3"/>
  <c r="I619" i="3"/>
  <c r="H619" i="3"/>
  <c r="K844" i="3"/>
  <c r="I844" i="3"/>
  <c r="K783" i="3"/>
  <c r="I783" i="3"/>
  <c r="H783" i="3"/>
  <c r="K1149" i="3"/>
  <c r="I1149" i="3"/>
  <c r="H1149" i="3"/>
  <c r="K737" i="3"/>
  <c r="I737" i="3"/>
  <c r="H737" i="3"/>
  <c r="K732" i="3"/>
  <c r="I732" i="3"/>
  <c r="H732" i="3"/>
  <c r="K1042" i="3"/>
  <c r="I1042" i="3"/>
  <c r="H1042" i="3"/>
  <c r="K727" i="3"/>
  <c r="I727" i="3"/>
  <c r="H727" i="3"/>
  <c r="K855" i="3"/>
  <c r="I855" i="3"/>
  <c r="H855" i="3"/>
  <c r="K724" i="3"/>
  <c r="I724" i="3"/>
  <c r="H724" i="3"/>
  <c r="K983" i="3"/>
  <c r="I983" i="3"/>
  <c r="H983" i="3"/>
  <c r="K439" i="3"/>
  <c r="J439" i="3"/>
  <c r="I439" i="3"/>
  <c r="K861" i="3"/>
  <c r="I861" i="3"/>
  <c r="H861" i="3"/>
  <c r="K51" i="3"/>
  <c r="I51" i="3"/>
  <c r="K880" i="3"/>
  <c r="J880" i="3"/>
  <c r="I880" i="3"/>
  <c r="H880" i="3"/>
  <c r="K1203" i="3"/>
  <c r="I1203" i="3"/>
  <c r="I490" i="3"/>
  <c r="K490" i="3"/>
  <c r="H490" i="3"/>
  <c r="K350" i="3"/>
  <c r="I350" i="3"/>
  <c r="H350" i="3"/>
  <c r="K230" i="3"/>
  <c r="I230" i="3"/>
  <c r="H230" i="3"/>
  <c r="K479" i="3"/>
  <c r="I479" i="3"/>
  <c r="H479" i="3"/>
  <c r="K935" i="3"/>
  <c r="J935" i="3"/>
  <c r="I935" i="3"/>
  <c r="K333" i="3"/>
  <c r="I333" i="3"/>
  <c r="H333" i="3"/>
  <c r="K101" i="3"/>
  <c r="I101" i="3"/>
  <c r="H101" i="3"/>
  <c r="K1187" i="3"/>
  <c r="J1187" i="3"/>
  <c r="I1187" i="3"/>
  <c r="K775" i="3"/>
  <c r="I775" i="3"/>
  <c r="H775" i="3"/>
  <c r="K728" i="3"/>
  <c r="I728" i="3"/>
  <c r="H728" i="3"/>
  <c r="K843" i="3"/>
  <c r="H843" i="3"/>
  <c r="I843" i="3"/>
  <c r="K898" i="3"/>
  <c r="I898" i="3"/>
  <c r="H898" i="3"/>
  <c r="K14" i="3"/>
  <c r="I14" i="3"/>
  <c r="H14" i="3"/>
  <c r="K480" i="3"/>
  <c r="I480" i="3"/>
  <c r="H480" i="3"/>
  <c r="H674" i="3"/>
  <c r="H973" i="3"/>
  <c r="H825" i="3"/>
  <c r="H919" i="3"/>
  <c r="H1089" i="3"/>
  <c r="H988" i="3"/>
  <c r="H559" i="3"/>
  <c r="H642" i="3"/>
  <c r="H60" i="3"/>
  <c r="H308" i="3"/>
  <c r="H349" i="3"/>
  <c r="H1031" i="3"/>
  <c r="H507" i="3"/>
  <c r="H412" i="3"/>
  <c r="I129" i="3"/>
  <c r="H755" i="3"/>
  <c r="K25" i="3"/>
  <c r="J25" i="3"/>
  <c r="I25" i="3"/>
  <c r="K160" i="3"/>
  <c r="J160" i="3"/>
  <c r="I160" i="3"/>
  <c r="K659" i="3"/>
  <c r="J659" i="3"/>
  <c r="I659" i="3"/>
  <c r="K15" i="3"/>
  <c r="I15" i="3"/>
  <c r="H15" i="3"/>
  <c r="K164" i="3"/>
  <c r="I164" i="3"/>
  <c r="H164" i="3"/>
  <c r="K331" i="3"/>
  <c r="I331" i="3"/>
  <c r="H331" i="3"/>
  <c r="K692" i="3"/>
  <c r="I692" i="3"/>
  <c r="H692" i="3"/>
  <c r="K1010" i="3"/>
  <c r="J1010" i="3"/>
  <c r="I1010" i="3"/>
  <c r="H1010" i="3"/>
  <c r="K184" i="3"/>
  <c r="I184" i="3"/>
  <c r="H184" i="3"/>
  <c r="K100" i="3"/>
  <c r="I100" i="3"/>
  <c r="H100" i="3"/>
  <c r="K468" i="3"/>
  <c r="J468" i="3"/>
  <c r="I468" i="3"/>
  <c r="K234" i="3"/>
  <c r="J234" i="3"/>
  <c r="I234" i="3"/>
  <c r="K1165" i="3"/>
  <c r="J1165" i="3"/>
  <c r="I1165" i="3"/>
  <c r="H1165" i="3"/>
  <c r="K24" i="3"/>
  <c r="J24" i="3"/>
  <c r="I24" i="3"/>
  <c r="J9" i="3"/>
  <c r="K9" i="3"/>
  <c r="I9" i="3"/>
  <c r="K210" i="3"/>
  <c r="J210" i="3"/>
  <c r="I210" i="3"/>
  <c r="K730" i="3"/>
  <c r="I730" i="3"/>
  <c r="H730" i="3"/>
  <c r="K157" i="3"/>
  <c r="J157" i="3"/>
  <c r="K339" i="3"/>
  <c r="J339" i="3"/>
  <c r="I339" i="3"/>
  <c r="K949" i="3"/>
  <c r="I949" i="3"/>
  <c r="H949" i="3"/>
  <c r="J255" i="3"/>
  <c r="K255" i="3"/>
  <c r="I255" i="3"/>
  <c r="K767" i="3"/>
  <c r="J767" i="3"/>
  <c r="I767" i="3"/>
  <c r="K172" i="3"/>
  <c r="I172" i="3"/>
  <c r="K626" i="3"/>
  <c r="I626" i="3"/>
  <c r="H626" i="3"/>
  <c r="K1201" i="3"/>
  <c r="I1201" i="3"/>
  <c r="K109" i="3"/>
  <c r="I109" i="3"/>
  <c r="H109" i="3"/>
  <c r="K977" i="3"/>
  <c r="J977" i="3"/>
  <c r="K1008" i="3"/>
  <c r="I1008" i="3"/>
  <c r="H1008" i="3"/>
  <c r="K718" i="3"/>
  <c r="I718" i="3"/>
  <c r="H718" i="3"/>
  <c r="K46" i="3"/>
  <c r="J46" i="3"/>
  <c r="K785" i="3"/>
  <c r="J785" i="3"/>
  <c r="I785" i="3"/>
  <c r="K166" i="3"/>
  <c r="I166" i="3"/>
  <c r="H166" i="3"/>
  <c r="K218" i="3"/>
  <c r="J218" i="3"/>
  <c r="I218" i="3"/>
  <c r="K137" i="3"/>
  <c r="J137" i="3"/>
  <c r="I137" i="3"/>
  <c r="K87" i="3"/>
  <c r="I87" i="3"/>
  <c r="K828" i="3"/>
  <c r="J828" i="3"/>
  <c r="K940" i="3"/>
  <c r="J940" i="3"/>
  <c r="I940" i="3"/>
  <c r="J238" i="3"/>
  <c r="I238" i="3"/>
  <c r="K238" i="3"/>
  <c r="K217" i="3"/>
  <c r="I217" i="3"/>
  <c r="H217" i="3"/>
  <c r="K806" i="3"/>
  <c r="I806" i="3"/>
  <c r="H806" i="3"/>
  <c r="K928" i="3"/>
  <c r="I928" i="3"/>
  <c r="K27" i="3"/>
  <c r="J27" i="3"/>
  <c r="I27" i="3"/>
  <c r="K119" i="3"/>
  <c r="J119" i="3"/>
  <c r="I119" i="3"/>
  <c r="K891" i="3"/>
  <c r="I891" i="3"/>
  <c r="K108" i="3"/>
  <c r="I108" i="3"/>
  <c r="H108" i="3"/>
  <c r="K216" i="3"/>
  <c r="I216" i="3"/>
  <c r="H216" i="3"/>
  <c r="K260" i="3"/>
  <c r="I260" i="3"/>
  <c r="K592" i="3"/>
  <c r="I592" i="3"/>
  <c r="H592" i="3"/>
  <c r="K941" i="3"/>
  <c r="J941" i="3"/>
  <c r="I941" i="3"/>
  <c r="K791" i="3"/>
  <c r="I791" i="3"/>
  <c r="K181" i="3"/>
  <c r="J181" i="3"/>
  <c r="I181" i="3"/>
  <c r="K1229" i="3"/>
  <c r="I1229" i="3"/>
  <c r="H1229" i="3"/>
  <c r="K382" i="3"/>
  <c r="J382" i="3"/>
  <c r="I382" i="3"/>
  <c r="K852" i="3"/>
  <c r="I852" i="3"/>
  <c r="K907" i="3"/>
  <c r="J907" i="3"/>
  <c r="I907" i="3"/>
  <c r="K374" i="3"/>
  <c r="J374" i="3"/>
  <c r="I374" i="3"/>
  <c r="K672" i="3"/>
  <c r="I672" i="3"/>
  <c r="K7" i="3"/>
  <c r="J7" i="3"/>
  <c r="I7" i="3"/>
  <c r="K131" i="3"/>
  <c r="J131" i="3"/>
  <c r="I131" i="3"/>
  <c r="K662" i="3"/>
  <c r="I662" i="3"/>
  <c r="K276" i="3"/>
  <c r="I276" i="3"/>
  <c r="K270" i="3"/>
  <c r="I270" i="3"/>
  <c r="H270" i="3"/>
  <c r="K1163" i="3"/>
  <c r="I1163" i="3"/>
  <c r="K965" i="3"/>
  <c r="I965" i="3"/>
  <c r="H965" i="3"/>
  <c r="K726" i="3"/>
  <c r="I726" i="3"/>
  <c r="H726" i="3"/>
  <c r="K1085" i="3"/>
  <c r="I1085" i="3"/>
  <c r="H1085" i="3"/>
  <c r="K590" i="3"/>
  <c r="I590" i="3"/>
  <c r="H590" i="3"/>
  <c r="K303" i="3"/>
  <c r="I303" i="3"/>
  <c r="K345" i="3"/>
  <c r="I345" i="3"/>
  <c r="H345" i="3"/>
  <c r="K938" i="3"/>
  <c r="I938" i="3"/>
  <c r="K504" i="3"/>
  <c r="I504" i="3"/>
  <c r="H504" i="3"/>
  <c r="K348" i="3"/>
  <c r="I348" i="3"/>
  <c r="H348" i="3"/>
  <c r="K579" i="3"/>
  <c r="H579" i="3"/>
  <c r="I579" i="3"/>
  <c r="K569" i="3"/>
  <c r="I569" i="3"/>
  <c r="H569" i="3"/>
  <c r="K1209" i="3"/>
  <c r="I1209" i="3"/>
  <c r="K318" i="3"/>
  <c r="I318" i="3"/>
  <c r="H318" i="3"/>
  <c r="K323" i="3"/>
  <c r="I323" i="3"/>
  <c r="H323" i="3"/>
  <c r="K90" i="3"/>
  <c r="H90" i="3"/>
  <c r="I90" i="3"/>
  <c r="K1107" i="3"/>
  <c r="I1107" i="3"/>
  <c r="H1107" i="3"/>
  <c r="J877" i="3"/>
  <c r="K877" i="3"/>
  <c r="I877" i="3"/>
  <c r="K1039" i="3"/>
  <c r="I1039" i="3"/>
  <c r="J1039" i="3"/>
  <c r="K581" i="3"/>
  <c r="I581" i="3"/>
  <c r="K981" i="3"/>
  <c r="I981" i="3"/>
  <c r="H981" i="3"/>
  <c r="K472" i="3"/>
  <c r="I472" i="3"/>
  <c r="H472" i="3"/>
  <c r="K668" i="3"/>
  <c r="I668" i="3"/>
  <c r="H668" i="3"/>
  <c r="K647" i="3"/>
  <c r="I647" i="3"/>
  <c r="K643" i="3"/>
  <c r="I643" i="3"/>
  <c r="H643" i="3"/>
  <c r="K832" i="3"/>
  <c r="I832" i="3"/>
  <c r="H832" i="3"/>
  <c r="K871" i="3"/>
  <c r="I871" i="3"/>
  <c r="K392" i="3"/>
  <c r="I392" i="3"/>
  <c r="H392" i="3"/>
  <c r="K810" i="3"/>
  <c r="H810" i="3"/>
  <c r="I810" i="3"/>
  <c r="K313" i="3"/>
  <c r="I313" i="3"/>
  <c r="H313" i="3"/>
  <c r="K356" i="3"/>
  <c r="H356" i="3"/>
  <c r="I356" i="3"/>
  <c r="K1074" i="3"/>
  <c r="I1074" i="3"/>
  <c r="H1074" i="3"/>
  <c r="K1083" i="3"/>
  <c r="I1083" i="3"/>
  <c r="K288" i="3"/>
  <c r="H288" i="3"/>
  <c r="I288" i="3"/>
  <c r="K920" i="3"/>
  <c r="I920" i="3"/>
  <c r="K752" i="3"/>
  <c r="I752" i="3"/>
  <c r="K914" i="3"/>
  <c r="I914" i="3"/>
  <c r="H914" i="3"/>
  <c r="K275" i="3"/>
  <c r="H275" i="3"/>
  <c r="K1211" i="3"/>
  <c r="I1211" i="3"/>
  <c r="H1211" i="3"/>
  <c r="K508" i="3"/>
  <c r="I508" i="3"/>
  <c r="K703" i="3"/>
  <c r="I703" i="3"/>
  <c r="H703" i="3"/>
  <c r="K506" i="3"/>
  <c r="H506" i="3"/>
  <c r="I506" i="3"/>
  <c r="K427" i="3"/>
  <c r="I427" i="3"/>
  <c r="H427" i="3"/>
  <c r="K285" i="3"/>
  <c r="I285" i="3"/>
  <c r="K870" i="3"/>
  <c r="I870" i="3"/>
  <c r="K892" i="3"/>
  <c r="I892" i="3"/>
  <c r="H892" i="3"/>
  <c r="K515" i="3"/>
  <c r="I515" i="3"/>
  <c r="H515" i="3"/>
  <c r="K621" i="3"/>
  <c r="H621" i="3"/>
  <c r="I621" i="3"/>
  <c r="K1208" i="3"/>
  <c r="I1208" i="3"/>
  <c r="J1208" i="3"/>
  <c r="H1208" i="3"/>
  <c r="K787" i="3"/>
  <c r="I787" i="3"/>
  <c r="K699" i="3"/>
  <c r="I699" i="3"/>
  <c r="H699" i="3"/>
  <c r="K1056" i="3"/>
  <c r="J1056" i="3"/>
  <c r="I1056" i="3"/>
  <c r="K943" i="3"/>
  <c r="J943" i="3"/>
  <c r="I943" i="3"/>
  <c r="H943" i="3"/>
  <c r="K551" i="3"/>
  <c r="I551" i="3"/>
  <c r="H551" i="3"/>
  <c r="K482" i="3"/>
  <c r="I482" i="3"/>
  <c r="K937" i="3"/>
  <c r="J937" i="3"/>
  <c r="K1055" i="3"/>
  <c r="I1055" i="3"/>
  <c r="H1055" i="3"/>
  <c r="K838" i="3"/>
  <c r="I838" i="3"/>
  <c r="H838" i="3"/>
  <c r="K1093" i="3"/>
  <c r="I1093" i="3"/>
  <c r="H1093" i="3"/>
  <c r="K883" i="3"/>
  <c r="I883" i="3"/>
  <c r="H883" i="3"/>
  <c r="K456" i="3"/>
  <c r="I456" i="3"/>
  <c r="K786" i="3"/>
  <c r="I786" i="3"/>
  <c r="H786" i="3"/>
  <c r="K239" i="3"/>
  <c r="I239" i="3"/>
  <c r="H239" i="3"/>
  <c r="K1118" i="3"/>
  <c r="I1118" i="3"/>
  <c r="K1022" i="3"/>
  <c r="J1022" i="3"/>
  <c r="I1022" i="3"/>
  <c r="H1022" i="3"/>
  <c r="K250" i="3"/>
  <c r="I250" i="3"/>
  <c r="H250" i="3"/>
  <c r="K1127" i="3"/>
  <c r="J1127" i="3"/>
  <c r="I1127" i="3"/>
  <c r="H1127" i="3"/>
  <c r="K723" i="3"/>
  <c r="I723" i="3"/>
  <c r="H723" i="3"/>
  <c r="K1157" i="3"/>
  <c r="I1157" i="3"/>
  <c r="H1157" i="3"/>
  <c r="K383" i="3"/>
  <c r="I383" i="3"/>
  <c r="H383" i="3"/>
  <c r="K406" i="3"/>
  <c r="I406" i="3"/>
  <c r="H406" i="3"/>
  <c r="K396" i="3"/>
  <c r="I396" i="3"/>
  <c r="K881" i="3"/>
  <c r="J881" i="3"/>
  <c r="I881" i="3"/>
  <c r="H881" i="3"/>
  <c r="K1173" i="3"/>
  <c r="I1173" i="3"/>
  <c r="K686" i="3"/>
  <c r="I686" i="3"/>
  <c r="H686" i="3"/>
  <c r="K1091" i="3"/>
  <c r="I1091" i="3"/>
  <c r="H1091" i="3"/>
  <c r="K628" i="3"/>
  <c r="I628" i="3"/>
  <c r="H628" i="3"/>
  <c r="K636" i="3"/>
  <c r="I636" i="3"/>
  <c r="H636" i="3"/>
  <c r="K379" i="3"/>
  <c r="I379" i="3"/>
  <c r="H379" i="3"/>
  <c r="K1069" i="3"/>
  <c r="J1069" i="3"/>
  <c r="I1069" i="3"/>
  <c r="H1069" i="3"/>
  <c r="K61" i="3"/>
  <c r="I61" i="3"/>
  <c r="H61" i="3"/>
  <c r="K161" i="3"/>
  <c r="I161" i="3"/>
  <c r="H161" i="3"/>
  <c r="K896" i="3"/>
  <c r="I896" i="3"/>
  <c r="H896" i="3"/>
  <c r="K921" i="3"/>
  <c r="J921" i="3"/>
  <c r="I921" i="3"/>
  <c r="K30" i="3"/>
  <c r="I30" i="3"/>
  <c r="H30" i="3"/>
  <c r="K211" i="3"/>
  <c r="I211" i="3"/>
  <c r="H211" i="3"/>
  <c r="K214" i="3"/>
  <c r="I214" i="3"/>
  <c r="H214" i="3"/>
  <c r="K690" i="3"/>
  <c r="I690" i="3"/>
  <c r="H690" i="3"/>
  <c r="K167" i="3"/>
  <c r="I167" i="3"/>
  <c r="H167" i="3"/>
  <c r="K97" i="3"/>
  <c r="I97" i="3"/>
  <c r="H97" i="3"/>
  <c r="K66" i="3"/>
  <c r="I66" i="3"/>
  <c r="H66" i="3"/>
  <c r="K741" i="3"/>
  <c r="I741" i="3"/>
  <c r="K140" i="3"/>
  <c r="I140" i="3"/>
  <c r="K21" i="3"/>
  <c r="I21" i="3"/>
  <c r="H21" i="3"/>
  <c r="K893" i="3"/>
  <c r="I893" i="3"/>
  <c r="K3" i="3"/>
  <c r="I3" i="3"/>
  <c r="H3" i="3"/>
  <c r="K990" i="3"/>
  <c r="I990" i="3"/>
  <c r="H990" i="3"/>
  <c r="K289" i="3"/>
  <c r="I289" i="3"/>
  <c r="K984" i="3"/>
  <c r="I984" i="3"/>
  <c r="H984" i="3"/>
  <c r="K747" i="3"/>
  <c r="I747" i="3"/>
  <c r="H747" i="3"/>
  <c r="H159" i="3"/>
  <c r="H416" i="3"/>
  <c r="H46" i="3"/>
  <c r="H119" i="3"/>
  <c r="H374" i="3"/>
  <c r="H80" i="3"/>
  <c r="H277" i="3"/>
  <c r="H902" i="3"/>
  <c r="H877" i="3"/>
  <c r="H1033" i="3"/>
  <c r="H482" i="3"/>
  <c r="H437" i="3"/>
  <c r="H439" i="3"/>
  <c r="H148" i="3"/>
  <c r="H791" i="3"/>
  <c r="H672" i="3"/>
  <c r="H871" i="3"/>
  <c r="H752" i="3"/>
  <c r="H931" i="3"/>
  <c r="H899" i="3"/>
  <c r="H1118" i="3"/>
  <c r="H893" i="3"/>
  <c r="I607" i="3"/>
  <c r="I536" i="3"/>
  <c r="I968" i="3"/>
  <c r="K224" i="3"/>
  <c r="I224" i="3"/>
  <c r="H224" i="3"/>
  <c r="K416" i="3"/>
  <c r="J416" i="3"/>
  <c r="K1171" i="3"/>
  <c r="J1171" i="3"/>
  <c r="I1171" i="3"/>
  <c r="K115" i="3"/>
  <c r="J115" i="3"/>
  <c r="K655" i="3"/>
  <c r="J655" i="3"/>
  <c r="I655" i="3"/>
  <c r="K69" i="3"/>
  <c r="J69" i="3"/>
  <c r="I69" i="3"/>
  <c r="K35" i="3"/>
  <c r="I35" i="3"/>
  <c r="K135" i="3"/>
  <c r="J135" i="3"/>
  <c r="I135" i="3"/>
  <c r="K394" i="3"/>
  <c r="J394" i="3"/>
  <c r="I394" i="3"/>
  <c r="K1043" i="3"/>
  <c r="I1043" i="3"/>
  <c r="H1043" i="3"/>
  <c r="K1212" i="3"/>
  <c r="I1212" i="3"/>
  <c r="H1212" i="3"/>
  <c r="K816" i="3"/>
  <c r="I816" i="3"/>
  <c r="H816" i="3"/>
  <c r="K948" i="3"/>
  <c r="I948" i="3"/>
  <c r="H948" i="3"/>
  <c r="K869" i="3"/>
  <c r="I869" i="3"/>
  <c r="H869" i="3"/>
  <c r="K360" i="3"/>
  <c r="I360" i="3"/>
  <c r="K205" i="3"/>
  <c r="I205" i="3"/>
  <c r="K1131" i="3"/>
  <c r="I1131" i="3"/>
  <c r="H1131" i="3"/>
  <c r="J143" i="3"/>
  <c r="K143" i="3"/>
  <c r="I143" i="3"/>
  <c r="K1062" i="3"/>
  <c r="I1062" i="3"/>
  <c r="H1062" i="3"/>
  <c r="K603" i="3"/>
  <c r="I603" i="3"/>
  <c r="H271" i="3"/>
  <c r="H450" i="3"/>
  <c r="H178" i="3"/>
  <c r="H487" i="3"/>
  <c r="K887" i="3"/>
  <c r="J887" i="3"/>
  <c r="I887" i="3"/>
  <c r="K295" i="3"/>
  <c r="I295" i="3"/>
  <c r="H295" i="3"/>
  <c r="K1143" i="3"/>
  <c r="J1143" i="3"/>
  <c r="I1143" i="3"/>
  <c r="K76" i="3"/>
  <c r="I76" i="3"/>
  <c r="H76" i="3"/>
  <c r="K1146" i="3"/>
  <c r="I1146" i="3"/>
  <c r="H1146" i="3"/>
  <c r="K594" i="3"/>
  <c r="I594" i="3"/>
  <c r="K532" i="3"/>
  <c r="I532" i="3"/>
  <c r="K23" i="3"/>
  <c r="I23" i="3"/>
  <c r="H23" i="3"/>
  <c r="K1117" i="3"/>
  <c r="I1117" i="3"/>
  <c r="K743" i="3"/>
  <c r="J743" i="3"/>
  <c r="I743" i="3"/>
  <c r="K800" i="3"/>
  <c r="J800" i="3"/>
  <c r="K597" i="3"/>
  <c r="I597" i="3"/>
  <c r="K192" i="3"/>
  <c r="I192" i="3"/>
  <c r="H192" i="3"/>
  <c r="K596" i="3"/>
  <c r="I596" i="3"/>
  <c r="H596" i="3"/>
  <c r="K909" i="3"/>
  <c r="I909" i="3"/>
  <c r="K705" i="3"/>
  <c r="J705" i="3"/>
  <c r="I705" i="3"/>
  <c r="K792" i="3"/>
  <c r="J792" i="3"/>
  <c r="K704" i="3"/>
  <c r="J704" i="3"/>
  <c r="I704" i="3"/>
  <c r="K186" i="3"/>
  <c r="I186" i="3"/>
  <c r="H186" i="3"/>
  <c r="K595" i="3"/>
  <c r="J595" i="3"/>
  <c r="I595" i="3"/>
  <c r="K247" i="3"/>
  <c r="I247" i="3"/>
  <c r="H247" i="3"/>
  <c r="K72" i="3"/>
  <c r="I72" i="3"/>
  <c r="H72" i="3"/>
  <c r="K171" i="3"/>
  <c r="J171" i="3"/>
  <c r="I171" i="3"/>
  <c r="K1082" i="3"/>
  <c r="H1082" i="3"/>
  <c r="I1082" i="3"/>
  <c r="K106" i="3"/>
  <c r="I106" i="3"/>
  <c r="H106" i="3"/>
  <c r="K794" i="3"/>
  <c r="I794" i="3"/>
  <c r="H794" i="3"/>
  <c r="K150" i="3"/>
  <c r="J150" i="3"/>
  <c r="I150" i="3"/>
  <c r="K36" i="3"/>
  <c r="I36" i="3"/>
  <c r="K1144" i="3"/>
  <c r="I1144" i="3"/>
  <c r="K523" i="3"/>
  <c r="J523" i="3"/>
  <c r="I523" i="3"/>
  <c r="K55" i="3"/>
  <c r="I55" i="3"/>
  <c r="H55" i="3"/>
  <c r="K546" i="3"/>
  <c r="J546" i="3"/>
  <c r="I546" i="3"/>
  <c r="K362" i="3"/>
  <c r="J362" i="3"/>
  <c r="K601" i="3"/>
  <c r="J601" i="3"/>
  <c r="I601" i="3"/>
  <c r="K453" i="3"/>
  <c r="J453" i="3"/>
  <c r="I453" i="3"/>
  <c r="K1176" i="3"/>
  <c r="I1176" i="3"/>
  <c r="H1176" i="3"/>
  <c r="K237" i="3"/>
  <c r="J237" i="3"/>
  <c r="I237" i="3"/>
  <c r="K656" i="3"/>
  <c r="I656" i="3"/>
  <c r="H656" i="3"/>
  <c r="K311" i="3"/>
  <c r="J311" i="3"/>
  <c r="I311" i="3"/>
  <c r="K332" i="3"/>
  <c r="I332" i="3"/>
  <c r="K464" i="3"/>
  <c r="J464" i="3"/>
  <c r="I464" i="3"/>
  <c r="K84" i="3"/>
  <c r="I84" i="3"/>
  <c r="K827" i="3"/>
  <c r="I827" i="3"/>
  <c r="J827" i="3"/>
  <c r="K267" i="3"/>
  <c r="I267" i="3"/>
  <c r="H267" i="3"/>
  <c r="K353" i="3"/>
  <c r="I353" i="3"/>
  <c r="H353" i="3"/>
  <c r="K1189" i="3"/>
  <c r="J1189" i="3"/>
  <c r="I1189" i="3"/>
  <c r="H1189" i="3"/>
  <c r="K351" i="3"/>
  <c r="J351" i="3"/>
  <c r="I351" i="3"/>
  <c r="K361" i="3"/>
  <c r="J361" i="3"/>
  <c r="I361" i="3"/>
  <c r="K1207" i="3"/>
  <c r="I1207" i="3"/>
  <c r="H1207" i="3"/>
  <c r="K8" i="3"/>
  <c r="J8" i="3"/>
  <c r="I8" i="3"/>
  <c r="K652" i="3"/>
  <c r="I652" i="3"/>
  <c r="H652" i="3"/>
  <c r="K82" i="3"/>
  <c r="I82" i="3"/>
  <c r="H82" i="3"/>
  <c r="K627" i="3"/>
  <c r="J627" i="3"/>
  <c r="I627" i="3"/>
  <c r="K545" i="3"/>
  <c r="J545" i="3"/>
  <c r="I545" i="3"/>
  <c r="K779" i="3"/>
  <c r="I779" i="3"/>
  <c r="H779" i="3"/>
  <c r="K367" i="3"/>
  <c r="J367" i="3"/>
  <c r="I367" i="3"/>
  <c r="K22" i="3"/>
  <c r="I22" i="3"/>
  <c r="K83" i="3"/>
  <c r="I83" i="3"/>
  <c r="H83" i="3"/>
  <c r="K113" i="3"/>
  <c r="I113" i="3"/>
  <c r="K155" i="3"/>
  <c r="J155" i="3"/>
  <c r="I155" i="3"/>
  <c r="K1109" i="3"/>
  <c r="J1109" i="3"/>
  <c r="I1109" i="3"/>
  <c r="H1109" i="3"/>
  <c r="K145" i="3"/>
  <c r="J145" i="3"/>
  <c r="I145" i="3"/>
  <c r="K107" i="3"/>
  <c r="J107" i="3"/>
  <c r="I107" i="3"/>
  <c r="K582" i="3"/>
  <c r="I582" i="3"/>
  <c r="H582" i="3"/>
  <c r="K606" i="3"/>
  <c r="J606" i="3"/>
  <c r="I606" i="3"/>
  <c r="K1191" i="3"/>
  <c r="J1191" i="3"/>
  <c r="I1191" i="3"/>
  <c r="H1191" i="3"/>
  <c r="K1205" i="3"/>
  <c r="I1205" i="3"/>
  <c r="K622" i="3"/>
  <c r="I622" i="3"/>
  <c r="K281" i="3"/>
  <c r="I281" i="3"/>
  <c r="H281" i="3"/>
  <c r="K268" i="3"/>
  <c r="I268" i="3"/>
  <c r="K77" i="3"/>
  <c r="J77" i="3"/>
  <c r="I77" i="3"/>
  <c r="K1070" i="3"/>
  <c r="I1070" i="3"/>
  <c r="H1070" i="3"/>
  <c r="K979" i="3"/>
  <c r="J979" i="3"/>
  <c r="I979" i="3"/>
  <c r="K1135" i="3"/>
  <c r="I1135" i="3"/>
  <c r="H1135" i="3"/>
  <c r="K1078" i="3"/>
  <c r="I1078" i="3"/>
  <c r="H1078" i="3"/>
  <c r="J290" i="3"/>
  <c r="K290" i="3"/>
  <c r="I290" i="3"/>
  <c r="H290" i="3"/>
  <c r="K195" i="3"/>
  <c r="I195" i="3"/>
  <c r="H195" i="3"/>
  <c r="K1084" i="3"/>
  <c r="I1084" i="3"/>
  <c r="H1084" i="3"/>
  <c r="K142" i="3"/>
  <c r="I142" i="3"/>
  <c r="K505" i="3"/>
  <c r="I505" i="3"/>
  <c r="K342" i="3"/>
  <c r="I342" i="3"/>
  <c r="H342" i="3"/>
  <c r="K419" i="3"/>
  <c r="H419" i="3"/>
  <c r="K570" i="3"/>
  <c r="I570" i="3"/>
  <c r="K985" i="3"/>
  <c r="I985" i="3"/>
  <c r="H985" i="3"/>
  <c r="K503" i="3"/>
  <c r="I503" i="3"/>
  <c r="K671" i="3"/>
  <c r="I671" i="3"/>
  <c r="H671" i="3"/>
  <c r="K576" i="3"/>
  <c r="I576" i="3"/>
  <c r="H576" i="3"/>
  <c r="K993" i="3"/>
  <c r="I993" i="3"/>
  <c r="K473" i="3"/>
  <c r="I473" i="3"/>
  <c r="H473" i="3"/>
  <c r="K658" i="3"/>
  <c r="I658" i="3"/>
  <c r="H658" i="3"/>
  <c r="K661" i="3"/>
  <c r="I661" i="3"/>
  <c r="H661" i="3"/>
  <c r="K408" i="3"/>
  <c r="I408" i="3"/>
  <c r="K911" i="3"/>
  <c r="I911" i="3"/>
  <c r="H911" i="3"/>
  <c r="K509" i="3"/>
  <c r="I509" i="3"/>
  <c r="K1034" i="3"/>
  <c r="J1034" i="3"/>
  <c r="I1034" i="3"/>
  <c r="K306" i="3"/>
  <c r="I306" i="3"/>
  <c r="K648" i="3"/>
  <c r="H648" i="3"/>
  <c r="I648" i="3"/>
  <c r="K802" i="3"/>
  <c r="I802" i="3"/>
  <c r="H802" i="3"/>
  <c r="K584" i="3"/>
  <c r="I584" i="3"/>
  <c r="H584" i="3"/>
  <c r="K749" i="3"/>
  <c r="I749" i="3"/>
  <c r="K200" i="3"/>
  <c r="I200" i="3"/>
  <c r="H200" i="3"/>
  <c r="K641" i="3"/>
  <c r="I641" i="3"/>
  <c r="K580" i="3"/>
  <c r="I580" i="3"/>
  <c r="K460" i="3"/>
  <c r="I460" i="3"/>
  <c r="K459" i="3"/>
  <c r="I459" i="3"/>
  <c r="H459" i="3"/>
  <c r="K653" i="3"/>
  <c r="J653" i="3"/>
  <c r="I653" i="3"/>
  <c r="K471" i="3"/>
  <c r="H471" i="3"/>
  <c r="I471" i="3"/>
  <c r="K753" i="3"/>
  <c r="I753" i="3"/>
  <c r="H753" i="3"/>
  <c r="K343" i="3"/>
  <c r="I343" i="3"/>
  <c r="H343" i="3"/>
  <c r="K561" i="3"/>
  <c r="I561" i="3"/>
  <c r="H561" i="3"/>
  <c r="K958" i="3"/>
  <c r="I958" i="3"/>
  <c r="H958" i="3"/>
  <c r="K1114" i="3"/>
  <c r="I1114" i="3"/>
  <c r="H1114" i="3"/>
  <c r="K248" i="3"/>
  <c r="H248" i="3"/>
  <c r="I248" i="3"/>
  <c r="K713" i="3"/>
  <c r="I713" i="3"/>
  <c r="H713" i="3"/>
  <c r="K587" i="3"/>
  <c r="J587" i="3"/>
  <c r="I587" i="3"/>
  <c r="K875" i="3"/>
  <c r="I875" i="3"/>
  <c r="H875" i="3"/>
  <c r="K1037" i="3"/>
  <c r="I1037" i="3"/>
  <c r="K708" i="3"/>
  <c r="I708" i="3"/>
  <c r="H708" i="3"/>
  <c r="K571" i="3"/>
  <c r="I571" i="3"/>
  <c r="H571" i="3"/>
  <c r="K793" i="3"/>
  <c r="J793" i="3"/>
  <c r="I793" i="3"/>
  <c r="K856" i="3"/>
  <c r="I856" i="3"/>
  <c r="H856" i="3"/>
  <c r="K950" i="3"/>
  <c r="J950" i="3"/>
  <c r="I950" i="3"/>
  <c r="H950" i="3"/>
  <c r="K748" i="3"/>
  <c r="I748" i="3"/>
  <c r="K336" i="3"/>
  <c r="J336" i="3"/>
  <c r="I336" i="3"/>
  <c r="K1028" i="3"/>
  <c r="I1028" i="3"/>
  <c r="H1028" i="3"/>
  <c r="K1023" i="3"/>
  <c r="I1023" i="3"/>
  <c r="H1023" i="3"/>
  <c r="K6" i="3"/>
  <c r="I6" i="3"/>
  <c r="K706" i="3"/>
  <c r="I706" i="3"/>
  <c r="K434" i="3"/>
  <c r="I434" i="3"/>
  <c r="H434" i="3"/>
  <c r="K858" i="3"/>
  <c r="I858" i="3"/>
  <c r="K1094" i="3"/>
  <c r="I1094" i="3"/>
  <c r="K294" i="3"/>
  <c r="I294" i="3"/>
  <c r="K697" i="3"/>
  <c r="I697" i="3"/>
  <c r="K739" i="3"/>
  <c r="I739" i="3"/>
  <c r="H739" i="3"/>
  <c r="K884" i="3"/>
  <c r="J884" i="3"/>
  <c r="I884" i="3"/>
  <c r="K144" i="3"/>
  <c r="I144" i="3"/>
  <c r="H144" i="3"/>
  <c r="K680" i="3"/>
  <c r="I680" i="3"/>
  <c r="H680" i="3"/>
  <c r="K319" i="3"/>
  <c r="I319" i="3"/>
  <c r="H319" i="3"/>
  <c r="K1147" i="3"/>
  <c r="J1147" i="3"/>
  <c r="I1147" i="3"/>
  <c r="H1147" i="3"/>
  <c r="K996" i="3"/>
  <c r="I996" i="3"/>
  <c r="H996" i="3"/>
  <c r="K616" i="3"/>
  <c r="I616" i="3"/>
  <c r="K850" i="3"/>
  <c r="I850" i="3"/>
  <c r="H850" i="3"/>
  <c r="K613" i="3"/>
  <c r="I613" i="3"/>
  <c r="K789" i="3"/>
  <c r="I789" i="3"/>
  <c r="H789" i="3"/>
  <c r="K735" i="3"/>
  <c r="I735" i="3"/>
  <c r="H735" i="3"/>
  <c r="K1156" i="3"/>
  <c r="I1156" i="3"/>
  <c r="H1156" i="3"/>
  <c r="K725" i="3"/>
  <c r="I725" i="3"/>
  <c r="H725" i="3"/>
  <c r="K788" i="3"/>
  <c r="I788" i="3"/>
  <c r="K860" i="3"/>
  <c r="I860" i="3"/>
  <c r="K720" i="3"/>
  <c r="I720" i="3"/>
  <c r="K1076" i="3"/>
  <c r="I1076" i="3"/>
  <c r="H1076" i="3"/>
  <c r="K837" i="3"/>
  <c r="J837" i="3"/>
  <c r="I837" i="3"/>
  <c r="H837" i="3"/>
  <c r="K411" i="3"/>
  <c r="I411" i="3"/>
  <c r="H411" i="3"/>
  <c r="K71" i="3"/>
  <c r="I71" i="3"/>
  <c r="K371" i="3"/>
  <c r="I371" i="3"/>
  <c r="H371" i="3"/>
  <c r="K1047" i="3"/>
  <c r="I1047" i="3"/>
  <c r="H1047" i="3"/>
  <c r="K790" i="3"/>
  <c r="I790" i="3"/>
  <c r="H790" i="3"/>
  <c r="K63" i="3"/>
  <c r="I63" i="3"/>
  <c r="K1017" i="3"/>
  <c r="I1017" i="3"/>
  <c r="H1017" i="3"/>
  <c r="K93" i="3"/>
  <c r="I93" i="3"/>
  <c r="H93" i="3"/>
  <c r="K539" i="3"/>
  <c r="I539" i="3"/>
  <c r="K924" i="3"/>
  <c r="J924" i="3"/>
  <c r="I924" i="3"/>
  <c r="H924" i="3"/>
  <c r="K1199" i="3"/>
  <c r="J1199" i="3"/>
  <c r="I1199" i="3"/>
  <c r="H1199" i="3"/>
  <c r="K1122" i="3"/>
  <c r="I1122" i="3"/>
  <c r="K1025" i="3"/>
  <c r="I1025" i="3"/>
  <c r="H1025" i="3"/>
  <c r="K47" i="3"/>
  <c r="I47" i="3"/>
  <c r="K776" i="3"/>
  <c r="I776" i="3"/>
  <c r="H776" i="3"/>
  <c r="K632" i="3"/>
  <c r="I632" i="3"/>
  <c r="K386" i="3"/>
  <c r="I386" i="3"/>
  <c r="H386" i="3"/>
  <c r="K139" i="3"/>
  <c r="I139" i="3"/>
  <c r="H139" i="3"/>
  <c r="K177" i="3"/>
  <c r="I177" i="3"/>
  <c r="H177" i="3"/>
  <c r="K354" i="3"/>
  <c r="I354" i="3"/>
  <c r="K1032" i="3"/>
  <c r="J1032" i="3"/>
  <c r="H743" i="3"/>
  <c r="H158" i="3"/>
  <c r="H339" i="3"/>
  <c r="H312" i="3"/>
  <c r="H123" i="3"/>
  <c r="H633" i="3"/>
  <c r="H468" i="3"/>
  <c r="H827" i="3"/>
  <c r="H913" i="3"/>
  <c r="H545" i="3"/>
  <c r="H889" i="3"/>
  <c r="H7" i="3"/>
  <c r="H510" i="3"/>
  <c r="H408" i="3"/>
  <c r="H813" i="3"/>
  <c r="H876" i="3"/>
  <c r="H955" i="3"/>
  <c r="H6" i="3"/>
  <c r="H536" i="3"/>
  <c r="H1032" i="3"/>
  <c r="H553" i="3"/>
  <c r="H977" i="3"/>
  <c r="H1215" i="3"/>
  <c r="H1087" i="3"/>
  <c r="H815" i="3"/>
  <c r="H1169" i="3"/>
  <c r="H303" i="3"/>
  <c r="H129" i="3"/>
  <c r="H968" i="3"/>
  <c r="H917" i="3"/>
  <c r="H736" i="3"/>
  <c r="H701" i="3"/>
  <c r="H937" i="3"/>
  <c r="H884" i="3"/>
  <c r="H1021" i="3"/>
  <c r="H1120" i="3"/>
  <c r="H811" i="3"/>
  <c r="H105" i="3"/>
  <c r="H354" i="3"/>
  <c r="I419" i="3"/>
  <c r="I937" i="3"/>
  <c r="I43" i="3"/>
  <c r="K1007" i="3"/>
  <c r="I1007" i="3"/>
  <c r="K403" i="3"/>
  <c r="I403" i="3"/>
  <c r="J403" i="3"/>
  <c r="K57" i="3"/>
  <c r="I57" i="3"/>
  <c r="H57" i="3"/>
  <c r="K535" i="3"/>
  <c r="I535" i="3"/>
  <c r="H535" i="3"/>
  <c r="K765" i="3"/>
  <c r="J765" i="3"/>
  <c r="I765" i="3"/>
  <c r="K433" i="3"/>
  <c r="J433" i="3"/>
  <c r="I433" i="3"/>
  <c r="K399" i="3"/>
  <c r="J399" i="3"/>
  <c r="I399" i="3"/>
  <c r="K1166" i="3"/>
  <c r="I1166" i="3"/>
  <c r="K734" i="3"/>
  <c r="I734" i="3"/>
  <c r="H734" i="3"/>
  <c r="K86" i="3"/>
  <c r="I86" i="3"/>
  <c r="H86" i="3"/>
  <c r="K5" i="3"/>
  <c r="I5" i="3"/>
  <c r="H5" i="3"/>
  <c r="K415" i="3"/>
  <c r="J415" i="3"/>
  <c r="I415" i="3"/>
  <c r="J675" i="3"/>
  <c r="K675" i="3"/>
  <c r="I675" i="3"/>
  <c r="K1219" i="3"/>
  <c r="I1219" i="3"/>
  <c r="H1219" i="3"/>
  <c r="K40" i="3"/>
  <c r="J40" i="3"/>
  <c r="I40" i="3"/>
  <c r="K1230" i="3"/>
  <c r="J1230" i="3"/>
  <c r="I1230" i="3"/>
  <c r="K631" i="3"/>
  <c r="J631" i="3"/>
  <c r="K122" i="3"/>
  <c r="J122" i="3"/>
  <c r="I122" i="3"/>
  <c r="K1075" i="3"/>
  <c r="I1075" i="3"/>
  <c r="H1075" i="3"/>
  <c r="J228" i="3"/>
  <c r="K228" i="3"/>
  <c r="I228" i="3"/>
  <c r="K1011" i="3"/>
  <c r="I1011" i="3"/>
  <c r="H1011" i="3"/>
  <c r="K929" i="3"/>
  <c r="I929" i="3"/>
  <c r="H929" i="3"/>
  <c r="K528" i="3"/>
  <c r="I528" i="3"/>
  <c r="H528" i="3"/>
  <c r="K916" i="3"/>
  <c r="I916" i="3"/>
  <c r="K264" i="3"/>
  <c r="I264" i="3"/>
  <c r="H264" i="3"/>
  <c r="K180" i="3"/>
  <c r="J180" i="3"/>
  <c r="I180" i="3"/>
  <c r="K226" i="3"/>
  <c r="I226" i="3"/>
  <c r="K89" i="3"/>
  <c r="J89" i="3"/>
  <c r="I89" i="3"/>
  <c r="K673" i="3"/>
  <c r="J673" i="3"/>
  <c r="I673" i="3"/>
  <c r="K175" i="3"/>
  <c r="J175" i="3"/>
  <c r="I175" i="3"/>
  <c r="K183" i="3"/>
  <c r="I183" i="3"/>
  <c r="H183" i="3"/>
  <c r="K1155" i="3"/>
  <c r="J1155" i="3"/>
  <c r="I1155" i="3"/>
  <c r="H1155" i="3"/>
  <c r="K309" i="3"/>
  <c r="I309" i="3"/>
  <c r="H309" i="3"/>
  <c r="K851" i="3"/>
  <c r="I851" i="3"/>
  <c r="H851" i="3"/>
  <c r="K317" i="3"/>
  <c r="J317" i="3"/>
  <c r="I317" i="3"/>
  <c r="K118" i="3"/>
  <c r="J118" i="3"/>
  <c r="I118" i="3"/>
  <c r="K772" i="3"/>
  <c r="I772" i="3"/>
  <c r="H772" i="3"/>
  <c r="K1142" i="3"/>
  <c r="I1142" i="3"/>
  <c r="K945" i="3"/>
  <c r="J945" i="3"/>
  <c r="I945" i="3"/>
  <c r="K821" i="3"/>
  <c r="J821" i="3"/>
  <c r="I821" i="3"/>
  <c r="K906" i="3"/>
  <c r="J906" i="3"/>
  <c r="I906" i="3"/>
  <c r="K651" i="3"/>
  <c r="I651" i="3"/>
  <c r="H651" i="3"/>
  <c r="K1124" i="3"/>
  <c r="I1124" i="3"/>
  <c r="H1124" i="3"/>
  <c r="K413" i="3"/>
  <c r="I413" i="3"/>
  <c r="H413" i="3"/>
  <c r="K565" i="3"/>
  <c r="I565" i="3"/>
  <c r="H565" i="3"/>
  <c r="K39" i="3"/>
  <c r="I39" i="3"/>
  <c r="J685" i="3"/>
  <c r="K685" i="3"/>
  <c r="I685" i="3"/>
  <c r="K291" i="3"/>
  <c r="I291" i="3"/>
  <c r="H291" i="3"/>
  <c r="K605" i="3"/>
  <c r="J605" i="3"/>
  <c r="I605" i="3"/>
  <c r="K75" i="3"/>
  <c r="J75" i="3"/>
  <c r="I75" i="3"/>
  <c r="K173" i="3"/>
  <c r="J173" i="3"/>
  <c r="K201" i="3"/>
  <c r="J201" i="3"/>
  <c r="I201" i="3"/>
  <c r="K282" i="3"/>
  <c r="I282" i="3"/>
  <c r="K1102" i="3"/>
  <c r="I1102" i="3"/>
  <c r="H1102" i="3"/>
  <c r="K256" i="3"/>
  <c r="I256" i="3"/>
  <c r="K95" i="3"/>
  <c r="I95" i="3"/>
  <c r="H95" i="3"/>
  <c r="K147" i="3"/>
  <c r="I147" i="3"/>
  <c r="K766" i="3"/>
  <c r="I766" i="3"/>
  <c r="H766" i="3"/>
  <c r="K1132" i="3"/>
  <c r="J1132" i="3"/>
  <c r="I1132" i="3"/>
  <c r="K279" i="3"/>
  <c r="I279" i="3"/>
  <c r="K1162" i="3"/>
  <c r="I1162" i="3"/>
  <c r="H1162" i="3"/>
  <c r="K998" i="3"/>
  <c r="I998" i="3"/>
  <c r="H998" i="3"/>
  <c r="K198" i="3"/>
  <c r="H198" i="3"/>
  <c r="K1048" i="3"/>
  <c r="I1048" i="3"/>
  <c r="H1048" i="3"/>
  <c r="K153" i="3"/>
  <c r="I153" i="3"/>
  <c r="K1204" i="3"/>
  <c r="I1204" i="3"/>
  <c r="K179" i="3"/>
  <c r="I179" i="3"/>
  <c r="K564" i="3"/>
  <c r="I564" i="3"/>
  <c r="H564" i="3"/>
  <c r="K531" i="3"/>
  <c r="H531" i="3"/>
  <c r="I531" i="3"/>
  <c r="K128" i="3"/>
  <c r="I128" i="3"/>
  <c r="K38" i="3"/>
  <c r="I38" i="3"/>
  <c r="H38" i="3"/>
  <c r="K307" i="3"/>
  <c r="I307" i="3"/>
  <c r="K660" i="3"/>
  <c r="I660" i="3"/>
  <c r="H660" i="3"/>
  <c r="K1051" i="3"/>
  <c r="I1051" i="3"/>
  <c r="K857" i="3"/>
  <c r="J857" i="3"/>
  <c r="I857" i="3"/>
  <c r="H857" i="3"/>
  <c r="K73" i="3"/>
  <c r="I73" i="3"/>
  <c r="K922" i="3"/>
  <c r="I922" i="3"/>
  <c r="K320" i="3"/>
  <c r="H320" i="3"/>
  <c r="K799" i="3"/>
  <c r="I799" i="3"/>
  <c r="H799" i="3"/>
  <c r="K266" i="3"/>
  <c r="J266" i="3"/>
  <c r="I266" i="3"/>
  <c r="K1129" i="3"/>
  <c r="I1129" i="3"/>
  <c r="K709" i="3"/>
  <c r="I709" i="3"/>
  <c r="K905" i="3"/>
  <c r="I905" i="3"/>
  <c r="K1172" i="3"/>
  <c r="I1172" i="3"/>
  <c r="K516" i="3"/>
  <c r="I516" i="3"/>
  <c r="K716" i="3"/>
  <c r="I716" i="3"/>
  <c r="H716" i="3"/>
  <c r="K707" i="3"/>
  <c r="I707" i="3"/>
  <c r="H707" i="3"/>
  <c r="K768" i="3"/>
  <c r="I768" i="3"/>
  <c r="H768" i="3"/>
  <c r="K470" i="3"/>
  <c r="H470" i="3"/>
  <c r="K1071" i="3"/>
  <c r="I1071" i="3"/>
  <c r="H1071" i="3"/>
  <c r="K149" i="3"/>
  <c r="I149" i="3"/>
  <c r="H149" i="3"/>
  <c r="K203" i="3"/>
  <c r="I203" i="3"/>
  <c r="H203" i="3"/>
  <c r="K1138" i="3"/>
  <c r="I1138" i="3"/>
  <c r="K1148" i="3"/>
  <c r="I1148" i="3"/>
  <c r="H1148" i="3"/>
  <c r="K1095" i="3"/>
  <c r="I1095" i="3"/>
  <c r="H1095" i="3"/>
  <c r="K954" i="3"/>
  <c r="J954" i="3"/>
  <c r="I954" i="3"/>
  <c r="H954" i="3"/>
  <c r="K574" i="3"/>
  <c r="I574" i="3"/>
  <c r="K796" i="3"/>
  <c r="I796" i="3"/>
  <c r="H796" i="3"/>
  <c r="K1164" i="3"/>
  <c r="I1164" i="3"/>
  <c r="H1164" i="3"/>
  <c r="K514" i="3"/>
  <c r="I514" i="3"/>
  <c r="H514" i="3"/>
  <c r="K552" i="3"/>
  <c r="I552" i="3"/>
  <c r="H552" i="3"/>
  <c r="K947" i="3"/>
  <c r="I947" i="3"/>
  <c r="H947" i="3"/>
  <c r="K1036" i="3"/>
  <c r="J1036" i="3"/>
  <c r="I1036" i="3"/>
  <c r="H1036" i="3"/>
  <c r="K1152" i="3"/>
  <c r="J1152" i="3"/>
  <c r="I1152" i="3"/>
  <c r="H1152" i="3"/>
  <c r="K992" i="3"/>
  <c r="J992" i="3"/>
  <c r="I992" i="3"/>
  <c r="H992" i="3"/>
  <c r="K640" i="3"/>
  <c r="I640" i="3"/>
  <c r="H640" i="3"/>
  <c r="K854" i="3"/>
  <c r="I854" i="3"/>
  <c r="H854" i="3"/>
  <c r="K623" i="3"/>
  <c r="I623" i="3"/>
  <c r="K1227" i="3"/>
  <c r="J1227" i="3"/>
  <c r="I1227" i="3"/>
  <c r="H1227" i="3"/>
  <c r="K729" i="3"/>
  <c r="I729" i="3"/>
  <c r="H729" i="3"/>
  <c r="K798" i="3"/>
  <c r="I798" i="3"/>
  <c r="H798" i="3"/>
  <c r="K617" i="3"/>
  <c r="I617" i="3"/>
  <c r="H617" i="3"/>
  <c r="K895" i="3"/>
  <c r="I895" i="3"/>
  <c r="H895" i="3"/>
  <c r="K936" i="3"/>
  <c r="I936" i="3"/>
  <c r="K630" i="3"/>
  <c r="I630" i="3"/>
  <c r="H630" i="3"/>
  <c r="K840" i="3"/>
  <c r="I840" i="3"/>
  <c r="H840" i="3"/>
  <c r="K600" i="3"/>
  <c r="I600" i="3"/>
  <c r="H600" i="3"/>
  <c r="K894" i="3"/>
  <c r="I894" i="3"/>
  <c r="H894" i="3"/>
  <c r="K544" i="3"/>
  <c r="I544" i="3"/>
  <c r="H544" i="3"/>
  <c r="K191" i="3"/>
  <c r="I191" i="3"/>
  <c r="H191" i="3"/>
  <c r="K33" i="3"/>
  <c r="I33" i="3"/>
  <c r="H33" i="3"/>
  <c r="K425" i="3"/>
  <c r="I425" i="3"/>
  <c r="H425" i="3"/>
  <c r="K543" i="3"/>
  <c r="I543" i="3"/>
  <c r="H543" i="3"/>
  <c r="K759" i="3"/>
  <c r="I759" i="3"/>
  <c r="H759" i="3"/>
  <c r="K1151" i="3"/>
  <c r="I1151" i="3"/>
  <c r="H1151" i="3"/>
  <c r="K859" i="3"/>
  <c r="I859" i="3"/>
  <c r="K62" i="3"/>
  <c r="I62" i="3"/>
  <c r="H62" i="3"/>
  <c r="K478" i="3"/>
  <c r="I478" i="3"/>
  <c r="H478" i="3"/>
  <c r="K92" i="3"/>
  <c r="I92" i="3"/>
  <c r="H92" i="3"/>
  <c r="K1206" i="3"/>
  <c r="I1206" i="3"/>
  <c r="H1206" i="3"/>
  <c r="K683" i="3"/>
  <c r="I683" i="3"/>
  <c r="H683" i="3"/>
  <c r="K1064" i="3"/>
  <c r="J1064" i="3"/>
  <c r="I1064" i="3"/>
  <c r="K378" i="3"/>
  <c r="I378" i="3"/>
  <c r="H378" i="3"/>
  <c r="I635" i="3"/>
  <c r="K635" i="3"/>
  <c r="H635" i="3"/>
  <c r="K972" i="3"/>
  <c r="I972" i="3"/>
  <c r="H972" i="3"/>
  <c r="K1058" i="3"/>
  <c r="J1058" i="3"/>
  <c r="I1058" i="3"/>
  <c r="H1058" i="3"/>
  <c r="K221" i="3"/>
  <c r="I221" i="3"/>
  <c r="H221" i="3"/>
  <c r="K1228" i="3"/>
  <c r="I1228" i="3"/>
  <c r="H1228" i="3"/>
  <c r="K963" i="3"/>
  <c r="J963" i="3"/>
  <c r="H963" i="3"/>
  <c r="I963" i="3"/>
  <c r="K1153" i="3"/>
  <c r="J1153" i="3"/>
  <c r="I1153" i="3"/>
  <c r="H1153" i="3"/>
  <c r="K847" i="3"/>
  <c r="J847" i="3"/>
  <c r="I847" i="3"/>
  <c r="H847" i="3"/>
  <c r="K315" i="3"/>
  <c r="I315" i="3"/>
  <c r="H315" i="3"/>
  <c r="K746" i="3"/>
  <c r="I746" i="3"/>
  <c r="H887" i="3"/>
  <c r="H646" i="3"/>
  <c r="H399" i="3"/>
  <c r="H659" i="3"/>
  <c r="H705" i="3"/>
  <c r="H1171" i="3"/>
  <c r="H171" i="3"/>
  <c r="H114" i="3"/>
  <c r="H218" i="3"/>
  <c r="H234" i="3"/>
  <c r="H583" i="3"/>
  <c r="H311" i="3"/>
  <c r="H464" i="3"/>
  <c r="H174" i="3"/>
  <c r="H310" i="3"/>
  <c r="H118" i="3"/>
  <c r="H361" i="3"/>
  <c r="H821" i="3"/>
  <c r="H638" i="3"/>
  <c r="H907" i="3"/>
  <c r="H360" i="3"/>
  <c r="H113" i="3"/>
  <c r="H662" i="3"/>
  <c r="H256" i="3"/>
  <c r="H1163" i="3"/>
  <c r="H608" i="3"/>
  <c r="H142" i="3"/>
  <c r="H153" i="3"/>
  <c r="H179" i="3"/>
  <c r="H74" i="3"/>
  <c r="H460" i="3"/>
  <c r="H709" i="3"/>
  <c r="H294" i="3"/>
  <c r="H51" i="3"/>
  <c r="H176" i="3"/>
  <c r="H632" i="3"/>
  <c r="H289" i="3"/>
  <c r="H1166" i="3"/>
  <c r="H757" i="3"/>
  <c r="H594" i="3"/>
  <c r="H87" i="3"/>
  <c r="H928" i="3"/>
  <c r="H205" i="3"/>
  <c r="H1132" i="3"/>
  <c r="H938" i="3"/>
  <c r="H1209" i="3"/>
  <c r="H1039" i="3"/>
  <c r="H641" i="3"/>
  <c r="H1172" i="3"/>
  <c r="H787" i="3"/>
  <c r="H1094" i="3"/>
  <c r="H623" i="3"/>
  <c r="H720" i="3"/>
  <c r="H935" i="3"/>
  <c r="H746" i="3"/>
  <c r="I190" i="3"/>
  <c r="I961" i="3"/>
  <c r="I275" i="3"/>
  <c r="I1032" i="3"/>
  <c r="I1021" i="3"/>
  <c r="K878" i="3"/>
  <c r="I878" i="3"/>
  <c r="K440" i="3"/>
  <c r="I440" i="3"/>
  <c r="H440" i="3"/>
  <c r="K649" i="3"/>
  <c r="I649" i="3"/>
  <c r="H649" i="3"/>
  <c r="K804" i="3"/>
  <c r="J804" i="3"/>
  <c r="I804" i="3"/>
  <c r="K975" i="3"/>
  <c r="I975" i="3"/>
  <c r="J347" i="3"/>
  <c r="K347" i="3"/>
  <c r="I347" i="3"/>
  <c r="K1044" i="3"/>
  <c r="I1044" i="3"/>
  <c r="H1044" i="3"/>
  <c r="K429" i="3"/>
  <c r="I429" i="3"/>
  <c r="K287" i="3"/>
  <c r="I287" i="3"/>
  <c r="H287" i="3"/>
  <c r="K615" i="3"/>
  <c r="H615" i="3"/>
  <c r="I615" i="3"/>
  <c r="K555" i="3"/>
  <c r="I555" i="3"/>
  <c r="H555" i="3"/>
  <c r="K771" i="3"/>
  <c r="I771" i="3"/>
  <c r="H771" i="3"/>
  <c r="K698" i="3"/>
  <c r="I698" i="3"/>
  <c r="H698" i="3"/>
  <c r="K644" i="3"/>
  <c r="I644" i="3"/>
  <c r="H644" i="3"/>
  <c r="K488" i="3"/>
  <c r="I488" i="3"/>
  <c r="H488" i="3"/>
  <c r="K1092" i="3"/>
  <c r="I1092" i="3"/>
  <c r="H1092" i="3"/>
  <c r="K393" i="3"/>
  <c r="I393" i="3"/>
  <c r="H393" i="3"/>
  <c r="K1214" i="3"/>
  <c r="I1214" i="3"/>
  <c r="H1214" i="3"/>
  <c r="K550" i="3"/>
  <c r="I550" i="3"/>
  <c r="K563" i="3"/>
  <c r="H563" i="3"/>
  <c r="I563" i="3"/>
  <c r="K338" i="3"/>
  <c r="I338" i="3"/>
  <c r="H338" i="3"/>
  <c r="K944" i="3"/>
  <c r="I944" i="3"/>
  <c r="H944" i="3"/>
  <c r="K886" i="3"/>
  <c r="I886" i="3"/>
  <c r="H886" i="3"/>
  <c r="K1097" i="3"/>
  <c r="I1097" i="3"/>
  <c r="H1097" i="3"/>
  <c r="K542" i="3"/>
  <c r="I542" i="3"/>
  <c r="K1213" i="3"/>
  <c r="J1213" i="3"/>
  <c r="I1213" i="3"/>
  <c r="H1213" i="3"/>
  <c r="K819" i="3"/>
  <c r="I819" i="3"/>
  <c r="K620" i="3"/>
  <c r="I620" i="3"/>
  <c r="K573" i="3"/>
  <c r="I573" i="3"/>
  <c r="H573" i="3"/>
  <c r="K760" i="3"/>
  <c r="I760" i="3"/>
  <c r="K598" i="3"/>
  <c r="I598" i="3"/>
  <c r="H598" i="3"/>
  <c r="K1068" i="3"/>
  <c r="J1068" i="3"/>
  <c r="I1068" i="3"/>
  <c r="H1068" i="3"/>
  <c r="K839" i="3"/>
  <c r="I839" i="3"/>
  <c r="K127" i="3"/>
  <c r="I127" i="3"/>
  <c r="H127" i="3"/>
  <c r="K445" i="3"/>
  <c r="I445" i="3"/>
  <c r="K964" i="3"/>
  <c r="I964" i="3"/>
  <c r="H964" i="3"/>
  <c r="K740" i="3"/>
  <c r="I740" i="3"/>
  <c r="H740" i="3"/>
  <c r="K165" i="3"/>
  <c r="I165" i="3"/>
  <c r="K220" i="3"/>
  <c r="I220" i="3"/>
  <c r="K586" i="3"/>
  <c r="I586" i="3"/>
  <c r="H586" i="3"/>
  <c r="K756" i="3"/>
  <c r="I756" i="3"/>
  <c r="H756" i="3"/>
  <c r="K56" i="3"/>
  <c r="I56" i="3"/>
  <c r="K126" i="3"/>
  <c r="I126" i="3"/>
  <c r="H126" i="3"/>
  <c r="K58" i="3"/>
  <c r="I58" i="3"/>
  <c r="H58" i="3"/>
  <c r="K206" i="3"/>
  <c r="I206" i="3"/>
  <c r="H206" i="3"/>
  <c r="H655" i="3"/>
  <c r="H373" i="3"/>
  <c r="K463" i="3"/>
  <c r="I463" i="3"/>
  <c r="H463" i="3"/>
  <c r="J522" i="3"/>
  <c r="K522" i="3"/>
  <c r="I522" i="3"/>
  <c r="K1177" i="3"/>
  <c r="I1177" i="3"/>
  <c r="H1177" i="3"/>
  <c r="K253" i="3"/>
  <c r="I253" i="3"/>
  <c r="H253" i="3"/>
  <c r="K417" i="3"/>
  <c r="I417" i="3"/>
  <c r="H417" i="3"/>
  <c r="K663" i="3"/>
  <c r="J663" i="3"/>
  <c r="K68" i="3"/>
  <c r="I68" i="3"/>
  <c r="H68" i="3"/>
  <c r="K462" i="3"/>
  <c r="J462" i="3"/>
  <c r="I462" i="3"/>
  <c r="K1105" i="3"/>
  <c r="I1105" i="3"/>
  <c r="H1105" i="3"/>
  <c r="K1170" i="3"/>
  <c r="J1170" i="3"/>
  <c r="I1170" i="3"/>
  <c r="K436" i="3"/>
  <c r="I436" i="3"/>
  <c r="H436" i="3"/>
  <c r="K1077" i="3"/>
  <c r="I1077" i="3"/>
  <c r="H1077" i="3"/>
  <c r="K461" i="3"/>
  <c r="I461" i="3"/>
  <c r="H461" i="3"/>
  <c r="K284" i="3"/>
  <c r="J284" i="3"/>
  <c r="I284" i="3"/>
  <c r="K960" i="3"/>
  <c r="J960" i="3"/>
  <c r="I960" i="3"/>
  <c r="K890" i="3"/>
  <c r="I890" i="3"/>
  <c r="H890" i="3"/>
  <c r="K1111" i="3"/>
  <c r="I1111" i="3"/>
  <c r="K511" i="3"/>
  <c r="I511" i="3"/>
  <c r="H511" i="3"/>
  <c r="K1090" i="3"/>
  <c r="J1090" i="3"/>
  <c r="I1090" i="3"/>
  <c r="K169" i="3"/>
  <c r="I169" i="3"/>
  <c r="H169" i="3"/>
  <c r="J842" i="3"/>
  <c r="I842" i="3"/>
  <c r="K842" i="3"/>
  <c r="K388" i="3"/>
  <c r="J388" i="3"/>
  <c r="I388" i="3"/>
  <c r="K780" i="3"/>
  <c r="I780" i="3"/>
  <c r="H780" i="3"/>
  <c r="K654" i="3"/>
  <c r="J654" i="3"/>
  <c r="I654" i="3"/>
  <c r="K1126" i="3"/>
  <c r="J1126" i="3"/>
  <c r="I1126" i="3"/>
  <c r="H1126" i="3"/>
  <c r="K694" i="3"/>
  <c r="J694" i="3"/>
  <c r="I694" i="3"/>
  <c r="H694" i="3"/>
  <c r="K467" i="3"/>
  <c r="I467" i="3"/>
  <c r="H467" i="3"/>
  <c r="K784" i="3"/>
  <c r="I784" i="3"/>
  <c r="H784" i="3"/>
  <c r="K527" i="3"/>
  <c r="I527" i="3"/>
  <c r="K477" i="3"/>
  <c r="J477" i="3"/>
  <c r="I477" i="3"/>
  <c r="K134" i="3"/>
  <c r="I134" i="3"/>
  <c r="H134" i="3"/>
  <c r="K132" i="3"/>
  <c r="J132" i="3"/>
  <c r="I132" i="3"/>
  <c r="K1099" i="3"/>
  <c r="J1099" i="3"/>
  <c r="I1099" i="3"/>
  <c r="K2" i="3"/>
  <c r="I2" i="3"/>
  <c r="K274" i="3"/>
  <c r="J274" i="3"/>
  <c r="I274" i="3"/>
  <c r="K96" i="3"/>
  <c r="I96" i="3"/>
  <c r="H96" i="3"/>
  <c r="K314" i="3"/>
  <c r="I314" i="3"/>
  <c r="K202" i="3"/>
  <c r="I202" i="3"/>
  <c r="K1061" i="3"/>
  <c r="I1061" i="3"/>
  <c r="K1226" i="3"/>
  <c r="J1226" i="3"/>
  <c r="I1226" i="3"/>
  <c r="K1116" i="3"/>
  <c r="I1116" i="3"/>
  <c r="H1116" i="3"/>
  <c r="K836" i="3"/>
  <c r="I836" i="3"/>
  <c r="K1218" i="3"/>
  <c r="J1218" i="3"/>
  <c r="I1218" i="3"/>
  <c r="H1218" i="3"/>
  <c r="K196" i="3"/>
  <c r="I196" i="3"/>
  <c r="H196" i="3"/>
  <c r="K867" i="3"/>
  <c r="H867" i="3"/>
  <c r="I867" i="3"/>
  <c r="K577" i="3"/>
  <c r="I577" i="3"/>
  <c r="H577" i="3"/>
  <c r="J809" i="3"/>
  <c r="K809" i="3"/>
  <c r="I809" i="3"/>
  <c r="H809" i="3"/>
  <c r="K900" i="3"/>
  <c r="I900" i="3"/>
  <c r="K225" i="3"/>
  <c r="I225" i="3"/>
  <c r="K152" i="3"/>
  <c r="I152" i="3"/>
  <c r="K441" i="3"/>
  <c r="I441" i="3"/>
  <c r="K197" i="3"/>
  <c r="J197" i="3"/>
  <c r="I197" i="3"/>
  <c r="K444" i="3"/>
  <c r="I444" i="3"/>
  <c r="H444" i="3"/>
  <c r="K448" i="3"/>
  <c r="H448" i="3"/>
  <c r="I448" i="3"/>
  <c r="K410" i="3"/>
  <c r="I410" i="3"/>
  <c r="H410" i="3"/>
  <c r="K797" i="3"/>
  <c r="I797" i="3"/>
  <c r="H797" i="3"/>
  <c r="K241" i="3"/>
  <c r="H241" i="3"/>
  <c r="I241" i="3"/>
  <c r="K455" i="3"/>
  <c r="I455" i="3"/>
  <c r="K812" i="3"/>
  <c r="I812" i="3"/>
  <c r="H812" i="3"/>
  <c r="K1003" i="3"/>
  <c r="I1003" i="3"/>
  <c r="J1003" i="3"/>
  <c r="H1003" i="3"/>
  <c r="K355" i="3"/>
  <c r="I355" i="3"/>
  <c r="J402" i="3"/>
  <c r="K402" i="3"/>
  <c r="I402" i="3"/>
  <c r="K702" i="3"/>
  <c r="I702" i="3"/>
  <c r="H702" i="3"/>
  <c r="K404" i="3"/>
  <c r="I404" i="3"/>
  <c r="K845" i="3"/>
  <c r="I845" i="3"/>
  <c r="H845" i="3"/>
  <c r="K930" i="3"/>
  <c r="I930" i="3"/>
  <c r="H930" i="3"/>
  <c r="K693" i="3"/>
  <c r="I693" i="3"/>
  <c r="H693" i="3"/>
  <c r="K874" i="3"/>
  <c r="I874" i="3"/>
  <c r="K691" i="3"/>
  <c r="I691" i="3"/>
  <c r="H691" i="3"/>
  <c r="K447" i="3"/>
  <c r="I447" i="3"/>
  <c r="H447" i="3"/>
  <c r="K1059" i="3"/>
  <c r="I1059" i="3"/>
  <c r="H1059" i="3"/>
  <c r="K438" i="3"/>
  <c r="I438" i="3"/>
  <c r="K525" i="3"/>
  <c r="I525" i="3"/>
  <c r="H525" i="3"/>
  <c r="K534" i="3"/>
  <c r="I534" i="3"/>
  <c r="H534" i="3"/>
  <c r="K865" i="3"/>
  <c r="J865" i="3"/>
  <c r="I865" i="3"/>
  <c r="K1072" i="3"/>
  <c r="I1072" i="3"/>
  <c r="H1072" i="3"/>
  <c r="K721" i="3"/>
  <c r="I721" i="3"/>
  <c r="H721" i="3"/>
  <c r="K364" i="3"/>
  <c r="I364" i="3"/>
  <c r="H364" i="3"/>
  <c r="K951" i="3"/>
  <c r="I951" i="3"/>
  <c r="K4" i="3"/>
  <c r="I4" i="3"/>
  <c r="K818" i="3"/>
  <c r="I818" i="3"/>
  <c r="H818" i="3"/>
  <c r="K888" i="3"/>
  <c r="I888" i="3"/>
  <c r="K233" i="3"/>
  <c r="I233" i="3"/>
  <c r="K908" i="3"/>
  <c r="I908" i="3"/>
  <c r="H908" i="3"/>
  <c r="K229" i="3"/>
  <c r="I229" i="3"/>
  <c r="H229" i="3"/>
  <c r="K585" i="3"/>
  <c r="I585" i="3"/>
  <c r="H585" i="3"/>
  <c r="K19" i="3"/>
  <c r="I19" i="3"/>
  <c r="K805" i="3"/>
  <c r="I805" i="3"/>
  <c r="K1016" i="3"/>
  <c r="J1016" i="3"/>
  <c r="I1016" i="3"/>
  <c r="H1016" i="3"/>
  <c r="K903" i="3"/>
  <c r="I903" i="3"/>
  <c r="H903" i="3"/>
  <c r="K795" i="3"/>
  <c r="I795" i="3"/>
  <c r="H795" i="3"/>
  <c r="K209" i="3"/>
  <c r="I209" i="3"/>
  <c r="H209" i="3"/>
  <c r="I489" i="3"/>
  <c r="K489" i="3"/>
  <c r="H489" i="3"/>
  <c r="K380" i="3"/>
  <c r="I380" i="3"/>
  <c r="H380" i="3"/>
  <c r="K751" i="3"/>
  <c r="I751" i="3"/>
  <c r="H751" i="3"/>
  <c r="K744" i="3"/>
  <c r="I744" i="3"/>
  <c r="H744" i="3"/>
  <c r="H199" i="3"/>
  <c r="H1073" i="3"/>
  <c r="K188" i="3"/>
  <c r="J188" i="3"/>
  <c r="I188" i="3"/>
  <c r="K372" i="3"/>
  <c r="J372" i="3"/>
  <c r="I372" i="3"/>
  <c r="K390" i="3"/>
  <c r="I390" i="3"/>
  <c r="K1018" i="3"/>
  <c r="I1018" i="3"/>
  <c r="H1018" i="3"/>
  <c r="K278" i="3"/>
  <c r="I278" i="3"/>
  <c r="H278" i="3"/>
  <c r="K529" i="3"/>
  <c r="I529" i="3"/>
  <c r="H529" i="3"/>
  <c r="K714" i="3"/>
  <c r="J714" i="3"/>
  <c r="I714" i="3"/>
  <c r="K681" i="3"/>
  <c r="I681" i="3"/>
  <c r="H681" i="3"/>
  <c r="J245" i="3"/>
  <c r="K245" i="3"/>
  <c r="I245" i="3"/>
  <c r="K325" i="3"/>
  <c r="J325" i="3"/>
  <c r="I325" i="3"/>
  <c r="K368" i="3"/>
  <c r="I368" i="3"/>
  <c r="H368" i="3"/>
  <c r="K715" i="3"/>
  <c r="I715" i="3"/>
  <c r="H715" i="3"/>
  <c r="K967" i="3"/>
  <c r="J967" i="3"/>
  <c r="I967" i="3"/>
  <c r="K696" i="3"/>
  <c r="J696" i="3"/>
  <c r="I696" i="3"/>
  <c r="K85" i="3"/>
  <c r="I85" i="3"/>
  <c r="H85" i="3"/>
  <c r="K1195" i="3"/>
  <c r="I1195" i="3"/>
  <c r="H1195" i="3"/>
  <c r="K125" i="3"/>
  <c r="I125" i="3"/>
  <c r="K344" i="3"/>
  <c r="I344" i="3"/>
  <c r="H344" i="3"/>
  <c r="K124" i="3"/>
  <c r="I124" i="3"/>
  <c r="H124" i="3"/>
  <c r="K121" i="3"/>
  <c r="J121" i="3"/>
  <c r="I121" i="3"/>
  <c r="K70" i="3"/>
  <c r="I70" i="3"/>
  <c r="K1040" i="3"/>
  <c r="J1040" i="3"/>
  <c r="I1040" i="3"/>
  <c r="H1040" i="3"/>
  <c r="K1001" i="3"/>
  <c r="I1001" i="3"/>
  <c r="K49" i="3"/>
  <c r="J49" i="3"/>
  <c r="I49" i="3"/>
  <c r="K136" i="3"/>
  <c r="J136" i="3"/>
  <c r="I136" i="3"/>
  <c r="K151" i="3"/>
  <c r="I151" i="3"/>
  <c r="H151" i="3"/>
  <c r="K79" i="3"/>
  <c r="J79" i="3"/>
  <c r="I79" i="3"/>
  <c r="K521" i="3"/>
  <c r="J521" i="3"/>
  <c r="I521" i="3"/>
  <c r="K414" i="3"/>
  <c r="J414" i="3"/>
  <c r="I414" i="3"/>
  <c r="K497" i="3"/>
  <c r="J497" i="3"/>
  <c r="I497" i="3"/>
  <c r="K146" i="3"/>
  <c r="I146" i="3"/>
  <c r="H146" i="3"/>
  <c r="K773" i="3"/>
  <c r="I773" i="3"/>
  <c r="H773" i="3"/>
  <c r="K677" i="3"/>
  <c r="I677" i="3"/>
  <c r="H677" i="3"/>
  <c r="K1130" i="3"/>
  <c r="I1130" i="3"/>
  <c r="H1130" i="3"/>
  <c r="K966" i="3"/>
  <c r="I966" i="3"/>
  <c r="K397" i="3"/>
  <c r="I397" i="3"/>
  <c r="H397" i="3"/>
  <c r="K1186" i="3"/>
  <c r="I1186" i="3"/>
  <c r="K846" i="3"/>
  <c r="I846" i="3"/>
  <c r="K538" i="3"/>
  <c r="J538" i="3"/>
  <c r="I538" i="3"/>
  <c r="K94" i="3"/>
  <c r="J94" i="3"/>
  <c r="K1009" i="3"/>
  <c r="I1009" i="3"/>
  <c r="H1009" i="3"/>
  <c r="K227" i="3"/>
  <c r="J227" i="3"/>
  <c r="I227" i="3"/>
  <c r="K117" i="3"/>
  <c r="I117" i="3"/>
  <c r="K781" i="3"/>
  <c r="I781" i="3"/>
  <c r="H781" i="3"/>
  <c r="K733" i="3"/>
  <c r="I733" i="3"/>
  <c r="J297" i="3"/>
  <c r="K297" i="3"/>
  <c r="I297" i="3"/>
  <c r="K738" i="3"/>
  <c r="I738" i="3"/>
  <c r="H738" i="3"/>
  <c r="K78" i="3"/>
  <c r="J78" i="3"/>
  <c r="I78" i="3"/>
  <c r="K1088" i="3"/>
  <c r="J1088" i="3"/>
  <c r="K688" i="3"/>
  <c r="I688" i="3"/>
  <c r="H688" i="3"/>
  <c r="K614" i="3"/>
  <c r="I614" i="3"/>
  <c r="K154" i="3"/>
  <c r="I154" i="3"/>
  <c r="K548" i="3"/>
  <c r="J548" i="3"/>
  <c r="I548" i="3"/>
  <c r="K423" i="3"/>
  <c r="I423" i="3"/>
  <c r="K1193" i="3"/>
  <c r="I1193" i="3"/>
  <c r="K1103" i="3"/>
  <c r="J1103" i="3"/>
  <c r="I1103" i="3"/>
  <c r="K1013" i="3"/>
  <c r="J1013" i="3"/>
  <c r="I1013" i="3"/>
  <c r="H1013" i="3"/>
  <c r="K491" i="3"/>
  <c r="I491" i="3"/>
  <c r="K717" i="3"/>
  <c r="I717" i="3"/>
  <c r="K299" i="3"/>
  <c r="I299" i="3"/>
  <c r="H299" i="3"/>
  <c r="K52" i="3"/>
  <c r="H52" i="3"/>
  <c r="I52" i="3"/>
  <c r="K982" i="3"/>
  <c r="I982" i="3"/>
  <c r="K1080" i="3"/>
  <c r="I1080" i="3"/>
  <c r="H1080" i="3"/>
  <c r="K1168" i="3"/>
  <c r="H1168" i="3"/>
  <c r="I1168" i="3"/>
  <c r="K249" i="3"/>
  <c r="I249" i="3"/>
  <c r="K358" i="3"/>
  <c r="I358" i="3"/>
  <c r="K863" i="3"/>
  <c r="I863" i="3"/>
  <c r="H863" i="3"/>
  <c r="K835" i="3"/>
  <c r="I835" i="3"/>
  <c r="K283" i="3"/>
  <c r="H283" i="3"/>
  <c r="I283" i="3"/>
  <c r="K578" i="3"/>
  <c r="I578" i="3"/>
  <c r="H578" i="3"/>
  <c r="K400" i="3"/>
  <c r="I400" i="3"/>
  <c r="H400" i="3"/>
  <c r="K994" i="3"/>
  <c r="I994" i="3"/>
  <c r="H994" i="3"/>
  <c r="K476" i="3"/>
  <c r="I476" i="3"/>
  <c r="K261" i="3"/>
  <c r="I261" i="3"/>
  <c r="K236" i="3"/>
  <c r="J236" i="3"/>
  <c r="I236" i="3"/>
  <c r="H236" i="3"/>
  <c r="K1060" i="3"/>
  <c r="J1060" i="3"/>
  <c r="I1060" i="3"/>
  <c r="H1060" i="3"/>
  <c r="K501" i="3"/>
  <c r="I501" i="3"/>
  <c r="K1046" i="3"/>
  <c r="I1046" i="3"/>
  <c r="H1046" i="3"/>
  <c r="K824" i="3"/>
  <c r="I824" i="3"/>
  <c r="H824" i="3"/>
  <c r="K912" i="3"/>
  <c r="I912" i="3"/>
  <c r="H912" i="3"/>
  <c r="K910" i="3"/>
  <c r="I910" i="3"/>
  <c r="H910" i="3"/>
  <c r="K1115" i="3"/>
  <c r="I1115" i="3"/>
  <c r="H1115" i="3"/>
  <c r="K526" i="3"/>
  <c r="H526" i="3"/>
  <c r="I526" i="3"/>
  <c r="K242" i="3"/>
  <c r="I242" i="3"/>
  <c r="K637" i="3"/>
  <c r="I637" i="3"/>
  <c r="K244" i="3"/>
  <c r="J244" i="3"/>
  <c r="I244" i="3"/>
  <c r="K1216" i="3"/>
  <c r="J1216" i="3"/>
  <c r="I1216" i="3"/>
  <c r="H1216" i="3"/>
  <c r="K956" i="3"/>
  <c r="J956" i="3"/>
  <c r="I956" i="3"/>
  <c r="H956" i="3"/>
  <c r="K1178" i="3"/>
  <c r="I1178" i="3"/>
  <c r="K770" i="3"/>
  <c r="I770" i="3"/>
  <c r="H770" i="3"/>
  <c r="K722" i="3"/>
  <c r="I722" i="3"/>
  <c r="H722" i="3"/>
  <c r="K499" i="3"/>
  <c r="I499" i="3"/>
  <c r="K398" i="3"/>
  <c r="I398" i="3"/>
  <c r="H398" i="3"/>
  <c r="K807" i="3"/>
  <c r="H807" i="3"/>
  <c r="I807" i="3"/>
  <c r="K549" i="3"/>
  <c r="H549" i="3"/>
  <c r="I549" i="3"/>
  <c r="K989" i="3"/>
  <c r="I989" i="3"/>
  <c r="H989" i="3"/>
  <c r="K645" i="3"/>
  <c r="I645" i="3"/>
  <c r="K334" i="3"/>
  <c r="I334" i="3"/>
  <c r="H334" i="3"/>
  <c r="K761" i="3"/>
  <c r="I761" i="3"/>
  <c r="H761" i="3"/>
  <c r="K1030" i="3"/>
  <c r="J1030" i="3"/>
  <c r="I1030" i="3"/>
  <c r="H1030" i="3"/>
  <c r="K1054" i="3"/>
  <c r="I1054" i="3"/>
  <c r="H1054" i="3"/>
  <c r="K689" i="3"/>
  <c r="I689" i="3"/>
  <c r="K1049" i="3"/>
  <c r="I1049" i="3"/>
  <c r="H1049" i="3"/>
  <c r="K493" i="3"/>
  <c r="I493" i="3"/>
  <c r="H493" i="3"/>
  <c r="K939" i="3"/>
  <c r="I939" i="3"/>
  <c r="K376" i="3"/>
  <c r="I376" i="3"/>
  <c r="K1026" i="3"/>
  <c r="J1026" i="3"/>
  <c r="I1026" i="3"/>
  <c r="H1026" i="3"/>
  <c r="K240" i="3"/>
  <c r="I240" i="3"/>
  <c r="K251" i="3"/>
  <c r="I251" i="3"/>
  <c r="H251" i="3"/>
  <c r="K337" i="3"/>
  <c r="I337" i="3"/>
  <c r="H337" i="3"/>
  <c r="K385" i="3"/>
  <c r="I385" i="3"/>
  <c r="K435" i="3"/>
  <c r="I435" i="3"/>
  <c r="K711" i="3"/>
  <c r="I711" i="3"/>
  <c r="H711" i="3"/>
  <c r="K556" i="3"/>
  <c r="I556" i="3"/>
  <c r="K618" i="3"/>
  <c r="I618" i="3"/>
  <c r="K483" i="3"/>
  <c r="I483" i="3"/>
  <c r="H483" i="3"/>
  <c r="K377" i="3"/>
  <c r="I377" i="3"/>
  <c r="H377" i="3"/>
  <c r="K853" i="3"/>
  <c r="I853" i="3"/>
  <c r="H853" i="3"/>
  <c r="K969" i="3"/>
  <c r="I969" i="3"/>
  <c r="K1125" i="3"/>
  <c r="I1125" i="3"/>
  <c r="K1121" i="3"/>
  <c r="I1121" i="3"/>
  <c r="H1121" i="3"/>
  <c r="K612" i="3"/>
  <c r="I612" i="3"/>
  <c r="H612" i="3"/>
  <c r="K782" i="3"/>
  <c r="I782" i="3"/>
  <c r="K421" i="3"/>
  <c r="I421" i="3"/>
  <c r="H421" i="3"/>
  <c r="K116" i="3"/>
  <c r="I116" i="3"/>
  <c r="H116" i="3"/>
  <c r="K1154" i="3"/>
  <c r="J1154" i="3"/>
  <c r="I1154" i="3"/>
  <c r="H1154" i="3"/>
  <c r="K513" i="3"/>
  <c r="I513" i="3"/>
  <c r="H513" i="3"/>
  <c r="K42" i="3"/>
  <c r="I42" i="3"/>
  <c r="H42" i="3"/>
  <c r="K1167" i="3"/>
  <c r="J1167" i="3"/>
  <c r="I1167" i="3"/>
  <c r="H1167" i="3"/>
  <c r="K141" i="3"/>
  <c r="I141" i="3"/>
  <c r="H141" i="3"/>
  <c r="K29" i="3"/>
  <c r="I29" i="3"/>
  <c r="J29" i="3"/>
  <c r="H29" i="3"/>
  <c r="K1006" i="3"/>
  <c r="J1006" i="3"/>
  <c r="I1006" i="3"/>
  <c r="H1006" i="3"/>
  <c r="K99" i="3"/>
  <c r="I99" i="3"/>
  <c r="H99" i="3"/>
  <c r="K215" i="3"/>
  <c r="I215" i="3"/>
  <c r="K88" i="3"/>
  <c r="I88" i="3"/>
  <c r="H88" i="3"/>
  <c r="K103" i="3"/>
  <c r="I103" i="3"/>
  <c r="H103" i="3"/>
  <c r="K1184" i="3"/>
  <c r="I1184" i="3"/>
  <c r="H1184" i="3"/>
  <c r="K111" i="3"/>
  <c r="I111" i="3"/>
  <c r="H111" i="3"/>
  <c r="K1015" i="3"/>
  <c r="I1015" i="3"/>
  <c r="H1015" i="3"/>
  <c r="K486" i="3"/>
  <c r="I486" i="3"/>
  <c r="H486" i="3"/>
  <c r="H210" i="3"/>
  <c r="H714" i="3"/>
  <c r="H157" i="3"/>
  <c r="H925" i="3"/>
  <c r="H631" i="3"/>
  <c r="H122" i="3"/>
  <c r="H828" i="3"/>
  <c r="H940" i="3"/>
  <c r="H663" i="3"/>
  <c r="H175" i="3"/>
  <c r="H915" i="3"/>
  <c r="H27" i="3"/>
  <c r="H801" i="3"/>
  <c r="H8" i="3"/>
  <c r="H94" i="3"/>
  <c r="H388" i="3"/>
  <c r="H367" i="3"/>
  <c r="H43" i="3"/>
  <c r="H477" i="3"/>
  <c r="H75" i="3"/>
  <c r="H173" i="3"/>
  <c r="H219" i="3"/>
  <c r="H107" i="3"/>
  <c r="H190" i="3"/>
  <c r="H622" i="3"/>
  <c r="H280" i="3"/>
  <c r="H16" i="3"/>
  <c r="H279" i="3"/>
  <c r="H835" i="3"/>
  <c r="H503" i="3"/>
  <c r="H307" i="3"/>
  <c r="H225" i="3"/>
  <c r="H441" i="3"/>
  <c r="H306" i="3"/>
  <c r="H517" i="3"/>
  <c r="H997" i="3"/>
  <c r="H469" i="3"/>
  <c r="H859" i="3"/>
  <c r="H539" i="3"/>
  <c r="H47" i="3"/>
  <c r="H172" i="3"/>
  <c r="H70" i="3"/>
  <c r="H916" i="3"/>
  <c r="H332" i="3"/>
  <c r="H1111" i="3"/>
  <c r="H1057" i="3"/>
  <c r="H282" i="3"/>
  <c r="H979" i="3"/>
  <c r="H1226" i="3"/>
  <c r="H128" i="3"/>
  <c r="H823" i="3"/>
  <c r="H580" i="3"/>
  <c r="H355" i="3"/>
  <c r="H793" i="3"/>
  <c r="H689" i="3"/>
  <c r="H957" i="3"/>
  <c r="H396" i="3"/>
  <c r="H1064" i="3"/>
  <c r="I157" i="3"/>
  <c r="I631" i="3"/>
  <c r="I280" i="3"/>
  <c r="I470" i="3"/>
  <c r="I977" i="3"/>
  <c r="H878" i="3"/>
  <c r="H165" i="3"/>
  <c r="K44" i="3"/>
  <c r="J44" i="3"/>
  <c r="I44" i="3"/>
  <c r="K17" i="3"/>
  <c r="J17" i="3"/>
  <c r="K1197" i="3"/>
  <c r="I1197" i="3"/>
  <c r="H1197" i="3"/>
  <c r="K980" i="3"/>
  <c r="I980" i="3"/>
  <c r="H980" i="3"/>
  <c r="K292" i="3"/>
  <c r="I292" i="3"/>
  <c r="K341" i="3"/>
  <c r="J341" i="3"/>
  <c r="I341" i="3"/>
  <c r="K1194" i="3"/>
  <c r="I1194" i="3"/>
  <c r="K588" i="3"/>
  <c r="I588" i="3"/>
  <c r="H588" i="3"/>
  <c r="K305" i="3"/>
  <c r="I305" i="3"/>
  <c r="H305" i="3"/>
  <c r="K684" i="3"/>
  <c r="I684" i="3"/>
  <c r="K634" i="3"/>
  <c r="I634" i="3"/>
  <c r="H634" i="3"/>
  <c r="K758" i="3"/>
  <c r="I758" i="3"/>
  <c r="H758" i="3"/>
  <c r="K485" i="3"/>
  <c r="I485" i="3"/>
  <c r="H485" i="3"/>
  <c r="K1180" i="3"/>
  <c r="I1180" i="3"/>
  <c r="H1180" i="3"/>
  <c r="K512" i="3"/>
  <c r="I512" i="3"/>
  <c r="H512" i="3"/>
  <c r="K424" i="3"/>
  <c r="I424" i="3"/>
  <c r="K1098" i="3"/>
  <c r="J1098" i="3"/>
  <c r="I1098" i="3"/>
  <c r="K942" i="3"/>
  <c r="I942" i="3"/>
  <c r="H942" i="3"/>
  <c r="K1050" i="3"/>
  <c r="I1050" i="3"/>
  <c r="J778" i="3"/>
  <c r="K778" i="3"/>
  <c r="I778" i="3"/>
  <c r="K120" i="3"/>
  <c r="I120" i="3"/>
  <c r="H120" i="3"/>
  <c r="K138" i="3"/>
  <c r="J138" i="3"/>
  <c r="I138" i="3"/>
  <c r="K1038" i="3"/>
  <c r="J1038" i="3"/>
  <c r="I1038" i="3"/>
  <c r="H1038" i="3"/>
  <c r="K1145" i="3"/>
  <c r="I1145" i="3"/>
  <c r="H1145" i="3"/>
  <c r="K182" i="3"/>
  <c r="J182" i="3"/>
  <c r="I182" i="3"/>
  <c r="K222" i="3"/>
  <c r="J222" i="3"/>
  <c r="I222" i="3"/>
  <c r="K769" i="3"/>
  <c r="I769" i="3"/>
  <c r="H769" i="3"/>
  <c r="K774" i="3"/>
  <c r="I774" i="3"/>
  <c r="H774" i="3"/>
  <c r="K650" i="3"/>
  <c r="I650" i="3"/>
  <c r="H650" i="3"/>
  <c r="J185" i="3"/>
  <c r="K185" i="3"/>
  <c r="I185" i="3"/>
  <c r="K246" i="3"/>
  <c r="I246" i="3"/>
  <c r="H246" i="3"/>
  <c r="K257" i="3"/>
  <c r="J257" i="3"/>
  <c r="I257" i="3"/>
  <c r="K952" i="3"/>
  <c r="I952" i="3"/>
  <c r="J952" i="3"/>
  <c r="K20" i="3"/>
  <c r="I20" i="3"/>
  <c r="H20" i="3"/>
  <c r="K26" i="3"/>
  <c r="J26" i="3"/>
  <c r="I26" i="3"/>
  <c r="K1119" i="3"/>
  <c r="I1119" i="3"/>
  <c r="H1119" i="3"/>
  <c r="K566" i="3"/>
  <c r="I566" i="3"/>
  <c r="H566" i="3"/>
  <c r="K1220" i="3"/>
  <c r="J1220" i="3"/>
  <c r="I1220" i="3"/>
  <c r="K934" i="3"/>
  <c r="J934" i="3"/>
  <c r="I934" i="3"/>
  <c r="H934" i="3"/>
  <c r="K446" i="3"/>
  <c r="I446" i="3"/>
  <c r="H446" i="3"/>
  <c r="K387" i="3"/>
  <c r="I387" i="3"/>
  <c r="K927" i="3"/>
  <c r="J927" i="3"/>
  <c r="I927" i="3"/>
  <c r="K204" i="3"/>
  <c r="I204" i="3"/>
  <c r="H204" i="3"/>
  <c r="K13" i="3"/>
  <c r="I13" i="3"/>
  <c r="H13" i="3"/>
  <c r="K820" i="3"/>
  <c r="J820" i="3"/>
  <c r="K263" i="3"/>
  <c r="I263" i="3"/>
  <c r="H263" i="3"/>
  <c r="K1210" i="3"/>
  <c r="I1210" i="3"/>
  <c r="H1210" i="3"/>
  <c r="K518" i="3"/>
  <c r="I518" i="3"/>
  <c r="H518" i="3"/>
  <c r="K28" i="3"/>
  <c r="J28" i="3"/>
  <c r="I28" i="3"/>
  <c r="K133" i="3"/>
  <c r="J133" i="3"/>
  <c r="I133" i="3"/>
  <c r="K959" i="3"/>
  <c r="I959" i="3"/>
  <c r="H959" i="3"/>
  <c r="K607" i="3"/>
  <c r="J607" i="3"/>
  <c r="K232" i="3"/>
  <c r="I232" i="3"/>
  <c r="H232" i="3"/>
  <c r="J162" i="3"/>
  <c r="K162" i="3"/>
  <c r="I162" i="3"/>
  <c r="K130" i="3"/>
  <c r="I130" i="3"/>
  <c r="K254" i="3"/>
  <c r="I254" i="3"/>
  <c r="H254" i="3"/>
  <c r="K48" i="3"/>
  <c r="I48" i="3"/>
  <c r="K1014" i="3"/>
  <c r="J1014" i="3"/>
  <c r="I1014" i="3"/>
  <c r="H1014" i="3"/>
  <c r="K45" i="3"/>
  <c r="I45" i="3"/>
  <c r="J213" i="3"/>
  <c r="K213" i="3"/>
  <c r="I213" i="3"/>
  <c r="K298" i="3"/>
  <c r="J298" i="3"/>
  <c r="I298" i="3"/>
  <c r="K1141" i="3"/>
  <c r="I1141" i="3"/>
  <c r="H1141" i="3"/>
  <c r="K611" i="3"/>
  <c r="I611" i="3"/>
  <c r="J611" i="3"/>
  <c r="K370" i="3"/>
  <c r="I370" i="3"/>
  <c r="H370" i="3"/>
  <c r="K363" i="3"/>
  <c r="I363" i="3"/>
  <c r="H363" i="3"/>
  <c r="K193" i="3"/>
  <c r="I193" i="3"/>
  <c r="H193" i="3"/>
  <c r="K978" i="3"/>
  <c r="I978" i="3"/>
  <c r="H978" i="3"/>
  <c r="K657" i="3"/>
  <c r="I657" i="3"/>
  <c r="H657" i="3"/>
  <c r="K1160" i="3"/>
  <c r="J1160" i="3"/>
  <c r="I1160" i="3"/>
  <c r="H1160" i="3"/>
  <c r="K1110" i="3"/>
  <c r="I1110" i="3"/>
  <c r="H1110" i="3"/>
  <c r="K1222" i="3"/>
  <c r="I1222" i="3"/>
  <c r="H1222" i="3"/>
  <c r="K1106" i="3"/>
  <c r="J1106" i="3"/>
  <c r="I1106" i="3"/>
  <c r="H1106" i="3"/>
  <c r="K1004" i="3"/>
  <c r="I1004" i="3"/>
  <c r="H1004" i="3"/>
  <c r="J91" i="3"/>
  <c r="K91" i="3"/>
  <c r="I91" i="3"/>
  <c r="H91" i="3"/>
  <c r="K405" i="3"/>
  <c r="I405" i="3"/>
  <c r="K670" i="3"/>
  <c r="I670" i="3"/>
  <c r="H670" i="3"/>
  <c r="K474" i="3"/>
  <c r="I474" i="3"/>
  <c r="H474" i="3"/>
  <c r="K1139" i="3"/>
  <c r="I1139" i="3"/>
  <c r="K1108" i="3"/>
  <c r="I1108" i="3"/>
  <c r="K442" i="3"/>
  <c r="I442" i="3"/>
  <c r="H442" i="3"/>
  <c r="K862" i="3"/>
  <c r="I862" i="3"/>
  <c r="H862" i="3"/>
  <c r="K826" i="3"/>
  <c r="H826" i="3"/>
  <c r="K300" i="3"/>
  <c r="I300" i="3"/>
  <c r="H300" i="3"/>
  <c r="K833" i="3"/>
  <c r="I833" i="3"/>
  <c r="H833" i="3"/>
  <c r="K1066" i="3"/>
  <c r="H1066" i="3"/>
  <c r="I1066" i="3"/>
  <c r="K926" i="3"/>
  <c r="J926" i="3"/>
  <c r="I926" i="3"/>
  <c r="H926" i="3"/>
  <c r="K817" i="3"/>
  <c r="I817" i="3"/>
  <c r="H817" i="3"/>
  <c r="K243" i="3"/>
  <c r="I243" i="3"/>
  <c r="H243" i="3"/>
  <c r="K443" i="3"/>
  <c r="J443" i="3"/>
  <c r="I443" i="3"/>
  <c r="H443" i="3"/>
  <c r="K322" i="3"/>
  <c r="I322" i="3"/>
  <c r="H322" i="3"/>
  <c r="K803" i="3"/>
  <c r="H803" i="3"/>
  <c r="I803" i="3"/>
  <c r="J407" i="3"/>
  <c r="K407" i="3"/>
  <c r="I407" i="3"/>
  <c r="K719" i="3"/>
  <c r="I719" i="3"/>
  <c r="H719" i="3"/>
  <c r="K366" i="3"/>
  <c r="I366" i="3"/>
  <c r="H366" i="3"/>
  <c r="K498" i="3"/>
  <c r="I498" i="3"/>
  <c r="K763" i="3"/>
  <c r="I763" i="3"/>
  <c r="H763" i="3"/>
  <c r="K1002" i="3"/>
  <c r="I1002" i="3"/>
  <c r="H1002" i="3"/>
  <c r="K1041" i="3"/>
  <c r="I1041" i="3"/>
  <c r="H1041" i="3"/>
  <c r="K866" i="3"/>
  <c r="I866" i="3"/>
  <c r="J866" i="3"/>
  <c r="K712" i="3"/>
  <c r="I712" i="3"/>
  <c r="H712" i="3"/>
  <c r="K428" i="3"/>
  <c r="I428" i="3"/>
  <c r="H428" i="3"/>
  <c r="K932" i="3"/>
  <c r="J932" i="3"/>
  <c r="I932" i="3"/>
  <c r="H932" i="3"/>
  <c r="K1096" i="3"/>
  <c r="J1096" i="3"/>
  <c r="I1096" i="3"/>
  <c r="H1096" i="3"/>
  <c r="K547" i="3"/>
  <c r="I547" i="3"/>
  <c r="H547" i="3"/>
  <c r="K301" i="3"/>
  <c r="I301" i="3"/>
  <c r="H301" i="3"/>
  <c r="K1000" i="3"/>
  <c r="I1000" i="3"/>
  <c r="H1000" i="3"/>
  <c r="K953" i="3"/>
  <c r="I953" i="3"/>
  <c r="H953" i="3"/>
  <c r="K328" i="3"/>
  <c r="I328" i="3"/>
  <c r="K384" i="3"/>
  <c r="I384" i="3"/>
  <c r="H384" i="3"/>
  <c r="K1100" i="3"/>
  <c r="I1100" i="3"/>
  <c r="K329" i="3"/>
  <c r="I329" i="3"/>
  <c r="K1183" i="3"/>
  <c r="J1183" i="3"/>
  <c r="I1183" i="3"/>
  <c r="H1183" i="3"/>
  <c r="K1029" i="3"/>
  <c r="I1029" i="3"/>
  <c r="H1029" i="3"/>
  <c r="K330" i="3"/>
  <c r="I330" i="3"/>
  <c r="K335" i="3"/>
  <c r="I335" i="3"/>
  <c r="H335" i="3"/>
  <c r="K422" i="3"/>
  <c r="I422" i="3"/>
  <c r="H422" i="3"/>
  <c r="K918" i="3"/>
  <c r="I918" i="3"/>
  <c r="H918" i="3"/>
  <c r="I432" i="3"/>
  <c r="K432" i="3"/>
  <c r="H432" i="3"/>
  <c r="K1065" i="3"/>
  <c r="I1065" i="3"/>
  <c r="K682" i="3"/>
  <c r="I682" i="3"/>
  <c r="H682" i="3"/>
  <c r="K537" i="3"/>
  <c r="I537" i="3"/>
  <c r="H537" i="3"/>
  <c r="K873" i="3"/>
  <c r="I873" i="3"/>
  <c r="H873" i="3"/>
  <c r="K316" i="3"/>
  <c r="I316" i="3"/>
  <c r="K987" i="3"/>
  <c r="J987" i="3"/>
  <c r="I987" i="3"/>
  <c r="K572" i="3"/>
  <c r="I572" i="3"/>
  <c r="K1128" i="3"/>
  <c r="J1128" i="3"/>
  <c r="I1128" i="3"/>
  <c r="H1128" i="3"/>
  <c r="K1174" i="3"/>
  <c r="I1174" i="3"/>
  <c r="H1174" i="3"/>
  <c r="K679" i="3"/>
  <c r="I679" i="3"/>
  <c r="H679" i="3"/>
  <c r="K1188" i="3"/>
  <c r="I1188" i="3"/>
  <c r="J1188" i="3"/>
  <c r="H1188" i="3"/>
  <c r="K1052" i="3"/>
  <c r="J1052" i="3"/>
  <c r="I1052" i="3"/>
  <c r="H1052" i="3"/>
  <c r="K401" i="3"/>
  <c r="J401" i="3"/>
  <c r="I401" i="3"/>
  <c r="H401" i="3"/>
  <c r="K1182" i="3"/>
  <c r="I1182" i="3"/>
  <c r="K102" i="3"/>
  <c r="I102" i="3"/>
  <c r="H102" i="3"/>
  <c r="K1198" i="3"/>
  <c r="I1198" i="3"/>
  <c r="H1198" i="3"/>
  <c r="I32" i="3"/>
  <c r="K32" i="3"/>
  <c r="H32" i="3"/>
  <c r="K212" i="3"/>
  <c r="I212" i="3"/>
  <c r="H212" i="3"/>
  <c r="K604" i="3"/>
  <c r="I604" i="3"/>
  <c r="H604" i="3"/>
  <c r="K1020" i="3"/>
  <c r="I1020" i="3"/>
  <c r="H1020" i="3"/>
  <c r="K495" i="3"/>
  <c r="I495" i="3"/>
  <c r="H495" i="3"/>
  <c r="K340" i="3"/>
  <c r="I340" i="3"/>
  <c r="H340" i="3"/>
  <c r="K59" i="3"/>
  <c r="I59" i="3"/>
  <c r="H59" i="3"/>
  <c r="K1112" i="3"/>
  <c r="I1112" i="3"/>
  <c r="K12" i="3"/>
  <c r="I12" i="3"/>
  <c r="H12" i="3"/>
  <c r="K163" i="3"/>
  <c r="I163" i="3"/>
  <c r="K420" i="3"/>
  <c r="I420" i="3"/>
  <c r="H420" i="3"/>
  <c r="K409" i="3"/>
  <c r="I409" i="3"/>
  <c r="H409" i="3"/>
  <c r="K304" i="3"/>
  <c r="I304" i="3"/>
  <c r="H304" i="3"/>
  <c r="K426" i="3"/>
  <c r="I426" i="3"/>
  <c r="H426" i="3"/>
  <c r="K1179" i="3"/>
  <c r="J1179" i="3"/>
  <c r="H1179" i="3"/>
  <c r="I1179" i="3"/>
  <c r="K879" i="3"/>
  <c r="J879" i="3"/>
  <c r="I879" i="3"/>
  <c r="H879" i="3"/>
  <c r="K745" i="3"/>
  <c r="I745" i="3"/>
  <c r="H745" i="3"/>
  <c r="H431" i="3"/>
  <c r="H375" i="3"/>
  <c r="H560" i="3"/>
  <c r="H595" i="3"/>
  <c r="H1230" i="3"/>
  <c r="H121" i="3"/>
  <c r="H49" i="3"/>
  <c r="H137" i="3"/>
  <c r="H136" i="3"/>
  <c r="H546" i="3"/>
  <c r="H453" i="3"/>
  <c r="H89" i="3"/>
  <c r="H462" i="3"/>
  <c r="H317" i="3"/>
  <c r="H231" i="3"/>
  <c r="H351" i="3"/>
  <c r="H945" i="3"/>
  <c r="H81" i="3"/>
  <c r="H627" i="3"/>
  <c r="H181" i="3"/>
  <c r="H527" i="3"/>
  <c r="H11" i="3"/>
  <c r="H614" i="3"/>
  <c r="H112" i="3"/>
  <c r="H314" i="3"/>
  <c r="H147" i="3"/>
  <c r="H970" i="3"/>
  <c r="H452" i="3"/>
  <c r="H156" i="3"/>
  <c r="H407" i="3"/>
  <c r="H653" i="3"/>
  <c r="H347" i="3"/>
  <c r="H429" i="3"/>
  <c r="H402" i="3"/>
  <c r="H326" i="3"/>
  <c r="H574" i="3"/>
  <c r="H4" i="3"/>
  <c r="H346" i="3"/>
  <c r="H1221" i="3"/>
  <c r="H1001" i="3"/>
  <c r="H1117" i="3"/>
  <c r="H84" i="3"/>
  <c r="H260" i="3"/>
  <c r="H733" i="3"/>
  <c r="H777" i="3"/>
  <c r="H742" i="3"/>
  <c r="H249" i="3"/>
  <c r="H476" i="3"/>
  <c r="H509" i="3"/>
  <c r="H1083" i="3"/>
  <c r="H866" i="3"/>
  <c r="H1138" i="3"/>
  <c r="H1056" i="3"/>
  <c r="H625" i="3"/>
  <c r="H844" i="3"/>
  <c r="H865" i="3"/>
  <c r="H1173" i="3"/>
  <c r="H63" i="3"/>
  <c r="H1187" i="3"/>
  <c r="I115" i="3"/>
  <c r="I362" i="3"/>
  <c r="I820" i="3"/>
  <c r="I16" i="3"/>
  <c r="I320" i="3"/>
  <c r="I642" i="3"/>
  <c r="I1215" i="3"/>
  <c r="J18" i="3"/>
  <c r="J303" i="3"/>
  <c r="J319" i="3"/>
  <c r="J215" i="3"/>
  <c r="J775" i="3"/>
  <c r="J111" i="3"/>
  <c r="J746" i="3"/>
  <c r="J206" i="3"/>
  <c r="J893" i="3"/>
  <c r="J12" i="3"/>
  <c r="J221" i="3"/>
  <c r="J1122" i="3"/>
  <c r="J63" i="3"/>
  <c r="J888" i="3"/>
  <c r="J445" i="3"/>
  <c r="J839" i="3"/>
  <c r="J1173" i="3"/>
  <c r="J720" i="3"/>
  <c r="J860" i="3"/>
  <c r="J572" i="3"/>
  <c r="J760" i="3"/>
  <c r="J1118" i="3"/>
  <c r="J819" i="3"/>
  <c r="J844" i="3"/>
  <c r="J623" i="3"/>
  <c r="J904" i="3"/>
  <c r="J625" i="3"/>
  <c r="J1094" i="3"/>
  <c r="J858" i="3"/>
  <c r="J550" i="3"/>
  <c r="J787" i="3"/>
  <c r="J849" i="3"/>
  <c r="J1138" i="3"/>
  <c r="J645" i="3"/>
  <c r="J1037" i="3"/>
  <c r="J487" i="3"/>
  <c r="J1172" i="3"/>
  <c r="J752" i="3"/>
  <c r="J920" i="3"/>
  <c r="J1083" i="3"/>
  <c r="J641" i="3"/>
  <c r="J871" i="3"/>
  <c r="J509" i="3"/>
  <c r="J993" i="3"/>
  <c r="J1139" i="3"/>
  <c r="J476" i="3"/>
  <c r="J1209" i="3"/>
  <c r="J405" i="3"/>
  <c r="J570" i="3"/>
  <c r="J249" i="3"/>
  <c r="J938" i="3"/>
  <c r="J603" i="3"/>
  <c r="J296" i="3"/>
  <c r="J742" i="3"/>
  <c r="J268" i="3"/>
  <c r="J1193" i="3"/>
  <c r="J777" i="3"/>
  <c r="J205" i="3"/>
  <c r="J672" i="3"/>
  <c r="J39" i="3"/>
  <c r="J733" i="3"/>
  <c r="J117" i="3"/>
  <c r="J791" i="3"/>
  <c r="J387" i="3"/>
  <c r="J260" i="3"/>
  <c r="J1186" i="3"/>
  <c r="J84" i="3"/>
  <c r="J928" i="3"/>
  <c r="J35" i="3"/>
  <c r="J465" i="3"/>
  <c r="J1117" i="3"/>
  <c r="J87" i="3"/>
  <c r="J1144" i="3"/>
  <c r="J178" i="3"/>
  <c r="J1001" i="3"/>
  <c r="J594" i="3"/>
  <c r="J1050" i="3"/>
  <c r="J1201" i="3"/>
  <c r="J1221" i="3"/>
  <c r="J757" i="3"/>
  <c r="J148" i="3"/>
  <c r="J450" i="3"/>
  <c r="J346" i="3"/>
  <c r="J1166" i="3"/>
  <c r="J597" i="3"/>
  <c r="J1007" i="3"/>
  <c r="J747" i="3"/>
  <c r="J304" i="3"/>
  <c r="J986" i="3"/>
  <c r="J177" i="3"/>
  <c r="J66" i="3"/>
  <c r="J88" i="3"/>
  <c r="J762" i="3"/>
  <c r="J30" i="3"/>
  <c r="J93" i="3"/>
  <c r="J1151" i="3"/>
  <c r="J710" i="3"/>
  <c r="J554" i="3"/>
  <c r="J721" i="3"/>
  <c r="J1072" i="3"/>
  <c r="J1121" i="3"/>
  <c r="J1156" i="3"/>
  <c r="J250" i="3"/>
  <c r="J737" i="3"/>
  <c r="J873" i="3"/>
  <c r="J619" i="3"/>
  <c r="J999" i="3"/>
  <c r="J739" i="3"/>
  <c r="J1059" i="3"/>
  <c r="J838" i="3"/>
  <c r="J693" i="3"/>
  <c r="J699" i="3"/>
  <c r="J953" i="3"/>
  <c r="J301" i="3"/>
  <c r="J149" i="3"/>
  <c r="J695" i="3"/>
  <c r="J428" i="3"/>
  <c r="J707" i="3"/>
  <c r="J958" i="3"/>
  <c r="J812" i="3"/>
  <c r="J754" i="3"/>
  <c r="J313" i="3"/>
  <c r="J322" i="3"/>
  <c r="J395" i="3"/>
  <c r="J472" i="3"/>
  <c r="J1046" i="3"/>
  <c r="J38" i="3"/>
  <c r="J533" i="3"/>
  <c r="J564" i="3"/>
  <c r="J976" i="3"/>
  <c r="J1048" i="3"/>
  <c r="J991" i="3"/>
  <c r="J193" i="3"/>
  <c r="J1078" i="3"/>
  <c r="J262" i="3"/>
  <c r="J1062" i="3"/>
  <c r="J965" i="3"/>
  <c r="J582" i="3"/>
  <c r="J959" i="3"/>
  <c r="J784" i="3"/>
  <c r="J558" i="3"/>
  <c r="J413" i="3"/>
  <c r="J1229" i="3"/>
  <c r="J519" i="3"/>
  <c r="J652" i="3"/>
  <c r="J265" i="3"/>
  <c r="J772" i="3"/>
  <c r="J353" i="3"/>
  <c r="J1079" i="3"/>
  <c r="J246" i="3"/>
  <c r="J764" i="3"/>
  <c r="J773" i="3"/>
  <c r="J258" i="3"/>
  <c r="J253" i="3"/>
  <c r="J829" i="3"/>
  <c r="J1035" i="3"/>
  <c r="J1081" i="3"/>
  <c r="J344" i="3"/>
  <c r="J692" i="3"/>
  <c r="J512" i="3"/>
  <c r="J85" i="3"/>
  <c r="J634" i="3"/>
  <c r="J368" i="3"/>
  <c r="J557" i="3"/>
  <c r="J192" i="3"/>
  <c r="J980" i="3"/>
  <c r="J751" i="3"/>
  <c r="J354" i="3"/>
  <c r="J1015" i="3"/>
  <c r="J1112" i="3"/>
  <c r="J776" i="3"/>
  <c r="J479" i="3"/>
  <c r="J1206" i="3"/>
  <c r="J896" i="3"/>
  <c r="J492" i="3"/>
  <c r="J425" i="3"/>
  <c r="J983" i="3"/>
  <c r="J33" i="3"/>
  <c r="J1137" i="3"/>
  <c r="J814" i="3"/>
  <c r="J600" i="3"/>
  <c r="J534" i="3"/>
  <c r="J377" i="3"/>
  <c r="J483" i="3"/>
  <c r="J682" i="3"/>
  <c r="J1097" i="3"/>
  <c r="J541" i="3"/>
  <c r="J1113" i="3"/>
  <c r="J691" i="3"/>
  <c r="J494" i="3"/>
  <c r="J1164" i="3"/>
  <c r="J393" i="3"/>
  <c r="J864" i="3"/>
  <c r="J892" i="3"/>
  <c r="J1024" i="3"/>
  <c r="J547" i="3"/>
  <c r="J1071" i="3"/>
  <c r="J1211" i="3"/>
  <c r="J713" i="3"/>
  <c r="J914" i="3"/>
  <c r="J763" i="3"/>
  <c r="J366" i="3"/>
  <c r="J797" i="3"/>
  <c r="J803" i="3"/>
  <c r="J802" i="3"/>
  <c r="J500" i="3"/>
  <c r="J661" i="3"/>
  <c r="J576" i="3"/>
  <c r="J323" i="3"/>
  <c r="J318" i="3"/>
  <c r="J569" i="3"/>
  <c r="J1004" i="3"/>
  <c r="J1161" i="3"/>
  <c r="J1084" i="3"/>
  <c r="J1080" i="3"/>
  <c r="J359" i="3"/>
  <c r="J1135" i="3"/>
  <c r="J281" i="3"/>
  <c r="J1223" i="3"/>
  <c r="J83" i="3"/>
  <c r="J1210" i="3"/>
  <c r="J738" i="3"/>
  <c r="J13" i="3"/>
  <c r="J629" i="3"/>
  <c r="J816" i="3"/>
  <c r="J1212" i="3"/>
  <c r="J1043" i="3"/>
  <c r="J890" i="3"/>
  <c r="J20" i="3"/>
  <c r="J1077" i="3"/>
  <c r="J1200" i="3"/>
  <c r="J183" i="3"/>
  <c r="J217" i="3"/>
  <c r="J769" i="3"/>
  <c r="J151" i="3"/>
  <c r="J528" i="3"/>
  <c r="J1011" i="3"/>
  <c r="J1075" i="3"/>
  <c r="J106" i="3"/>
  <c r="J109" i="3"/>
  <c r="J1195" i="3"/>
  <c r="J331" i="3"/>
  <c r="J186" i="3"/>
  <c r="J715" i="3"/>
  <c r="J295" i="3"/>
  <c r="J596" i="3"/>
  <c r="J731" i="3"/>
  <c r="J1018" i="3"/>
  <c r="J209" i="3"/>
  <c r="J139" i="3"/>
  <c r="J756" i="3"/>
  <c r="J229" i="3"/>
  <c r="J350" i="3"/>
  <c r="J790" i="3"/>
  <c r="J636" i="3"/>
  <c r="J364" i="3"/>
  <c r="J544" i="3"/>
  <c r="J725" i="3"/>
  <c r="J609" i="3"/>
  <c r="J630" i="3"/>
  <c r="J895" i="3"/>
  <c r="J798" i="3"/>
  <c r="J854" i="3"/>
  <c r="J918" i="3"/>
  <c r="J251" i="3"/>
  <c r="J944" i="3"/>
  <c r="J552" i="3"/>
  <c r="J434" i="3"/>
  <c r="J946" i="3"/>
  <c r="J1023" i="3"/>
  <c r="J930" i="3"/>
  <c r="J488" i="3"/>
  <c r="J644" i="3"/>
  <c r="J698" i="3"/>
  <c r="J427" i="3"/>
  <c r="J875" i="3"/>
  <c r="J712" i="3"/>
  <c r="J716" i="3"/>
  <c r="J235" i="3"/>
  <c r="J770" i="3"/>
  <c r="J810" i="3"/>
  <c r="J832" i="3"/>
  <c r="J910" i="3"/>
  <c r="J912" i="3"/>
  <c r="J1107" i="3"/>
  <c r="J862" i="3"/>
  <c r="J577" i="3"/>
  <c r="J502" i="3"/>
  <c r="J578" i="3"/>
  <c r="J1159" i="3"/>
  <c r="J259" i="3"/>
  <c r="J1012" i="3"/>
  <c r="J1162" i="3"/>
  <c r="J363" i="3"/>
  <c r="J1085" i="3"/>
  <c r="J1070" i="3"/>
  <c r="J591" i="3"/>
  <c r="J254" i="3"/>
  <c r="J194" i="3"/>
  <c r="J208" i="3"/>
  <c r="J291" i="3"/>
  <c r="J779" i="3"/>
  <c r="J204" i="3"/>
  <c r="J1009" i="3"/>
  <c r="J592" i="3"/>
  <c r="J566" i="3"/>
  <c r="J267" i="3"/>
  <c r="J397" i="3"/>
  <c r="J1105" i="3"/>
  <c r="J458" i="3"/>
  <c r="J750" i="3"/>
  <c r="J1176" i="3"/>
  <c r="J264" i="3"/>
  <c r="J463" i="3"/>
  <c r="J100" i="3"/>
  <c r="J166" i="3"/>
  <c r="J794" i="3"/>
  <c r="J1008" i="3"/>
  <c r="J962" i="3"/>
  <c r="J247" i="3"/>
  <c r="J1180" i="3"/>
  <c r="J164" i="3"/>
  <c r="J5" i="3"/>
  <c r="J86" i="3"/>
  <c r="J588" i="3"/>
  <c r="J529" i="3"/>
  <c r="J535" i="3"/>
  <c r="J426" i="3"/>
  <c r="J315" i="3"/>
  <c r="J984" i="3"/>
  <c r="J409" i="3"/>
  <c r="J795" i="3"/>
  <c r="J140" i="3"/>
  <c r="J728" i="3"/>
  <c r="J170" i="3"/>
  <c r="J211" i="3"/>
  <c r="J964" i="3"/>
  <c r="J861" i="3"/>
  <c r="J127" i="3"/>
  <c r="J10" i="3"/>
  <c r="J1174" i="3"/>
  <c r="J406" i="3"/>
  <c r="J383" i="3"/>
  <c r="J1042" i="3"/>
  <c r="J735" i="3"/>
  <c r="J850" i="3"/>
  <c r="J996" i="3"/>
  <c r="J239" i="3"/>
  <c r="J786" i="3"/>
  <c r="J337" i="3"/>
  <c r="J947" i="3"/>
  <c r="J1055" i="3"/>
  <c r="J551" i="3"/>
  <c r="J848" i="3"/>
  <c r="J901" i="3"/>
  <c r="J1092" i="3"/>
  <c r="J1095" i="3"/>
  <c r="J334" i="3"/>
  <c r="J856" i="3"/>
  <c r="J703" i="3"/>
  <c r="J768" i="3"/>
  <c r="J1041" i="3"/>
  <c r="J1002" i="3"/>
  <c r="J343" i="3"/>
  <c r="J719" i="3"/>
  <c r="J1074" i="3"/>
  <c r="J293" i="3"/>
  <c r="J643" i="3"/>
  <c r="J660" i="3"/>
  <c r="J833" i="3"/>
  <c r="J442" i="3"/>
  <c r="J474" i="3"/>
  <c r="J670" i="3"/>
  <c r="J985" i="3"/>
  <c r="J504" i="3"/>
  <c r="J978" i="3"/>
  <c r="J195" i="3"/>
  <c r="J299" i="3"/>
  <c r="J1123" i="3"/>
  <c r="J1086" i="3"/>
  <c r="J270" i="3"/>
  <c r="J1102" i="3"/>
  <c r="J134" i="3"/>
  <c r="J467" i="3"/>
  <c r="J263" i="3"/>
  <c r="J780" i="3"/>
  <c r="J1124" i="3"/>
  <c r="J834" i="3"/>
  <c r="J446" i="3"/>
  <c r="J216" i="3"/>
  <c r="J108" i="3"/>
  <c r="J461" i="3"/>
  <c r="J1196" i="3"/>
  <c r="J1130" i="3"/>
  <c r="J677" i="3"/>
  <c r="J146" i="3"/>
  <c r="J1177" i="3"/>
  <c r="J929" i="3"/>
  <c r="J524" i="3"/>
  <c r="J1134" i="3"/>
  <c r="J1217" i="3"/>
  <c r="J124" i="3"/>
  <c r="J98" i="3"/>
  <c r="J626" i="3"/>
  <c r="J485" i="3"/>
  <c r="J15" i="3"/>
  <c r="J305" i="3"/>
  <c r="J37" i="3"/>
  <c r="J730" i="3"/>
  <c r="J252" i="3"/>
  <c r="J744" i="3"/>
  <c r="J486" i="3"/>
  <c r="J843" i="3"/>
  <c r="J386" i="3"/>
  <c r="J805" i="3"/>
  <c r="J105" i="3"/>
  <c r="J233" i="3"/>
  <c r="J1203" i="3"/>
  <c r="J1182" i="3"/>
  <c r="J811" i="3"/>
  <c r="J951" i="3"/>
  <c r="J782" i="3"/>
  <c r="J396" i="3"/>
  <c r="J1120" i="3"/>
  <c r="J788" i="3"/>
  <c r="J1125" i="3"/>
  <c r="J1021" i="3"/>
  <c r="J412" i="3"/>
  <c r="J618" i="3"/>
  <c r="J1065" i="3"/>
  <c r="J286" i="3"/>
  <c r="J59" i="3"/>
  <c r="J740" i="3"/>
  <c r="J1047" i="3"/>
  <c r="J1076" i="3"/>
  <c r="J598" i="3"/>
  <c r="J883" i="3"/>
  <c r="J761" i="3"/>
  <c r="J700" i="3"/>
  <c r="J561" i="3"/>
  <c r="J243" i="3"/>
  <c r="J994" i="3"/>
  <c r="J602" i="3"/>
  <c r="J1005" i="3"/>
  <c r="J590" i="3"/>
  <c r="J688" i="3"/>
  <c r="J852" i="3"/>
  <c r="J169" i="3"/>
  <c r="J1111" i="3"/>
  <c r="J1133" i="3"/>
  <c r="J806" i="3"/>
  <c r="J226" i="3"/>
  <c r="J1145" i="3"/>
  <c r="J125" i="3"/>
  <c r="J909" i="3"/>
  <c r="J1197" i="3"/>
  <c r="J990" i="3"/>
  <c r="J3" i="3"/>
  <c r="J635" i="3"/>
  <c r="J586" i="3"/>
  <c r="J32" i="3"/>
  <c r="J490" i="3"/>
  <c r="J513" i="3"/>
  <c r="J727" i="3"/>
  <c r="J1157" i="3"/>
  <c r="J610" i="3"/>
  <c r="J432" i="3"/>
  <c r="J338" i="3"/>
  <c r="J381" i="3"/>
  <c r="J430" i="3"/>
  <c r="J708" i="3"/>
  <c r="J470" i="3"/>
  <c r="J903" i="3"/>
  <c r="J1020" i="3"/>
  <c r="J687" i="3"/>
  <c r="J853" i="3"/>
  <c r="J563" i="3"/>
  <c r="J1214" i="3"/>
  <c r="J1000" i="3"/>
  <c r="J1148" i="3"/>
  <c r="J391" i="3"/>
  <c r="J398" i="3"/>
  <c r="J647" i="3"/>
  <c r="J911" i="3"/>
  <c r="J128" i="3"/>
  <c r="J836" i="3"/>
  <c r="J1019" i="3"/>
  <c r="J726" i="3"/>
  <c r="J1131" i="3"/>
  <c r="J869" i="3"/>
  <c r="J349" i="3"/>
  <c r="J520" i="3"/>
  <c r="J1087" i="3"/>
  <c r="J417" i="3"/>
  <c r="J36" i="3"/>
  <c r="J120" i="3"/>
  <c r="J72" i="3"/>
  <c r="J758" i="3"/>
  <c r="J454" i="3"/>
  <c r="J390" i="3"/>
  <c r="J58" i="3"/>
  <c r="J898" i="3"/>
  <c r="J340" i="3"/>
  <c r="J333" i="3"/>
  <c r="J1025" i="3"/>
  <c r="J99" i="3"/>
  <c r="J1198" i="3"/>
  <c r="J371" i="3"/>
  <c r="J543" i="3"/>
  <c r="J882" i="3"/>
  <c r="J840" i="3"/>
  <c r="J617" i="3"/>
  <c r="J525" i="3"/>
  <c r="J447" i="3"/>
  <c r="J335" i="3"/>
  <c r="J1029" i="3"/>
  <c r="J796" i="3"/>
  <c r="J571" i="3"/>
  <c r="J380" i="3"/>
  <c r="J818" i="3"/>
  <c r="J191" i="3"/>
  <c r="J723" i="3"/>
  <c r="J1149" i="3"/>
  <c r="J1027" i="3"/>
  <c r="J422" i="3"/>
  <c r="J1100" i="3"/>
  <c r="J701" i="3"/>
  <c r="J870" i="3"/>
  <c r="J736" i="3"/>
  <c r="J1044" i="3"/>
  <c r="J1224" i="3"/>
  <c r="J1115" i="3"/>
  <c r="J823" i="3"/>
  <c r="J1108" i="3"/>
  <c r="J196" i="3"/>
  <c r="J863" i="3"/>
  <c r="J657" i="3"/>
  <c r="J1061" i="3"/>
  <c r="J1169" i="3"/>
  <c r="J130" i="3"/>
  <c r="J518" i="3"/>
  <c r="J781" i="3"/>
  <c r="J82" i="3"/>
  <c r="J436" i="3"/>
  <c r="J68" i="3"/>
  <c r="J184" i="3"/>
  <c r="J70" i="3"/>
  <c r="J110" i="3"/>
  <c r="J553" i="3"/>
  <c r="J664" i="3"/>
  <c r="J57" i="3"/>
  <c r="J489" i="3"/>
  <c r="J420" i="3"/>
  <c r="J126" i="3"/>
  <c r="J101" i="3"/>
  <c r="J223" i="3"/>
  <c r="J214" i="3"/>
  <c r="J92" i="3"/>
  <c r="J62" i="3"/>
  <c r="J42" i="3"/>
  <c r="J116" i="3"/>
  <c r="J272" i="3"/>
  <c r="J421" i="3"/>
  <c r="J686" i="3"/>
  <c r="J613" i="3"/>
  <c r="J936" i="3"/>
  <c r="J373" i="3"/>
  <c r="J435" i="3"/>
  <c r="J456" i="3"/>
  <c r="J330" i="3"/>
  <c r="J939" i="3"/>
  <c r="J6" i="3"/>
  <c r="J328" i="3"/>
  <c r="J955" i="3"/>
  <c r="J285" i="3"/>
  <c r="J974" i="3"/>
  <c r="J876" i="3"/>
  <c r="J14" i="3"/>
  <c r="J908" i="3"/>
  <c r="J141" i="3"/>
  <c r="J759" i="3"/>
  <c r="J612" i="3"/>
  <c r="J240" i="3"/>
  <c r="J514" i="3"/>
  <c r="J1049" i="3"/>
  <c r="J1054" i="3"/>
  <c r="J365" i="3"/>
  <c r="J989" i="3"/>
  <c r="J1114" i="3"/>
  <c r="J1178" i="3"/>
  <c r="J580" i="3"/>
  <c r="J440" i="3"/>
  <c r="J671" i="3"/>
  <c r="J998" i="3"/>
  <c r="J370" i="3"/>
  <c r="J766" i="3"/>
  <c r="J96" i="3"/>
  <c r="J676" i="3"/>
  <c r="J1057" i="3"/>
  <c r="J511" i="3"/>
  <c r="J1119" i="3"/>
  <c r="J966" i="3"/>
  <c r="J656" i="3"/>
  <c r="J916" i="3"/>
  <c r="J718" i="3"/>
  <c r="J424" i="3"/>
  <c r="J224" i="3"/>
  <c r="J1194" i="3"/>
  <c r="J163" i="3"/>
  <c r="J19" i="3"/>
  <c r="J47" i="3"/>
  <c r="J220" i="3"/>
  <c r="J67" i="3"/>
  <c r="J539" i="3"/>
  <c r="J536" i="3"/>
  <c r="J859" i="3"/>
  <c r="J71" i="3"/>
  <c r="J616" i="3"/>
  <c r="J437" i="3"/>
  <c r="J385" i="3"/>
  <c r="J874" i="3"/>
  <c r="J482" i="3"/>
  <c r="J329" i="3"/>
  <c r="J574" i="3"/>
  <c r="J404" i="3"/>
  <c r="J326" i="3"/>
  <c r="J745" i="3"/>
  <c r="J680" i="3"/>
  <c r="J640" i="3"/>
  <c r="J1093" i="3"/>
  <c r="J493" i="3"/>
  <c r="J689" i="3"/>
  <c r="J845" i="3"/>
  <c r="J702" i="3"/>
  <c r="J722" i="3"/>
  <c r="J1185" i="3"/>
  <c r="J665" i="3"/>
  <c r="J968" i="3"/>
  <c r="J261" i="3"/>
  <c r="J129" i="3"/>
  <c r="J1110" i="3"/>
  <c r="J369" i="3"/>
  <c r="J1141" i="3"/>
  <c r="J1205" i="3"/>
  <c r="J282" i="3"/>
  <c r="J815" i="3"/>
  <c r="J851" i="3"/>
  <c r="J332" i="3"/>
  <c r="J1215" i="3"/>
  <c r="J1150" i="3"/>
  <c r="J172" i="3"/>
  <c r="J949" i="3"/>
  <c r="J292" i="3"/>
  <c r="J21" i="3"/>
  <c r="J97" i="3"/>
  <c r="J378" i="3"/>
  <c r="J683" i="3"/>
  <c r="J168" i="3"/>
  <c r="J1017" i="3"/>
  <c r="J61" i="3"/>
  <c r="J102" i="3"/>
  <c r="J411" i="3"/>
  <c r="J969" i="3"/>
  <c r="J556" i="3"/>
  <c r="J438" i="3"/>
  <c r="J1192" i="3"/>
  <c r="J475" i="3"/>
  <c r="J294" i="3"/>
  <c r="J376" i="3"/>
  <c r="J706" i="3"/>
  <c r="J484" i="3"/>
  <c r="J1091" i="3"/>
  <c r="J783" i="3"/>
  <c r="J34" i="3"/>
  <c r="J455" i="3"/>
  <c r="J948" i="3"/>
  <c r="J846" i="3"/>
  <c r="J774" i="3"/>
  <c r="J352" i="3"/>
  <c r="J1146" i="3"/>
  <c r="J897" i="3"/>
  <c r="J585" i="3"/>
  <c r="J165" i="3"/>
  <c r="J573" i="3"/>
  <c r="J537" i="3"/>
  <c r="J621" i="3"/>
  <c r="J555" i="3"/>
  <c r="J559" i="3"/>
  <c r="J499" i="3"/>
  <c r="J288" i="3"/>
  <c r="J241" i="3"/>
  <c r="J356" i="3"/>
  <c r="J448" i="3"/>
  <c r="J526" i="3"/>
  <c r="J648" i="3"/>
  <c r="J1066" i="3"/>
  <c r="J207" i="3"/>
  <c r="J867" i="3"/>
  <c r="J269" i="3"/>
  <c r="J568" i="3"/>
  <c r="J575" i="3"/>
  <c r="J579" i="3"/>
  <c r="J342" i="3"/>
  <c r="J1168" i="3"/>
  <c r="J717" i="3"/>
  <c r="J147" i="3"/>
  <c r="J314" i="3"/>
  <c r="J112" i="3"/>
  <c r="J614" i="3"/>
  <c r="J11" i="3"/>
  <c r="J527" i="3"/>
  <c r="J495" i="3"/>
  <c r="J729" i="3"/>
  <c r="J668" i="3"/>
  <c r="J1222" i="3"/>
  <c r="J232" i="3"/>
  <c r="J1181" i="3"/>
  <c r="J532" i="3"/>
  <c r="J1219" i="3"/>
  <c r="J278" i="3"/>
  <c r="J56" i="3"/>
  <c r="J690" i="3"/>
  <c r="J176" i="3"/>
  <c r="J724" i="3"/>
  <c r="J530" i="3"/>
  <c r="J316" i="3"/>
  <c r="J997" i="3"/>
  <c r="J755" i="3"/>
  <c r="J248" i="3"/>
  <c r="J471" i="3"/>
  <c r="J200" i="3"/>
  <c r="J320" i="3"/>
  <c r="J649" i="3"/>
  <c r="J824" i="3"/>
  <c r="J826" i="3"/>
  <c r="J90" i="3"/>
  <c r="J457" i="3"/>
  <c r="J283" i="3"/>
  <c r="J961" i="3"/>
  <c r="J419" i="3"/>
  <c r="J189" i="3"/>
  <c r="J198" i="3"/>
  <c r="J52" i="3"/>
  <c r="J321" i="3"/>
  <c r="J16" i="3"/>
  <c r="J280" i="3"/>
  <c r="J622" i="3"/>
  <c r="J48" i="3"/>
  <c r="J190" i="3"/>
  <c r="J679" i="3"/>
  <c r="J732" i="3"/>
  <c r="J624" i="3"/>
  <c r="J355" i="3"/>
  <c r="J444" i="3"/>
  <c r="J357" i="3"/>
  <c r="J505" i="3"/>
  <c r="J651" i="3"/>
  <c r="J891" i="3"/>
  <c r="J76" i="3"/>
  <c r="J289" i="3"/>
  <c r="J542" i="3"/>
  <c r="J822" i="3"/>
  <c r="J481" i="3"/>
  <c r="J384" i="3"/>
  <c r="J515" i="3"/>
  <c r="J549" i="3"/>
  <c r="J615" i="3"/>
  <c r="J275" i="3"/>
  <c r="J459" i="3"/>
  <c r="J410" i="3"/>
  <c r="J451" i="3"/>
  <c r="J817" i="3"/>
  <c r="J981" i="3"/>
  <c r="J300" i="3"/>
  <c r="J449" i="3"/>
  <c r="J400" i="3"/>
  <c r="J567" i="3"/>
  <c r="J348" i="3"/>
  <c r="J1116" i="3"/>
  <c r="J345" i="3"/>
  <c r="J279" i="3"/>
  <c r="J491" i="3"/>
  <c r="J1163" i="3"/>
  <c r="J256" i="3"/>
  <c r="J662" i="3"/>
  <c r="J2" i="3"/>
  <c r="J154" i="3"/>
  <c r="J113" i="3"/>
  <c r="J360" i="3"/>
  <c r="J923" i="3"/>
  <c r="J957" i="3"/>
  <c r="J389" i="3"/>
  <c r="J287" i="3"/>
  <c r="J799" i="3"/>
  <c r="J466" i="3"/>
  <c r="J1142" i="3"/>
  <c r="J480" i="3"/>
  <c r="J1228" i="3"/>
  <c r="J972" i="3"/>
  <c r="J478" i="3"/>
  <c r="J379" i="3"/>
  <c r="J144" i="3"/>
  <c r="J104" i="3"/>
  <c r="J678" i="3"/>
  <c r="J498" i="3"/>
  <c r="J242" i="3"/>
  <c r="J73" i="3"/>
  <c r="J1051" i="3"/>
  <c r="J813" i="3"/>
  <c r="J408" i="3"/>
  <c r="J152" i="3"/>
  <c r="J900" i="3"/>
  <c r="J1204" i="3"/>
  <c r="J510" i="3"/>
  <c r="J202" i="3"/>
  <c r="J604" i="3"/>
  <c r="J789" i="3"/>
  <c r="J1028" i="3"/>
  <c r="J771" i="3"/>
  <c r="J905" i="3"/>
  <c r="J392" i="3"/>
  <c r="J22" i="3"/>
  <c r="J1207" i="3"/>
  <c r="J309" i="3"/>
  <c r="J55" i="3"/>
  <c r="J1082" i="3"/>
  <c r="J496" i="3"/>
  <c r="J741" i="3"/>
  <c r="J632" i="3"/>
  <c r="J51" i="3"/>
  <c r="J620" i="3"/>
  <c r="J711" i="3"/>
  <c r="J886" i="3"/>
  <c r="J830" i="3"/>
  <c r="J203" i="3"/>
  <c r="J429" i="3"/>
  <c r="J1129" i="3"/>
  <c r="J1184" i="3"/>
  <c r="J562" i="3"/>
  <c r="J753" i="3"/>
  <c r="J584" i="3"/>
  <c r="J473" i="3"/>
  <c r="J531" i="3"/>
  <c r="J1140" i="3"/>
  <c r="J1175" i="3"/>
  <c r="J1101" i="3"/>
  <c r="J650" i="3"/>
  <c r="J593" i="3"/>
  <c r="J734" i="3"/>
  <c r="J167" i="3"/>
  <c r="J540" i="3"/>
  <c r="J748" i="3"/>
  <c r="J506" i="3"/>
  <c r="J807" i="3"/>
  <c r="J516" i="3"/>
  <c r="J517" i="3"/>
  <c r="J306" i="3"/>
  <c r="J441" i="3"/>
  <c r="J225" i="3"/>
  <c r="J501" i="3"/>
  <c r="J307" i="3"/>
  <c r="J503" i="3"/>
  <c r="J835" i="3"/>
  <c r="J608" i="3"/>
  <c r="J50" i="3"/>
  <c r="J302" i="3"/>
  <c r="J45" i="3"/>
  <c r="J276" i="3"/>
  <c r="J423" i="3"/>
  <c r="J103" i="3"/>
  <c r="J230" i="3"/>
  <c r="J628" i="3"/>
  <c r="J697" i="3"/>
  <c r="J507" i="3"/>
  <c r="J508" i="3"/>
  <c r="J982" i="3"/>
  <c r="J565" i="3"/>
  <c r="J308" i="3"/>
  <c r="J942" i="3"/>
  <c r="J681" i="3"/>
  <c r="J161" i="3"/>
  <c r="J4" i="3"/>
  <c r="J894" i="3"/>
  <c r="J469" i="3"/>
  <c r="J273" i="3"/>
  <c r="J709" i="3"/>
  <c r="J808" i="3"/>
  <c r="J460" i="3"/>
  <c r="J637" i="3"/>
  <c r="J749" i="3"/>
  <c r="J975" i="3"/>
  <c r="J922" i="3"/>
  <c r="J581" i="3"/>
  <c r="J878" i="3"/>
  <c r="J669" i="3"/>
  <c r="J74" i="3"/>
  <c r="J179" i="3"/>
  <c r="J358" i="3"/>
  <c r="J153" i="3"/>
  <c r="J142" i="3"/>
  <c r="J642" i="3"/>
  <c r="J95" i="3"/>
  <c r="J658" i="3"/>
  <c r="J855" i="3"/>
  <c r="J23" i="3"/>
  <c r="J212" i="3"/>
  <c r="J60" i="3"/>
  <c r="J684" i="3"/>
  <c r="J885" i="3"/>
</calcChain>
</file>

<file path=xl/sharedStrings.xml><?xml version="1.0" encoding="utf-8"?>
<sst xmlns="http://schemas.openxmlformats.org/spreadsheetml/2006/main" count="15416" uniqueCount="2504">
  <si>
    <t>Legislation Number</t>
  </si>
  <si>
    <t>Congress</t>
  </si>
  <si>
    <t>Title</t>
  </si>
  <si>
    <t>Latest Action Date</t>
  </si>
  <si>
    <t>sort A, then B, then C, then D. then extend E</t>
  </si>
  <si>
    <t>paste E as plain numbers, sort by F, delete the blanks</t>
  </si>
  <si>
    <t>Intellectual Property</t>
  </si>
  <si>
    <t>Trademark</t>
  </si>
  <si>
    <t>Copyright</t>
  </si>
  <si>
    <t>Patent</t>
  </si>
  <si>
    <t>Trade Secret</t>
  </si>
  <si>
    <t>Industrial Design</t>
  </si>
  <si>
    <t>Infringement</t>
  </si>
  <si>
    <t>Title 17</t>
  </si>
  <si>
    <t>Title 35</t>
  </si>
  <si>
    <t>Title 15</t>
  </si>
  <si>
    <t>H.R. 8190</t>
  </si>
  <si>
    <t>92nd Congress (1971-1972)</t>
  </si>
  <si>
    <t>An Act making supplemental appropriations for the fiscal year ending June 30, 1971, and for other purposes</t>
  </si>
  <si>
    <t>H.J.Res. 744</t>
  </si>
  <si>
    <t>Joint resolution making an appropriation for the fiscal year 1972 for the Department of Agriculture, and for other purposes</t>
  </si>
  <si>
    <t>H.R. 1729</t>
  </si>
  <si>
    <t>An Act giving the consent of Congress to the addition of land to the State of Texas, and ceding jurisdiction to the State of Texas over a certain parcel or tract of land heretofore acquired by the United :States of America from the United Mexican States</t>
  </si>
  <si>
    <t>S. 645</t>
  </si>
  <si>
    <t>An Act to provide relief in patent and trademark cases affected by the emergency situation in the United States Postal Service which began March 18, 1970</t>
  </si>
  <si>
    <t>H.R. 3094</t>
  </si>
  <si>
    <t>An Act for the Relief of the Estate of Captain John N. Laycock, United States Navy (Retired).</t>
  </si>
  <si>
    <t>H.R. 8825</t>
  </si>
  <si>
    <t>An Act making appropriations for the legislative branch for the fiscal year ending June 30, 1972, and for other purposes</t>
  </si>
  <si>
    <t>S. 161</t>
  </si>
  <si>
    <t>An Act for the Relief of the West Fargo Pioneer and Dale C. Nesemeier.</t>
  </si>
  <si>
    <t>S. 991</t>
  </si>
  <si>
    <t>An Act to expand and extend the desalting program being conducted by the Secretary of the Interior, and for other purposes</t>
  </si>
  <si>
    <t>H.R. 19</t>
  </si>
  <si>
    <t>An Act to provide for a coordinated national boating safety program</t>
  </si>
  <si>
    <t>H.R. 9272</t>
  </si>
  <si>
    <t>An Act making appropriations for the Departments of State, Justice, and Commerce, Judiciary, and related agencies for the fiscal year ending June 30, 1972, and for other purposes</t>
  </si>
  <si>
    <t>H.R. 10538</t>
  </si>
  <si>
    <t>An Act to extend the authority for insuring loans under the Consolidated Farmers Home Administration Act of 1961</t>
  </si>
  <si>
    <t>S. 1253</t>
  </si>
  <si>
    <t>An Act to amend section 6 of title 35, United States Code, ""Patents"", to authorized domestic and international studies and programs relating to patents and trademarks.</t>
  </si>
  <si>
    <t>H.J.Res. 915</t>
  </si>
  <si>
    <t>Joint resolution making a supplemental appropriation for the Department of Labor for the fiscal year 1972, and for other purposes</t>
  </si>
  <si>
    <t>S. 646</t>
  </si>
  <si>
    <t>An Act to amend title 17 of the United States Code to provide for the creation of a limited copyright in sound recordings for the purpose of protecting against unauthorized duplication and piracy of sound recording, and for other purposes</t>
  </si>
  <si>
    <t>H.R. 6724</t>
  </si>
  <si>
    <t>An Act to amend section 209 (a) and (b) of title 37, United States Code, to provide increased subsistence allowances for Senior Reserve Officers' Training Corps members</t>
  </si>
  <si>
    <t>S.J.Res. 132</t>
  </si>
  <si>
    <t>Joint resolution extending the duration of copyright protection in certain cases</t>
  </si>
  <si>
    <t>on congress.gov as S.J. Res 247. Extends copyright protection for certain works to December 31, 1974 expiration date</t>
  </si>
  <si>
    <t>H.R. 10947</t>
  </si>
  <si>
    <t>An Act to provide a job development investment credit, to reduce individual income taxes, to reduce certain excise taxes, and for other purposes</t>
  </si>
  <si>
    <t>H.R. 11955</t>
  </si>
  <si>
    <t>An Act making supplemental appropriations for the fiscal year ending June 30, 1972, and for other purposes</t>
  </si>
  <si>
    <t>S. 1866</t>
  </si>
  <si>
    <t>An Act for the Relief of Clayton Bion Craig, Arthur P. Wuth, Mrs. Lenore D. Hanks, David E. Sleeper, and DeWitt John.</t>
  </si>
  <si>
    <t>H.R. 10367</t>
  </si>
  <si>
    <t>An Act to provide for the settlement of certain land claims of Alaska Natives, and for other purposes</t>
  </si>
  <si>
    <t>S. 113</t>
  </si>
  <si>
    <t>An Act for the Relief of Certain Individuals and Organizations.</t>
  </si>
  <si>
    <t>S. 2891</t>
  </si>
  <si>
    <t>An Act to extend and amend the Economic Stabilization Act of 1970, as amended, and for other purposes</t>
  </si>
  <si>
    <t>S.J.Res. 184</t>
  </si>
  <si>
    <t>Joint resolution extending the dates for transmission of the Economic Report and the report of the Joint Economic Committee</t>
  </si>
  <si>
    <t>S.J.Res. 186</t>
  </si>
  <si>
    <t>Joint resolution to provide for the beginning of the second session of the Ninety-second Congress</t>
  </si>
  <si>
    <t>S. 1828</t>
  </si>
  <si>
    <t>An Act to amend the Public Health Service Act so as to strengthen the National Cancer Institute and the National Institutes of Health in order to conquer cancer as soon as possible</t>
  </si>
  <si>
    <t>S. 1977</t>
  </si>
  <si>
    <t>An Act to establish the Oregon Dunes National Recreation Area in the State of Oregon, and for other purposes</t>
  </si>
  <si>
    <t>H.R. 9212</t>
  </si>
  <si>
    <t>Joint resolution to amend the provisions of the Federal Coal Mine Health and Safety Act of 1969 to extend black lung benefits to orphans whose fathers die of pneumoconiosis, and for other purposes</t>
  </si>
  <si>
    <t>H.R. 14582</t>
  </si>
  <si>
    <t>H.R. 13150</t>
  </si>
  <si>
    <t>An Act to provide that the Federal Government shall assume the risks of its fidelity losses, and for other purposes</t>
  </si>
  <si>
    <t>S. 659</t>
  </si>
  <si>
    <t>Education Amendments of 1972</t>
  </si>
  <si>
    <t>H.R. 13955</t>
  </si>
  <si>
    <t>An Act making appropriations for the legislative branch for the fiscal year ending June 30, 1973, and for other purposes</t>
  </si>
  <si>
    <t>H.R. 1997</t>
  </si>
  <si>
    <t>An Act for the Relief of Joseph F. Sullivan.</t>
  </si>
  <si>
    <t>H.R. 3751</t>
  </si>
  <si>
    <t>An Act for the Relief of Albert W. Reiser, Junior.</t>
  </si>
  <si>
    <t>S. 2359</t>
  </si>
  <si>
    <t>An Act for the Relief of Willard O. Brown.</t>
  </si>
  <si>
    <t>S. 3086</t>
  </si>
  <si>
    <t>An Act to authorize the disposal of nickel from the national stockpile</t>
  </si>
  <si>
    <t>S. 764</t>
  </si>
  <si>
    <t>An Act to authorize the disposal of lead from the national stockpile and the supplemental stockpile.</t>
  </si>
  <si>
    <t>H.R. 5237</t>
  </si>
  <si>
    <t>An Act to carry into effect a provision of the Convention of Paris for the Protection of Industrial Property, as revised at Stockholm, Sweden, July 14, 1967</t>
  </si>
  <si>
    <t>S. 1139</t>
  </si>
  <si>
    <t>An Act to amend the Federal Crop Insurance Act, as amended, so as to permit certain persons under 21 years of age to obtain insurance coverage under such act</t>
  </si>
  <si>
    <t>S. 473</t>
  </si>
  <si>
    <t>An Act to amend the Automobile Information Disclosure Act to make its provisions applicable to the possessions of the United States</t>
  </si>
  <si>
    <t>H.R. 15635</t>
  </si>
  <si>
    <t>An Act to assist elementary and secondary schools, community agencies and other public and nonprofit private agencies to prevent juvenile delinquency, and for other purposes</t>
  </si>
  <si>
    <t>H.R. 15692</t>
  </si>
  <si>
    <t>An Act to amend the Small Business Act to reduce the interest rate on Small Business Administration disaster loans</t>
  </si>
  <si>
    <t>H.R. 9936</t>
  </si>
  <si>
    <t>An Act to amend the Federal Food, Drug and Cosmetic Act to provide for a current listing of each drug manufactured, prepared, propagated, compounded, or processed by a registrant under that act, and for other purposes</t>
  </si>
  <si>
    <t>S.J.Res. 254</t>
  </si>
  <si>
    <t>Joint resolution to authorize the printing and binding of a revised edition of Senate Procedure and providing the same shall be subject to copyright by the author</t>
  </si>
  <si>
    <t>H.R. 6957</t>
  </si>
  <si>
    <t>An Act to establish the Sawtooth National Recreation Area in the State of Idaho, to temporarily withdraw certain national forest land in the State of Idaho from the operation of the United States mining laws, and for other purposes</t>
  </si>
  <si>
    <t>S. 3323</t>
  </si>
  <si>
    <t>An Act to amend the Public Health Service Act to enlarge the authority of the National Health and Lung Institute in order to advance the national attack against diseases of the heart and blood vessels, the lungs, and blood, and for other purposes</t>
  </si>
  <si>
    <t>H.R. 12638</t>
  </si>
  <si>
    <t>An Act for the Relief of Sergeant Gary L. Rivers, United States Marine Corps, Retired.</t>
  </si>
  <si>
    <t>H.R. 7375</t>
  </si>
  <si>
    <t>An Act to remove the statutory ceiling on salaries payable to U.S. magistrates</t>
  </si>
  <si>
    <t>S. 2969</t>
  </si>
  <si>
    <t>An Act to declare title to certain Federal lands in the State of Oregon to be in the United States in trust for the use and benefit of the Confederated Tribes of the Warm Springs Reservation of Oregon</t>
  </si>
  <si>
    <t>H.R. 6503</t>
  </si>
  <si>
    <t>An Act for the Relief of Captain Claire E. Brou.</t>
  </si>
  <si>
    <t>H.R. 15865</t>
  </si>
  <si>
    <t>An Act for the Relief of Richard L. Krzyzanowski.</t>
  </si>
  <si>
    <t>H.R. 6204</t>
  </si>
  <si>
    <t>An Act for the Relief of John S. Attinello.</t>
  </si>
  <si>
    <t>S. 2575</t>
  </si>
  <si>
    <t>An Act for the Relief of William John West.</t>
  </si>
  <si>
    <t>S. 447</t>
  </si>
  <si>
    <t>An Act to modify the boundaries of the Santa Fe, Gila, Cibola, and Carson National Forests in the State of New Mexico, and for other purposes</t>
  </si>
  <si>
    <t>S. 2770</t>
  </si>
  <si>
    <t>An Act to amend the Federal Water Pollution Control Act</t>
  </si>
  <si>
    <t>H.R. 10655</t>
  </si>
  <si>
    <t>An Act to designate certain lands in the Lassen Volcanic National Park, Calif., as wilderness</t>
  </si>
  <si>
    <t>S. 976</t>
  </si>
  <si>
    <t>An Act to amend the National Traffic and Motor Vehicle Safety Act of 1966 in order to promote competition among motor vehicle manufacturers in the design and production of safe motor vehicles having greater resistance to damage, and for other purposes</t>
  </si>
  <si>
    <t>H.J.Res. 984</t>
  </si>
  <si>
    <t>Joint resolution to amend the joint resolution providing for United States participation in the International Bureau for the Protection of Industrial Property</t>
  </si>
  <si>
    <t>H.R. 10729</t>
  </si>
  <si>
    <t>An Act to amend the Federal Insecticide, Fungicide, and Rodenticide Act, and for other purposes</t>
  </si>
  <si>
    <t>H.J.Res. 733</t>
  </si>
  <si>
    <t>Joint resolution granting the consent of Congress to certain boundary agreements between the States of Maryland and Virginia</t>
  </si>
  <si>
    <t>H.R. 14989</t>
  </si>
  <si>
    <t>An Act making appropriations for the Departments of State, Justice, and Commerce, Judiciary, and related agencies for the fiscal year ending June 30, 1973, and for other purposes</t>
  </si>
  <si>
    <t>H.R. 15280</t>
  </si>
  <si>
    <t>An Act to increase the annual appropriation authorization of the National Advisory Committee on Oceans and Atmosphere</t>
  </si>
  <si>
    <t>H.R. 15375</t>
  </si>
  <si>
    <t>An Act to amend the National Traffic and Motor Vehicle Safety Act of 1966 to authorize appropriations for fiscal year 1973</t>
  </si>
  <si>
    <t>S.J.Res. 247</t>
  </si>
  <si>
    <t>H.R. 9554</t>
  </si>
  <si>
    <t>An Act to change the name of the PerryÂ’s Victory and International Peace Memorial National Monument, to provide for the acquisition of certain lands, and for other purposes</t>
  </si>
  <si>
    <t>H.R. 11021</t>
  </si>
  <si>
    <t>An Act to control the emission of noise detrimental to the human environment, and for other purposes</t>
  </si>
  <si>
    <t>H.R. 13396</t>
  </si>
  <si>
    <t>An Act to authorize an increase in land acquisition funds for the Delaware National Recreation Area, and for other purposes</t>
  </si>
  <si>
    <t>S. 2318</t>
  </si>
  <si>
    <t>An Act to amend the Longshoremen's and Harbor Workers Compensation Act, and for other purposes</t>
  </si>
  <si>
    <t>S. 27</t>
  </si>
  <si>
    <t>An Act to establish the Glen Canyon National Recreation Area in the States of Arizona and Utah.</t>
  </si>
  <si>
    <t>S. 3419</t>
  </si>
  <si>
    <t>An Act to protect consumers against unreasonable risk of injury from hazardous products, and for other purposes</t>
  </si>
  <si>
    <t>H.R. 17034</t>
  </si>
  <si>
    <t>An Act making supplemental appropriations for the Fiscal year ending June 30, 1973, and for other purposes</t>
  </si>
  <si>
    <t>S. 398</t>
  </si>
  <si>
    <t>93rd Congress (1973-1974)</t>
  </si>
  <si>
    <t>A bill to extend and amend the Economic Stabilization Act of 1970.</t>
  </si>
  <si>
    <t>H.R. 4682</t>
  </si>
  <si>
    <t>A bill to provide for the immediate disposal of certain abaca and sisal cordage fiber now held in the national stockpile.</t>
  </si>
  <si>
    <t>H.R. 5293</t>
  </si>
  <si>
    <t>An Act to authorize additional appropriations to carry out the Peace Corps Act, and for other purposes.</t>
  </si>
  <si>
    <t>H.R. 9055</t>
  </si>
  <si>
    <t>Second Supplemental Appropriations Act</t>
  </si>
  <si>
    <t>S. 502</t>
  </si>
  <si>
    <t>An Act to authorize appropriations for the construction of certain highways in accordance with title 23 of the United States Code, and for other purposes.</t>
  </si>
  <si>
    <t>H.R. 6691</t>
  </si>
  <si>
    <t>An Act making appropriations for the legislative branch for the fiscal year ending June 30, 1974, and for other purposes.</t>
  </si>
  <si>
    <t>S. 1081</t>
  </si>
  <si>
    <t>An Act to amend section 28 of the Mineral Leasing Act of 1920, and to authorize a trans-Alaska oil pipeline, and for other purposes.</t>
  </si>
  <si>
    <t>S. 2645</t>
  </si>
  <si>
    <t>A bill to amend Public Law 93-60 to increase the authorization for appropriations to the Atomic Energy Commission in accordance with Section 261 of the Atomic Energy Act of 1954, as amended, and for other purposes.</t>
  </si>
  <si>
    <t>H.R. 8916</t>
  </si>
  <si>
    <t>Departments of State, Justice, and Commerce, the Judiciary, and Related Agencies Appropriations Act</t>
  </si>
  <si>
    <t>S. 1570</t>
  </si>
  <si>
    <t>An Act to authorize and require the President of the United States to allocate crude oil, residual fuel oil, and refined petroleum products to deal with existing or imminent shortages and dislocations in the national distribution system which jeopardize the public health, safety, or welfare; to provide for the delegation of authority; and for other purposes.</t>
  </si>
  <si>
    <t>S. 1559</t>
  </si>
  <si>
    <t>An Act to assure opportunities for employment and training to unemployed and underemployed persons.</t>
  </si>
  <si>
    <t>H.R. 9142</t>
  </si>
  <si>
    <t>An Act to authorize and direct the maintenance of adequate and efficient rail services in the Midwest and Northeast region of the United States, and for other purposes.</t>
  </si>
  <si>
    <t>S. 205</t>
  </si>
  <si>
    <t>A bill for the relief of Jorge Mario Bell.</t>
  </si>
  <si>
    <t>S. 507</t>
  </si>
  <si>
    <t>A bill for the relief of Wilhelm J. R. Maly.</t>
  </si>
  <si>
    <t>S. 71</t>
  </si>
  <si>
    <t>A bill for the relief of Uhel D. Polly.</t>
  </si>
  <si>
    <t>A bill to amend chapter 5 of title 37, United States Code, to revise the special pay structure relating to medical officers of the uniformed services.</t>
  </si>
  <si>
    <t>H.R. 11793</t>
  </si>
  <si>
    <t>Federal Energy Administration Act</t>
  </si>
  <si>
    <t>S. 2509</t>
  </si>
  <si>
    <t>A bill to name structure S-5A of the Central and Southern Florida Flood Control District, located in Palm Beach County, Florida, as the "W. Turner Wallis Pumping Station" in memory of the late W. Turner Wallis, the first Secretary-Treasurer and Chief Engineer for the Central and Southern Florida Flood Control District.</t>
  </si>
  <si>
    <t>H.R. 5035</t>
  </si>
  <si>
    <t>A bill to amend Public Law 90-335 (82 Stat. 174) relating to the purchase, sale, and exchange of certain lands on the Spokane Indian Reservation.</t>
  </si>
  <si>
    <t>H.R. 5525</t>
  </si>
  <si>
    <t>A bill to declare that certain mineral interests are held by the United States in trust for the Chippewa Cree Tribe of the Rocky Boy's Reservation, Mont..</t>
  </si>
  <si>
    <t>H.R. 14013</t>
  </si>
  <si>
    <t>An Act making supplemental appropriations for the fiscal year ending June 30, 1974, and for other purposes.</t>
  </si>
  <si>
    <t>H.R. 14368</t>
  </si>
  <si>
    <t>An Act to provide for means of dealing with energy shortages by requiring reports with respect to energy resources, by providing for temporary suspension of certain air pollution requirements, by providing for coal conversion, and for other purposes.</t>
  </si>
  <si>
    <t>S. 1585</t>
  </si>
  <si>
    <t>A bill to prevent the unauthorized manufacture and use of the character "Woodsy Owl", and for other purposes.</t>
  </si>
  <si>
    <t>H.R. 7130</t>
  </si>
  <si>
    <t>Congressional Budget and Impoundment Control Act of 1974</t>
  </si>
  <si>
    <t>H.R. 7724</t>
  </si>
  <si>
    <t>An Act to amend the Public Health Service Act to establish a program of National Research Service Awards to assure the continued excellence of biomedical and behavioral research and to provide for the protection of human subjects involved in biomedical and behavioral research and for other purposes.</t>
  </si>
  <si>
    <t>H.R. 11385</t>
  </si>
  <si>
    <t>Health Services Research, Health Statistics, and Medical Libraries Act</t>
  </si>
  <si>
    <t>S. 39</t>
  </si>
  <si>
    <t>An Act to amend the Federal Aviation Act of 1958 to implement the Convention for the Suppression of Unlawful Seizure of Aircraft; to provide a more effective program to prevent aircraft piracy; and for other purposes.</t>
  </si>
  <si>
    <t>H.R. 14012</t>
  </si>
  <si>
    <t>An Act making appropriations for the legislative branch for the fiscal year ending ending June 30, 1975, and for other purposes.</t>
  </si>
  <si>
    <t>S. 3066</t>
  </si>
  <si>
    <t>Housing and Community Development Act of 1974</t>
  </si>
  <si>
    <t>H.R. 11864</t>
  </si>
  <si>
    <t>An Act to provide for the early development and commercial demonstration of the technology of solar heating and combined solar heating and cooling systems.</t>
  </si>
  <si>
    <t>H.R. 15404</t>
  </si>
  <si>
    <t>Departments of State, Justice, and Commerce, the Judiciary, and Related Agencies Appropriation Act</t>
  </si>
  <si>
    <t>H.R. 11510</t>
  </si>
  <si>
    <t>An Act to reorganize and consolidate certain functions of the Federal Government in a new Energy Research and Development Administration and in a new Nuclear Regulatory Commission in order to promote more efficient management of such functions.</t>
  </si>
  <si>
    <t>H.R. 3903</t>
  </si>
  <si>
    <t>to direct the Secretary of the Interior to convey certain public land in the State of Michigan to the Wisconsin Michigan Power Company.</t>
  </si>
  <si>
    <t>H.R. 13113</t>
  </si>
  <si>
    <t>An Act to amend the Commodity Exchange Act to strengthen the regulation of futures trading, to bring all agricultural and other commodities traded on exchanges under regulation, and for other purposes.</t>
  </si>
  <si>
    <t>S. 355</t>
  </si>
  <si>
    <t>An Act to amend the National Traffic and Motor Vehicle Safety Act of 1966 to authorize appropriations for the fiscal years 1975 and 1976; to provide for the remedy of certain defective motor vehicles without charge to the owners thereof; to require that schoolbus safety standards be prescribed; to amend the Motor Vehicle Information and Cost Savings Act to provide for a special demonstration project; and for other purposes.</t>
  </si>
  <si>
    <t>H.R. 7780</t>
  </si>
  <si>
    <t>An Act to extend for an additional temporary period the existing suspension of duties on certain classifications of yarns of silk, and for other purposes.</t>
  </si>
  <si>
    <t>S. 1769</t>
  </si>
  <si>
    <t>An Act to reduce losses of life and property, through better fire prevention and control, and for other purposes.</t>
  </si>
  <si>
    <t>S. 3792</t>
  </si>
  <si>
    <t>Export Administration Amendments</t>
  </si>
  <si>
    <t>S. 433</t>
  </si>
  <si>
    <t>An Act to amend the Public Health Service Act to assure that the public is provided with safe drinking water, and for other purposes.</t>
  </si>
  <si>
    <t>H.R. 10337</t>
  </si>
  <si>
    <t>An Act to provide for final settlement of the conflicting rights and interests of the Hopi and Navajo Tribes to and in lands lying within the joint use area of the reservation established by the Executive order of December 16, 1882, and lands lying within the reservation created by the Act of June 14, 1934, and for other purposes.</t>
  </si>
  <si>
    <t>H.R. 8352</t>
  </si>
  <si>
    <t>A bill to establish the Cascade Head Scenic-Research Area in the State of Oregon, and for other purposes.</t>
  </si>
  <si>
    <t>H.R. 8824</t>
  </si>
  <si>
    <t>A bill to provide the conveyance of certain real property of the United States to Mrs. Harriet La Pointe Vanderventer.</t>
  </si>
  <si>
    <t>S. 3397</t>
  </si>
  <si>
    <t>A bill for the relief of Jose Ismarnardo Reyes-Morelos.</t>
  </si>
  <si>
    <t>S. 3578</t>
  </si>
  <si>
    <t>A bill for the relief of Anita Tomasi.</t>
  </si>
  <si>
    <t>H.R. 16901</t>
  </si>
  <si>
    <t>Agriculture - Environmental and Consumer Protection Appropriation Act</t>
  </si>
  <si>
    <t>S. 1283</t>
  </si>
  <si>
    <t>An Act to establish a national program for research and development in nonnuclear energy sources.</t>
  </si>
  <si>
    <t>S. 184</t>
  </si>
  <si>
    <t>A bill to authorize and direct the Secretary of the Interior to sell interests of the United States in certain lands located in the State of Alaska to the Gospel Missionary Union.</t>
  </si>
  <si>
    <t>S. 194</t>
  </si>
  <si>
    <t>A bill to authorize the secretary of the interior to convey to the city of Anchorage, Alaska, interests of the US in certain lands.</t>
  </si>
  <si>
    <t>S. 3418</t>
  </si>
  <si>
    <t>An Act to amend title 5, United States Code, by adding a section 552a, to safeguard individual privacy from the misuse of Federal records, to provide that individuals be granted access to records concerning them which are maintained by Federal agencies, to establish a Privacy Protection Study Commission, and for other purposes.</t>
  </si>
  <si>
    <t>S. 3489</t>
  </si>
  <si>
    <t>An Act to authorize exchange of lands adjacent to the Teton National Forest in Wyoming, and for other purposes.</t>
  </si>
  <si>
    <t>S. 3518</t>
  </si>
  <si>
    <t>A bill to remove the cloud on title with respect to certain lands in the State of Nevada.</t>
  </si>
  <si>
    <t>S. 3574</t>
  </si>
  <si>
    <t>A bill to relinquish and disclaim any title to certain lands and to authorize the Secretary of the Interior to convey certain lands situated in Yuma County, Ariz.</t>
  </si>
  <si>
    <t>S. 3615</t>
  </si>
  <si>
    <t>A bill to authorize the Secretary of the Interior to transfer certain lands in the State of Colorado to the Secretary of Agriculture for inclusion in the boundaries of the Arapaho National Forest, Colo.</t>
  </si>
  <si>
    <t>S. 3976</t>
  </si>
  <si>
    <t>An Act to amend title 17 of the United States Code to remove the expiration date for a limited copyright in sound recordings, to increase the criminal penalties for piracy and counterfeiting of sound recordings, to extend the duration of copyright protection in certain cases, to establish a National Commission on New Technological Uses of Copyrighted Works, and for other purposes.</t>
  </si>
  <si>
    <t>H.R. 10212</t>
  </si>
  <si>
    <t>An Act to designate the Veterans' Administration hospital in Columbia, Missouri, as the "Harry S. Truman Memorial Veterans' Hospital"; to amend title 38, United States Code, to increase the rates of vocational rehabilitation, educational assistance and special training allowances paid to certain eligible veterans and persons; and for other purposes.</t>
  </si>
  <si>
    <t>H.R. 17655</t>
  </si>
  <si>
    <t>An Act to extend for 2 years the authorizations for the striking of medals in commemoration of the 100th anniversary of the cable car in San Francisco and in commemoration of Jim Thorpe, and for other purposes.</t>
  </si>
  <si>
    <t>H.R. 5264</t>
  </si>
  <si>
    <t>An Act to amend section 3(f) of the Federal Property and Administrative Services Act of 1949, with respect to American Samoa, Guam, and the Trust Territory of the Pacific Islands.</t>
  </si>
  <si>
    <t>H.R. 5463</t>
  </si>
  <si>
    <t>Federal Rules of Evidence</t>
  </si>
  <si>
    <t>H.R. 7599</t>
  </si>
  <si>
    <t>A bill to amend the Trademark Act of 1946 and title 35 of the United States Code to change the name of the Patent Office to the "Patent and Trademark Office".</t>
  </si>
  <si>
    <t>H.R. 8591</t>
  </si>
  <si>
    <t>A bill to authorize the President to appoint to the active list of the Navy and Marine Corps of certain Reserves and temporary officers.</t>
  </si>
  <si>
    <t>H.R. 8958</t>
  </si>
  <si>
    <t>A bill to amend the Federal Property and Administrative Services Act of 1949 to provide for the disposal of certain excess and surplus Federal property to the Secretary of the Interior for the benefit of any group, band, or tribe of Indians.</t>
  </si>
  <si>
    <t>H.R. 8981</t>
  </si>
  <si>
    <t>A bill to amend the Trademark Act to extend the time for filing oppositions, to eliminate the requirement for filing reasons of appeal in the Patent Office, and to provide for awarding attorneys fees.</t>
  </si>
  <si>
    <t>H.R. 9199</t>
  </si>
  <si>
    <t>An Act to amend title 35, United States Code, "Patents", and for other purposes.</t>
  </si>
  <si>
    <t>S. 2149</t>
  </si>
  <si>
    <t>An Act to amend title 10, United States Code, to provide certain benefits to members of the Coast Guard Reserve, and for other purposes.</t>
  </si>
  <si>
    <t>S. 2807</t>
  </si>
  <si>
    <t>A bill to name the Federal building, U.S. Post Office, U.S. courthouse in Brunswick, Ga., as the "Frank M. Scarlett Federal Building".</t>
  </si>
  <si>
    <t>S. 2888</t>
  </si>
  <si>
    <t>A bill to convey certain land of the United States to the Inter-Tribal Council, Incorporated, Miami, Oklahoma.</t>
  </si>
  <si>
    <t>S. 3289</t>
  </si>
  <si>
    <t>An Act to amend the Act of August 10, 1939 (53 Stat. 1347), and for other purposes.</t>
  </si>
  <si>
    <t>H.R. 10701</t>
  </si>
  <si>
    <t>An Act to regulate commerce, promote efficiency in transportation, and protect the environment, by establishing procedures for the location, construction, and operation of deepwater ports off the coasts of the United States, and for other purposes.</t>
  </si>
  <si>
    <t>H.R. 10710</t>
  </si>
  <si>
    <t>An Act to promote the development of an open, nondiscriminatory, and fair world economic system, to stimulate fair and free competition between the United States and foreign nations, to foster and economic growth of, and full employment in, the United States, and for other purposes.</t>
  </si>
  <si>
    <t>H.R. 15223</t>
  </si>
  <si>
    <t>An Act to regulate commerce by improving the protection afforded the public against risks connected with the transportation of hazardous materials, and for other purposes.</t>
  </si>
  <si>
    <t>H.R. 5899</t>
  </si>
  <si>
    <t>94th Congress (1975-1976)</t>
  </si>
  <si>
    <t>An Act making supplemental appropriations for the fiscal year ending June 30, 1975, and for other purposes.</t>
  </si>
  <si>
    <t>H.R. 6950</t>
  </si>
  <si>
    <t>An Act making appropriations for the legislative branch for the fiscal year ending June 30, 1976, and the period ending September 30, 1976, and for other purposes.</t>
  </si>
  <si>
    <t>H.R. 2559</t>
  </si>
  <si>
    <t>An Act to amend title 39, United States Code, to apply to the United States Postal Service certain provisions of law providing for Federal agency safety programs and responsibilities, to provide for cost-of-living adjustments of Federal executive salaries, and for other purposes.</t>
  </si>
  <si>
    <t>H.R. 8121</t>
  </si>
  <si>
    <t>An Act making appropriations for the Departments of State, Justice, and Commerce, the Judiciary, and related agencies for the fiscal year ending June 30, 1976, and the period ending September 30, 1976, and for other purposes.</t>
  </si>
  <si>
    <t>S. 24</t>
  </si>
  <si>
    <t>A bill to carry into effect certain provisions of the Patent Cooperation Treaty, and for other purposes.</t>
  </si>
  <si>
    <t>H.R. 6971</t>
  </si>
  <si>
    <t>Consumer Goods Pricing Act</t>
  </si>
  <si>
    <t>S. 622</t>
  </si>
  <si>
    <t>Energy Policy and Conservation Act</t>
  </si>
  <si>
    <t>H.R. 3474</t>
  </si>
  <si>
    <t>A bill to authorize appropriations to the Energy Research and Development Administration in accordance with section 261 of the Atomic Energy Act of 1954, as amended, section 305 of the Energy Reorganization Act of 1974, and section 16 of the Federal Nonnuclear Energy Research and Development Act of 1974, and for other purposes.</t>
  </si>
  <si>
    <t>S. 322</t>
  </si>
  <si>
    <t>An Act to establish the Hells Canyon National Recreation Area in the States of Oregon and Idaho, and for other purposes.</t>
  </si>
  <si>
    <t>S. 2718</t>
  </si>
  <si>
    <t>An Act to improve the quality of rail services in the United States through regulatory reform, coordination of rail services and facilities, and rehabilitation and improvement financing, and for other purposes.</t>
  </si>
  <si>
    <t>H.R. 4939</t>
  </si>
  <si>
    <t>A bill for the relief of Manuel Bonotan.</t>
  </si>
  <si>
    <t>H.R. 5750</t>
  </si>
  <si>
    <t>A bill for the relief of Chu Wol Kim.</t>
  </si>
  <si>
    <t>H.R. 8451</t>
  </si>
  <si>
    <t>A bill for the relief of Jung Shik Yang.</t>
  </si>
  <si>
    <t>H.R. 8555</t>
  </si>
  <si>
    <t>A bill for the relief of Angel Pader Cabal.</t>
  </si>
  <si>
    <t>H.R. 4941</t>
  </si>
  <si>
    <t>A bill for the relief of Oscar H. Barnett.</t>
  </si>
  <si>
    <t>S. 719</t>
  </si>
  <si>
    <t>A bill granting a renewal of patent numbered 92,187 relating to the badge of the Sons of the American Legion.</t>
  </si>
  <si>
    <t>S. 720</t>
  </si>
  <si>
    <t>A bill granting a renewal of patent numbered 54,296 relating to the badge of the American Legion.</t>
  </si>
  <si>
    <t>S. 721</t>
  </si>
  <si>
    <t>A bill granting a renewal of patent numbered 55,398 relating to the badge of the American Legion Auxiliary.</t>
  </si>
  <si>
    <t>S. 804</t>
  </si>
  <si>
    <t>A bill for the relief of Zoraida E. Lastimosa.</t>
  </si>
  <si>
    <t>H.R. 1465</t>
  </si>
  <si>
    <t>An Act to provide for the division of assets between the Twenty-Nine Palms Band and the Cabazon Band of Mission Indians, California, including certain funds in the United States Treasury, and for other purposes.</t>
  </si>
  <si>
    <t>H.R. 7988</t>
  </si>
  <si>
    <t>A bill to amend the Public Health Service Act to revise and extend the program under the National Heart and Lung Institute, to revise and extend the program of National Research Service Awards, and to establish a national program with respect to genetic diseases; and to require a study and report on the release of research information.</t>
  </si>
  <si>
    <t>H.R. 10230</t>
  </si>
  <si>
    <t>An Act to establish a science and technology policy for the United States, to provide for scientific and technological advice and assistance to the President, to provide a comprehensive survey of ways and means for improving the Federal effort in scientific research and information handling, and in the use thereof, to amend the National Science Foundation Act of 1950, and for other purposes.</t>
  </si>
  <si>
    <t>S. 510</t>
  </si>
  <si>
    <t>An Act to amend the Federal Food, Drug, and Cosmetic Act to provide for the safety and effectiveness of medical devices intended for human use, and for other purposes.</t>
  </si>
  <si>
    <t>H.R. 13172</t>
  </si>
  <si>
    <t>An Act making supplemental appropriations for the fiscal year ending June 30, 1976, and the period ending September 30, 1976, and for other purposes.</t>
  </si>
  <si>
    <t>S. 3187</t>
  </si>
  <si>
    <t>A bill to extend the authorization of appropriations for the National Commission on New Technological Uses of Copyrighted Works to be coextensive with the life of such Commission.</t>
  </si>
  <si>
    <t>H.R. 11559</t>
  </si>
  <si>
    <t>A bill to authorize appropriations for the saline water conversion program for fiscal year 1977.</t>
  </si>
  <si>
    <t>H.R. 14239</t>
  </si>
  <si>
    <t>An Act making appropriations for the Departments of State, Justice, and Commerce, the Judiciary, and related agencies for the fiscal year ending September 30, 1977, and for other purposes.</t>
  </si>
  <si>
    <t>S. 1518</t>
  </si>
  <si>
    <t>An Act to amend the Motor Vehicle Information and Cost Savings Act to authorize appropriations, to require the establishment of a special motor vehicle diagnostic inspection demonstration project, to provide additional authority for enforcing prohibitions against motor vehicle odometer tampering, and for other purposes.</t>
  </si>
  <si>
    <t>H.R. 12169</t>
  </si>
  <si>
    <t>An Act to amend the Federal Energy Administration Act of 1974 to extend the duration of authorities under such Act; to provide an incentive for domestic production; to provide for electric utility rate design initiatives; to provide for energy conservation standards for new buildings; to provide for energy conservation assistance for existing buildings and industrial plants; and for other purposes.</t>
  </si>
  <si>
    <t>S. 3779</t>
  </si>
  <si>
    <t>A bill for the relief of Mrs. David C. Davis.</t>
  </si>
  <si>
    <t>S. 5</t>
  </si>
  <si>
    <t>An Act to provide that meetings of Government agencies shall be open to the public, and for other purposes.</t>
  </si>
  <si>
    <t>H.R. 8800</t>
  </si>
  <si>
    <t>Electric Vehicle Research, Development, and Demonstration Act</t>
  </si>
  <si>
    <t>S. 2004</t>
  </si>
  <si>
    <t>A bill to eliminate a restriction on use of certain lands patented to the city of Hobart, Kiowa County, Okla.</t>
  </si>
  <si>
    <t>S. 2371</t>
  </si>
  <si>
    <t>An Act to provide for the regulation of mining activity within, and to repeal the application of mining laws to, areas of the National Park System, and for other purposes.</t>
  </si>
  <si>
    <t>H.R. 14238</t>
  </si>
  <si>
    <t>An Act making appropriations for the legislative branch for the fiscal year ending September 30, 1977, and for other purposes.</t>
  </si>
  <si>
    <t>H.R. 10612</t>
  </si>
  <si>
    <t>Tax Reform Act</t>
  </si>
  <si>
    <t>S. 3149</t>
  </si>
  <si>
    <t>An Act to regulate commerce and protect human health and the environment by requiring testing and necessary use restrictions on certain chemical substances, and for other purposes.</t>
  </si>
  <si>
    <t>H.R. 5546</t>
  </si>
  <si>
    <t>An Act to amend the Public Health Service Act to revise and extend the programs of assistance under title VII for training in the health and allied health professions, to revise the National Health Service Corps program and the National Health Service Corps scholarship training program, and for other purposes.</t>
  </si>
  <si>
    <t>S. 2657</t>
  </si>
  <si>
    <t>An Act to extend the Higher Education Act of 1965, to extend and revise the Vocational Education Act of 1963, and for other purposes.</t>
  </si>
  <si>
    <t>S. 1365</t>
  </si>
  <si>
    <t>A bill to authorize the Secretary of the Interior to convey to the city of Haines, Alaska, interests of the United States in certain lands.</t>
  </si>
  <si>
    <t>S. 2798</t>
  </si>
  <si>
    <t>A bill to eliminate a restriction on use of certain lands conveyed to the city of Yakutat, Alaska.</t>
  </si>
  <si>
    <t>S. 22</t>
  </si>
  <si>
    <t>An Act for the general revision of the Copyright Law, title 17 of the United States Code, and for other purposes.</t>
  </si>
  <si>
    <t>S. 3131</t>
  </si>
  <si>
    <t>An Act to amend the Rail Passenger Service Act to provide financing for the National Railroad Passenger Corporation, to amend the Regional Rail Reorganization Act of 1973 to increase the amount of loan authority under section 211(h)(1) of such Act, and for other purposes.</t>
  </si>
  <si>
    <t>S. 2150</t>
  </si>
  <si>
    <t>An Act to provide technical and financial assistance for the development of management plans and facilities for the recovery of energy and other resources from discarded materials and for the safe disposal of discarded materials, and to regulate the management of hazardous waste.</t>
  </si>
  <si>
    <t>An Act to establish public land policy; to establish guidelines for its administration; to provide for the management, protection, development, and enhancement of the public lands; and for other purposes.</t>
  </si>
  <si>
    <t>H.R. 4877</t>
  </si>
  <si>
    <t>95th Congress (1977-1978)</t>
  </si>
  <si>
    <t>Supplemental Appropriations Act</t>
  </si>
  <si>
    <t>S.J.Res. 44</t>
  </si>
  <si>
    <t>A joint resolution to authorize the printing and binding of an edition of Senate procedure and providing the same shall be subject to copyright by the author.</t>
  </si>
  <si>
    <t>H.R. 5840</t>
  </si>
  <si>
    <t>H.R. 7556</t>
  </si>
  <si>
    <t>H.R. 2</t>
  </si>
  <si>
    <t>Surface Mining Control and Reclamation Act</t>
  </si>
  <si>
    <t>S. 826</t>
  </si>
  <si>
    <t>An Act to establish a Department of Energy in the executive branch by the reorganization of energy functions within the Federal Government in order to secure effective management to assure a coordinated national energy policy, and for other purposes.</t>
  </si>
  <si>
    <t>H.R. 6138</t>
  </si>
  <si>
    <t>Youth Employment and Demonstration Projects Act</t>
  </si>
  <si>
    <t>H.R. 7932</t>
  </si>
  <si>
    <t>Legislative Branch Appropriation Act</t>
  </si>
  <si>
    <t>H.R. 6161</t>
  </si>
  <si>
    <t>An Act to amend the Clean Air Act, and for other purposes.</t>
  </si>
  <si>
    <t>H.R. 5294</t>
  </si>
  <si>
    <t>Debt Collection Practices Act</t>
  </si>
  <si>
    <t>H.R. 4836</t>
  </si>
  <si>
    <t>A bill to extend by seven months the term of the National Commission on New Technological Uses of Copyrighted Works.</t>
  </si>
  <si>
    <t>H.R. 6010</t>
  </si>
  <si>
    <t>An Act to amend title XIII of the Federal Aviation Act of 1958 to expand the types of risks which the Secretary of Transportation may insure or reinsure, and for other purposes.</t>
  </si>
  <si>
    <t>S. 810</t>
  </si>
  <si>
    <t>A bill granting an extension of patent to the United Daughters of the Confederacy.</t>
  </si>
  <si>
    <t>H.R. 4458</t>
  </si>
  <si>
    <t>An Act to amend provisions of the Internal Revenue Code of 1954 relating to distilled spirits, and for other purposes.</t>
  </si>
  <si>
    <t>H.R. 8499</t>
  </si>
  <si>
    <t>An Act to amend the Alaska Native Claims Settlement Act.</t>
  </si>
  <si>
    <t>H.R. 7074</t>
  </si>
  <si>
    <t>A bill to provide improved authority for the administration of certain national forest system lands in Oregon.</t>
  </si>
  <si>
    <t>H.R. 3454</t>
  </si>
  <si>
    <t>An Act to designate certain endangered public lands for preservation as wilderness, and for other purposes.</t>
  </si>
  <si>
    <t>S. 1340</t>
  </si>
  <si>
    <t>An Act to authorize appropriations to the Department of Energy, for energy research, development, and demonstration, and related programs in accordance with section 261 of the Atomic Energy Act of 1954, as amended, section 305 of the Energy Reorganization Act of 1974, and section 16 of the Federal Nonnuclear Energy Research and Development Act of 1974, and for other purposes.</t>
  </si>
  <si>
    <t>H.R. 8638</t>
  </si>
  <si>
    <t>Nuclear Antiproliferation Act</t>
  </si>
  <si>
    <t>H.J.Res. 578</t>
  </si>
  <si>
    <t>Joint resolution authorizing the President to proclaim the third week of May of 1978 and 1979, as "National Architectural Barrier Awareness Week."</t>
  </si>
  <si>
    <t>H.R. 4979</t>
  </si>
  <si>
    <t>An Act to direct the Secretary of the Interior to convey certain public and acquired lands in the State of Nevada to the County of Mineral, Nevada.</t>
  </si>
  <si>
    <t>H.R. 9179</t>
  </si>
  <si>
    <t>Overseas Private Investment Corporation Amendments Act</t>
  </si>
  <si>
    <t>H.J.Res. 649</t>
  </si>
  <si>
    <t>Joint resolution to authorize the President to call a White House conference on the Arts, and to authorize the President to call a White House Conference on the Humanities.</t>
  </si>
  <si>
    <t>S. 917</t>
  </si>
  <si>
    <t>A bill to provide for conveyance of certain lands adjacent to the Gund Ranch, Grass Valley, Nev., to the University of Nevada.</t>
  </si>
  <si>
    <t>H.R. 130</t>
  </si>
  <si>
    <t>An Act to provide for the protection of franchised distributors and retailers of motor fuel and to encourage conservation of automotive gasoline and competition in the marketing of such gasoline by requiring that information regarding the octane rating of automotive gasoline be disclosed to consumers.</t>
  </si>
  <si>
    <t>H.R. 13467</t>
  </si>
  <si>
    <t>H.R. 6669</t>
  </si>
  <si>
    <t>An Act to establish a comprehensive and coordinated national climate policy and program, and for other purposes.</t>
  </si>
  <si>
    <t>H.R. 12772</t>
  </si>
  <si>
    <t>A bill to facilitate the exchange of certain lands in the state of Oregon and for other purposes.</t>
  </si>
  <si>
    <t>H.R. 12935</t>
  </si>
  <si>
    <t>Legislative Branch Appropriations Act</t>
  </si>
  <si>
    <t>S. 1678</t>
  </si>
  <si>
    <t>Federal Pesticide Act</t>
  </si>
  <si>
    <t>S. 2391</t>
  </si>
  <si>
    <t>Futures Trading Act</t>
  </si>
  <si>
    <t>S. 3002</t>
  </si>
  <si>
    <t>A bill to modify a portion of the south boundary of the Salt River Pima-Maricopa Indian Reservation in Arizona, and for other purposes.</t>
  </si>
  <si>
    <t>H.R. 8149</t>
  </si>
  <si>
    <t>An Act to provide customs procedural reform, and for other purposes.</t>
  </si>
  <si>
    <t>H.R. 12934</t>
  </si>
  <si>
    <t>H.R. 10965</t>
  </si>
  <si>
    <t>A bill to revise, codify, and enact without substantive change the Interstate Commerce Act and related laws as subtitle IV of title 49, United States Code, "Transportation".</t>
  </si>
  <si>
    <t>S. 2704</t>
  </si>
  <si>
    <t>Water Research and Development Act</t>
  </si>
  <si>
    <t>H.R. 12250</t>
  </si>
  <si>
    <t>An Act to designate the Boundary Waters Canoe Area Wilderness, to establish the Boundary Waters Canoe Area Mining Protection Area, and for other purposes.</t>
  </si>
  <si>
    <t>S. 555</t>
  </si>
  <si>
    <t>Ethics in Government Act</t>
  </si>
  <si>
    <t>H.R. 50</t>
  </si>
  <si>
    <t>An Act to translate into practical reality the right of all Americans who are able, willing, and seeking to work to full opportunity for useful paid employment at fair rates of compensation; to assert the responsibility of the Federal Government to use all practicable programs and policies to promote full employment, production, and real income, balanced growth, adequate productivity growth, proper attention to national priorities, and reasonable price stability; to require the President each year to set forther explicit short-term and medium-term economic goals; to achieve a better integration of general and structural economic policies; and to improve the coordination of economic policymaking within the Federal Government.</t>
  </si>
  <si>
    <t>S. 2570</t>
  </si>
  <si>
    <t>Comprehensive Employment and Training Act Amendments</t>
  </si>
  <si>
    <t>S. 1403</t>
  </si>
  <si>
    <t>A bill to provide for conveyance of certain lands near Dixon, N. Mex., to the University of New Mexico.</t>
  </si>
  <si>
    <t>S. 3084</t>
  </si>
  <si>
    <t>Housing and Community Development Amendments</t>
  </si>
  <si>
    <t>H.R. 12874</t>
  </si>
  <si>
    <t>Solar Photovoltaic Energy Research, Development and Demonstration Act</t>
  </si>
  <si>
    <t>H.R. 13500</t>
  </si>
  <si>
    <t>Presidential Records Act</t>
  </si>
  <si>
    <t>S. 1816</t>
  </si>
  <si>
    <t>Native Latex Commercialization and Economic Development Act</t>
  </si>
  <si>
    <t>H.R. 8200</t>
  </si>
  <si>
    <t>A bill to establish a uniform law on the subject of bankruptcies.</t>
  </si>
  <si>
    <t>H.R. 13650</t>
  </si>
  <si>
    <t>Uranium Mill Tailings Radiation Control Act</t>
  </si>
  <si>
    <t>S. 2727</t>
  </si>
  <si>
    <t>Amateur Sports Act</t>
  </si>
  <si>
    <t>H.R. 4018</t>
  </si>
  <si>
    <t>Public Utility Regulatory Policies Act</t>
  </si>
  <si>
    <t>H.R. 5146</t>
  </si>
  <si>
    <t>Powerplant and Industrial Fuel Use Act</t>
  </si>
  <si>
    <t>S. 2450</t>
  </si>
  <si>
    <t>An Act to amend the Community Mental Health Centers Act to revise and extend the programs under that Act, to amend the Public Health Service Act to revise and extend the programs of assistance for libraries of medicine, the programs of the National Heart, Lung, and Blood Institute, and of the National Cancer Institute, and the program for National Research Service Awards, to establish the President's Commission for the Study of Ethical Problems in Medicine and Biomedical and Behavioral Research, and for other purposes.</t>
  </si>
  <si>
    <t>S. 2466</t>
  </si>
  <si>
    <t>An Act to amend the Public Health Service Act to revise and extend the authorities under that Act relating to health services research and health statistics and to establish a National Center for Health Care Technology, and for other purposes.</t>
  </si>
  <si>
    <t>H.R. 2479</t>
  </si>
  <si>
    <t>96th Congress (1979-1980)</t>
  </si>
  <si>
    <t>Taiwan Relations Act</t>
  </si>
  <si>
    <t>H.R. 2805</t>
  </si>
  <si>
    <t>A bill to make technical and conforming changes to the financial disclosure provisions in the Ethics in Government Act of 1978.</t>
  </si>
  <si>
    <t>H.R. 4289</t>
  </si>
  <si>
    <t>Supplemental Appropriations Act, 1979</t>
  </si>
  <si>
    <t>H.R. 4537</t>
  </si>
  <si>
    <t>Trade Agreements Act of 1979</t>
  </si>
  <si>
    <t>H.R. 4616</t>
  </si>
  <si>
    <t>A bill to make certain technical and clerical amendments to title 5, United States Code.</t>
  </si>
  <si>
    <t>H.R. 4392</t>
  </si>
  <si>
    <t>Department of State, Justice, and Commerce, the Judiciary and Related Agencies Appropriation Act, 1980</t>
  </si>
  <si>
    <t>S. 737</t>
  </si>
  <si>
    <t>Export Administration Act of 1979</t>
  </si>
  <si>
    <t>S. 210</t>
  </si>
  <si>
    <t>An act to establish a Department of Education, and for other purposes.</t>
  </si>
  <si>
    <t>S. 411</t>
  </si>
  <si>
    <t>An act to amend the Natural Gas Pipeline Safety Act of 1968 to provide for the safe operation of pipelines transporting natural gas and liquefied petroleum gas, to provide standards with respect to the siting, construction, and operation of liquefied natural gas facilities, and for other purposes.</t>
  </si>
  <si>
    <t>H.R. 3875</t>
  </si>
  <si>
    <t>Housing and Community Development Amendments of 1979</t>
  </si>
  <si>
    <t>H.R. 5860</t>
  </si>
  <si>
    <t>Chrysler Corporation Loan Guarantee Act of 1979</t>
  </si>
  <si>
    <t>H.R. 2313</t>
  </si>
  <si>
    <t>An act to amend the Federal Trade Commission Act to extend the authorization of appropriations contained in such Act, and for other purposes.</t>
  </si>
  <si>
    <t>H.R. 2759</t>
  </si>
  <si>
    <t>An act to establish an interim procedure for the orderly development of hard mineral resources in the deep seabed, pending adoption of an international regime relating thereto, and for other purposes.</t>
  </si>
  <si>
    <t>S. 932</t>
  </si>
  <si>
    <t>Energy Security Act</t>
  </si>
  <si>
    <t>S. 2698</t>
  </si>
  <si>
    <t>An original bill to provide authorizations for the Small Business Administration, and for other purposes.</t>
  </si>
  <si>
    <t>H.R. 7542</t>
  </si>
  <si>
    <t>Supplemental Appropriations and Rescission Act of 1980</t>
  </si>
  <si>
    <t>S. 598</t>
  </si>
  <si>
    <t>Soft Drink Interbrand Competition Act</t>
  </si>
  <si>
    <t>H.R. 7474</t>
  </si>
  <si>
    <t>An act to provide for a research, development, and demonstration program to achieve early technology applications for ocean thermal energy conversion systems, and for other purposes.</t>
  </si>
  <si>
    <t>S. 2009</t>
  </si>
  <si>
    <t>Central Idaho Wilderness Act of 1979</t>
  </si>
  <si>
    <t>S. 2492</t>
  </si>
  <si>
    <t>Ocean Thermal Energy Conversion Act of 1980</t>
  </si>
  <si>
    <t>H.R. 5892</t>
  </si>
  <si>
    <t>Wind Energy Systems Act of 1980</t>
  </si>
  <si>
    <t>S. 1650</t>
  </si>
  <si>
    <t>National Aquaculture Act of 1980</t>
  </si>
  <si>
    <t>H.R. 5192</t>
  </si>
  <si>
    <t>Education Amendments of 1980</t>
  </si>
  <si>
    <t>H.R. 6308</t>
  </si>
  <si>
    <t>Magnetic Fusion Engineering Act of 1980</t>
  </si>
  <si>
    <t>S. 1177</t>
  </si>
  <si>
    <t>Mental Health Systems Act</t>
  </si>
  <si>
    <t>S. 2719</t>
  </si>
  <si>
    <t>Housing and Community Development Act of 1980</t>
  </si>
  <si>
    <t>S. 1654</t>
  </si>
  <si>
    <t>Customs Courts Act of 1979</t>
  </si>
  <si>
    <t>H.R. 4273</t>
  </si>
  <si>
    <t>A bill to amend section 17 of the Act of July 5, 1946, as amended, entitled "An Act to provide for the registration and protection of trade-marks used in commerce, to carry out the provisions of certain international conventions, and for other purposes.</t>
  </si>
  <si>
    <t>S. 1873</t>
  </si>
  <si>
    <t>An act to revise the composition of the judicial councils of the Federal judicial circuits, to establish a procedure for the processing of complaints against Federal judges, and for other purposes.</t>
  </si>
  <si>
    <t>H.R. 6790</t>
  </si>
  <si>
    <t>Foreign Service Act of 1980</t>
  </si>
  <si>
    <t>H.R. 5295</t>
  </si>
  <si>
    <t>An act to amend the Social Security Act with respect to the retirement tests, to reduce spending under title II of the Social Security Act, and for other purposes.</t>
  </si>
  <si>
    <t>H.R. 7554</t>
  </si>
  <si>
    <t>An act to amend the Federal securities laws to provide incentives for small business investment, and for other purposes.</t>
  </si>
  <si>
    <t>S. 1250</t>
  </si>
  <si>
    <t>Stevenson Wydler Technology Innovation Act of 1980</t>
  </si>
  <si>
    <t>establishes Centers for Industrial Technology which can have patent rights</t>
  </si>
  <si>
    <t>H.R. 1762</t>
  </si>
  <si>
    <t>A bill to convey all interests of the United States in certain real property in Sandoval County, New Mexico, to Walter Hernandez.</t>
  </si>
  <si>
    <t>H.R. 3459</t>
  </si>
  <si>
    <t>A bill to waive the statute of limitations with regard to the claim of Eazor Express, Inc. of Pittsburgh, Pennsylvania, against the United States.</t>
  </si>
  <si>
    <t>H.R. 7764</t>
  </si>
  <si>
    <t>A bill for the relief of Dr. Eric George Six, Ann Elizabeth Six, and Karen Elizabeth Mary Six.</t>
  </si>
  <si>
    <t>H.R. 39</t>
  </si>
  <si>
    <t>Alaska National Interest Lands Conservation Act</t>
  </si>
  <si>
    <t>H.R. 7698</t>
  </si>
  <si>
    <t>A bill for the relief of two mining claimants.</t>
  </si>
  <si>
    <t>H.R. 7960</t>
  </si>
  <si>
    <t>A bill to provide for the setting aside in special trust lands and interests within the Winema National Forest to Edison Chiloquin and for the transfer of moneys otherwise available to Mr. Chiloquin from the Klamath Indian Settlement to the Secretary of Agriculture for the acquisition of replacement lands or interests.</t>
  </si>
  <si>
    <t>S. 885</t>
  </si>
  <si>
    <t>Pacific Northwest Electric Power Planning and Conservation Act</t>
  </si>
  <si>
    <t>H.R. 6211</t>
  </si>
  <si>
    <t>A bill to authorize the Secretary of the Interior to issue certain patents under the Color of Title Act.</t>
  </si>
  <si>
    <t>H.R. 6889</t>
  </si>
  <si>
    <t>An act entitled the "Methane Transportation Research, Development and Demonstration Act of 1980".</t>
  </si>
  <si>
    <t>H.R. 6933</t>
  </si>
  <si>
    <t>An act to amend the patent and trademark laws.</t>
  </si>
  <si>
    <t>H.R. 8298</t>
  </si>
  <si>
    <t>New Mexico Wilderness Act of 1980</t>
  </si>
  <si>
    <t>H.R. 5487</t>
  </si>
  <si>
    <t>Colorado National Forest Wilderness Act of 1980</t>
  </si>
  <si>
    <t>S. 1803</t>
  </si>
  <si>
    <t>A bill to modify the boundary of the Cibola National Forest in the State of New Mexico, and for other purposes.</t>
  </si>
  <si>
    <t>H.R. 3512</t>
  </si>
  <si>
    <t>97th Congress (1981-1982)</t>
  </si>
  <si>
    <t>Supplemental Appropriations and Recission Act, 1981</t>
  </si>
  <si>
    <t>H.J.Res. 238</t>
  </si>
  <si>
    <t>A joint resolution to approve a Constitution for the United States Virgin Islands.</t>
  </si>
  <si>
    <t>H.R. 3982</t>
  </si>
  <si>
    <t>Omnibus Budget Reconciliation Act of 1981</t>
  </si>
  <si>
    <t>H.R. 4242</t>
  </si>
  <si>
    <t>Economic Recovery Tax Act of 1981</t>
  </si>
  <si>
    <t>H.J.Res. 325</t>
  </si>
  <si>
    <t>A joint resolution making continuing appropriations for the fiscal year 1982, and for other purposes.</t>
  </si>
  <si>
    <t>H.R. 618</t>
  </si>
  <si>
    <t>A bill to convey certain interests in public lands to the city of Angels, California.</t>
  </si>
  <si>
    <t>S. 1098</t>
  </si>
  <si>
    <t>National Aeronautics and Space Administration Authorization Act, 1982</t>
  </si>
  <si>
    <t>S. 884</t>
  </si>
  <si>
    <t>Agriculture and Food Act of 1981</t>
  </si>
  <si>
    <t>H.R. 4482</t>
  </si>
  <si>
    <t>Federal Courts Improvement Act of 1981</t>
  </si>
  <si>
    <t>H.R. 2863</t>
  </si>
  <si>
    <t>An act to authorize the Secretary of Agriculture to sell the portion of the Tahoe National Forest known as Blyth Arena.</t>
  </si>
  <si>
    <t>S. 691</t>
  </si>
  <si>
    <t>Piracy and Counterfeiting Amendments Act of 1982</t>
  </si>
  <si>
    <t>H.R. 6198</t>
  </si>
  <si>
    <t>A bill to amend the manufacturing clause of the copyright law.</t>
  </si>
  <si>
    <t>S. 1193</t>
  </si>
  <si>
    <t>An original bill to authorize appropriations for fiscal years 1982 and 1983 for the Department of State, the International Communications Agency, and the Board for International Broadcasting, and for other purposes.</t>
  </si>
  <si>
    <t>H.R. 6530</t>
  </si>
  <si>
    <t>An act to designate the Mount St. Helens National Volcanic Monument in the State of Washington, and for other purposes.</t>
  </si>
  <si>
    <t>H.R. 6260</t>
  </si>
  <si>
    <t>A bill to authorize appropriations to the Patent and Trademark Office in the Department of Commerce, and for other purposes.</t>
  </si>
  <si>
    <t>H.R. 4961</t>
  </si>
  <si>
    <t>Tax Equity and Fiscal Responsibility Act of 1982</t>
  </si>
  <si>
    <t>H.R. 3345</t>
  </si>
  <si>
    <t>A bill to make technical and conforming changes in the patent and trademark laws and in the Civil Rights of Institutionalized Persons Act.</t>
  </si>
  <si>
    <t>H.R. 6863</t>
  </si>
  <si>
    <t>Supplemental Appropriations Act, 1982</t>
  </si>
  <si>
    <t>H.R. 6128</t>
  </si>
  <si>
    <t>A bill to revise, codify, and enact without substantive change certain general and permanent laws, related to money and finance, as title 31, United States Code, "Money and Finance".</t>
  </si>
  <si>
    <t>H.J.Res. 599</t>
  </si>
  <si>
    <t>A joint resolution making continuing appropriations for the fiscal year 1983, and for other purposes.</t>
  </si>
  <si>
    <t>S. 734</t>
  </si>
  <si>
    <t>Export Trading Company Act of 1982</t>
  </si>
  <si>
    <t>H.R. 4623</t>
  </si>
  <si>
    <t>A bill to amend titles 10, 14, 37, and 38, United States Code, to codify recent law and to improve the Code.</t>
  </si>
  <si>
    <t>H.R. 5154</t>
  </si>
  <si>
    <t>A bill to amend the Lanham Trademark Act to prohibit any State from requiring that a registered trademark be altered for use within such State, and to encourage private enterprise with special emphasis on the preservation of small business.</t>
  </si>
  <si>
    <t>S. 2420</t>
  </si>
  <si>
    <t>Victim and Witness Protection Act of 1982</t>
  </si>
  <si>
    <t>S. 2036</t>
  </si>
  <si>
    <t>Job Training Partnership Act</t>
  </si>
  <si>
    <t>S. 188</t>
  </si>
  <si>
    <t>A bill to authorize the Secretary of Agriculture to convey certain lands in the Gallatin National Forest and for other purposes.</t>
  </si>
  <si>
    <t>S. 2375</t>
  </si>
  <si>
    <t>An Act to extend the expiration date of the Defense Production Act of 1950.</t>
  </si>
  <si>
    <t>S. 478</t>
  </si>
  <si>
    <t>A bill to provide for the partitioning of certain restricted Indian land in the State of Kansas.</t>
  </si>
  <si>
    <t>H.R. 4441</t>
  </si>
  <si>
    <t>A bill to amend title 17 of the United States Code with respect to the fees of the Copyright Office, and for other purposes.</t>
  </si>
  <si>
    <t>H.R. 7292</t>
  </si>
  <si>
    <t>White House Conference on Productivity Act</t>
  </si>
  <si>
    <t>H.J.Res. 631</t>
  </si>
  <si>
    <t>Further Continuing Appropriations Act, 1983</t>
  </si>
  <si>
    <t>H.R. 2329</t>
  </si>
  <si>
    <t>A bill conferring jurisdiction on certain courts of the United States to hear and render judgement in connection with certain claims of the Cherokee Nation of Oklahoma.</t>
  </si>
  <si>
    <t>S. 187</t>
  </si>
  <si>
    <t>A bill to authorize the Secretary of the Interior to convey certain lands near Miles City, Montana, and to remove certain reservations from prior conveyances.</t>
  </si>
  <si>
    <t>H.R. 5238</t>
  </si>
  <si>
    <t>Orphan Drug Act</t>
  </si>
  <si>
    <t>H.R. 2475</t>
  </si>
  <si>
    <t>An act to modify a withdrawal of certain lands in Mono County, California, to  facilitate an exchange for certain other lands in Mono County, California, and for other purposes.</t>
  </si>
  <si>
    <t>H.R. 4568</t>
  </si>
  <si>
    <t>A bill to direct the Secretary of the Interior to release on behalf of the United States certain restrictions contained in a previous conveyance of land to the city of Albuquerque, N. Mex., and for other purposes.</t>
  </si>
  <si>
    <t>H.R. 6419</t>
  </si>
  <si>
    <t>A bill to direct the Secretary of the Interior to release certain conditions contained in a patent concerning certain land conveyed by the United States to Eastern Washington University.</t>
  </si>
  <si>
    <t>H.R. 4566</t>
  </si>
  <si>
    <t>A bill to reduce certain duties, to suspend temporarily certain duties, to extend certain existing suspensions of duties, and for other purposes.</t>
  </si>
  <si>
    <t>H.R. 5121</t>
  </si>
  <si>
    <t>Federal Oil and Gas Royalty Management Act of 1982</t>
  </si>
  <si>
    <t>S. 503</t>
  </si>
  <si>
    <t>Indian Land Consolidation Act</t>
  </si>
  <si>
    <t>S. 705</t>
  </si>
  <si>
    <t>A bill to authorize the Secretary of Agriculture to convey certain National Forest System Lands, and for other purposes.</t>
  </si>
  <si>
    <t>H.R. 3420</t>
  </si>
  <si>
    <t>Rail Safety and Service Improvement Act of 1982</t>
  </si>
  <si>
    <t>S. 653</t>
  </si>
  <si>
    <t>98th Congress (1983-1984)</t>
  </si>
  <si>
    <t>An act to amend title 10, United States Code, to establish a Foundation for the Advancement of Military Medicine, and for other purposes.</t>
  </si>
  <si>
    <t>H.R. 3135</t>
  </si>
  <si>
    <t>Congressional Operations Appropriation Act, 1984</t>
  </si>
  <si>
    <t>H.R. 3069</t>
  </si>
  <si>
    <t>Supplemental Appropriations Act, 1983</t>
  </si>
  <si>
    <t>H.R. 2973</t>
  </si>
  <si>
    <t>An act to promote economic revitalization and facilitate expansion of economic opportunities in the Caribbean Basin region, to provide for backup withholding of tax from interest and dividends, and for other purposes.</t>
  </si>
  <si>
    <t>S. 46</t>
  </si>
  <si>
    <t>An act to revise, consolidate, and enact certain laws related to vessels and seamen as subtitle II of title 46, United States Code, "Shipping".</t>
  </si>
  <si>
    <t>S. 216</t>
  </si>
  <si>
    <t>An act to amend title 18 of the United States Code to prohibit certain tampering with consumer products, and for other purposes.</t>
  </si>
  <si>
    <t>H.R. 1213</t>
  </si>
  <si>
    <t>Public Lands and National Parks Act of 1983</t>
  </si>
  <si>
    <t>H.R. 3363</t>
  </si>
  <si>
    <t>A bill making appropriations for the Department of the Interior and related agencies for the fiscal year ending September 30, 1984, and for other purposes.</t>
  </si>
  <si>
    <t>H.R. 2915</t>
  </si>
  <si>
    <t>A bill to authorize appropriations for fiscal years 1984 and 1985 for the Department of State, the United States Information Agency, the Board for International Broadcasting, the Inter-American Foundation, and the Asia Foundation, to establish the National Endowment for Democracy, and for other purposes.</t>
  </si>
  <si>
    <t>H.R. 3222</t>
  </si>
  <si>
    <t>Departments of Commerce, Justice, and State, the Judiciary, and Related Agencies Appropriation Act, 1984</t>
  </si>
  <si>
    <t>H.R. 2727</t>
  </si>
  <si>
    <t>A bill to codify without substantive change recent laws related to money and finance and transportation and to improve the United States Code.</t>
  </si>
  <si>
    <t>H.R. 2898</t>
  </si>
  <si>
    <t>An act to declare certain lands to be held in trust for the benefit of the Paiute Indian Tribe of Utah, and for other purposes.</t>
  </si>
  <si>
    <t>S. 684</t>
  </si>
  <si>
    <t>Water Resources Research Act of 1983</t>
  </si>
  <si>
    <t>H.R. 1149</t>
  </si>
  <si>
    <t>Oregon Wilderness Act of 1984</t>
  </si>
  <si>
    <t>S. 837</t>
  </si>
  <si>
    <t>Washington State Wilderness Act of 1984</t>
  </si>
  <si>
    <t>H.R. 5753</t>
  </si>
  <si>
    <t>Legislative Branch Appropriation Act, 1985</t>
  </si>
  <si>
    <t>H.R. 4170</t>
  </si>
  <si>
    <t>Deficit Reduction Act of 1984</t>
  </si>
  <si>
    <t>S. 373</t>
  </si>
  <si>
    <t>Arctic Research and Policy Act of 1984</t>
  </si>
  <si>
    <t>H.R. 6040</t>
  </si>
  <si>
    <t>Second Supplemental Appropriations Act, 1984</t>
  </si>
  <si>
    <t>S. 746</t>
  </si>
  <si>
    <t>Illinois and Michigan Canal National Heritage Corridor Act of 1984</t>
  </si>
  <si>
    <t>H.R. 4214</t>
  </si>
  <si>
    <t>A bill to establish a State Mining and Mineral Resources Research Institute program, and for other purposes.</t>
  </si>
  <si>
    <t>H.R. 5712</t>
  </si>
  <si>
    <t>Departments of Commerce, Justice, and State, the Judiciary, and Related Agencies Appropriation Act, 1985</t>
  </si>
  <si>
    <t>S. 1538</t>
  </si>
  <si>
    <t>An act to amend the Federal Food, Drug, and Cosmetic Act to revise the procedures for new drug applications, to amend title 35, United States Code, to authorize the extension of the patents for certain regulated products, and for other purposes.</t>
  </si>
  <si>
    <t>H.R. 1437</t>
  </si>
  <si>
    <t>An act entitled the "California Wilderness Act of 1984".</t>
  </si>
  <si>
    <t>S. 1735</t>
  </si>
  <si>
    <t>Shoalwater Bay Indian Tribe-Dexter by the Sea Claim Settlement Act</t>
  </si>
  <si>
    <t>S. 32</t>
  </si>
  <si>
    <t>Record Rental Amendment of 1984</t>
  </si>
  <si>
    <t>S. 1841</t>
  </si>
  <si>
    <t>National Cooperative Research Act of 1984</t>
  </si>
  <si>
    <t>H.J.Res. 648</t>
  </si>
  <si>
    <t>A joint resolution making continuing appropriations for the fiscal year 1985, and for other purposes.</t>
  </si>
  <si>
    <t>H.R. 3979</t>
  </si>
  <si>
    <t>Comprehensive Smoking Education Act</t>
  </si>
  <si>
    <t>H.R. 437</t>
  </si>
  <si>
    <t>A bill for the relief of Patrick Starkie.</t>
  </si>
  <si>
    <t>H.R. 5167</t>
  </si>
  <si>
    <t>Department of Defense Authorization Act, 1985</t>
  </si>
  <si>
    <t>H.R. 5691</t>
  </si>
  <si>
    <t>A bill for the relief of Sutu Bungani William Beck.</t>
  </si>
  <si>
    <t>H.R. 6228</t>
  </si>
  <si>
    <t>An act providing for an extension until April 21, 1992, of five patents relating to oral hypoglycemic drugs of the sulfonylurea class.</t>
  </si>
  <si>
    <t>H.R. 932</t>
  </si>
  <si>
    <t>A bill for the relief of Harry Chen Tak Wong.</t>
  </si>
  <si>
    <t>S. 1711</t>
  </si>
  <si>
    <t>An act providing for a fifteen-year extension of patent numbered 3,376,198.</t>
  </si>
  <si>
    <t>S. 2663</t>
  </si>
  <si>
    <t>An Act pertaining to the inheritance of trust or restricted land on the Lake Traverse Indian Reservation, North Dakota and South Dakota, and for other purposes.</t>
  </si>
  <si>
    <t>H.R. 6257</t>
  </si>
  <si>
    <t>Motor Vehicle Theft Law Enforcement Act of 1984</t>
  </si>
  <si>
    <t>H.R. 1880</t>
  </si>
  <si>
    <t>Cigarette Safety Act of 1984</t>
  </si>
  <si>
    <t>H.R. 3398</t>
  </si>
  <si>
    <t>Omnibus Tariff and Trade Act of 1984</t>
  </si>
  <si>
    <t>H.R. 4209</t>
  </si>
  <si>
    <t>Small Business and Federal Procurement Competition Enhancement Act of 1984</t>
  </si>
  <si>
    <t>S. 1160</t>
  </si>
  <si>
    <t>A bill to authorize Douglas County of the State of Nevada to transfer certain land to a private owner.</t>
  </si>
  <si>
    <t>S. 66</t>
  </si>
  <si>
    <t>Cable Communications Policy Act of 1984</t>
  </si>
  <si>
    <t>H.R. 6163</t>
  </si>
  <si>
    <t>Federal District Court Organization Act of 1984</t>
  </si>
  <si>
    <t>H.R. 6286</t>
  </si>
  <si>
    <t>Patent Law Amendments of 1984</t>
  </si>
  <si>
    <t>H.R. 1617</t>
  </si>
  <si>
    <t>99th Congress (1985-1986)</t>
  </si>
  <si>
    <t>National Bureau of Standards Authorization Act for Fiscal Year 1986</t>
  </si>
  <si>
    <t>S.J.Res. 144</t>
  </si>
  <si>
    <t>A joint resolution to authorize the printing and binding of a revised edition of Senate Procedure and providing the same shall be subject to copyright by the author.</t>
  </si>
  <si>
    <t>H.R. 2577</t>
  </si>
  <si>
    <t>Supplemental Appropriations Act, 1985</t>
  </si>
  <si>
    <t>S. 1147</t>
  </si>
  <si>
    <t>Orphan Drug Amendments of 1985</t>
  </si>
  <si>
    <t>S.J.Res. 115</t>
  </si>
  <si>
    <t>A joint resolution to designate 1985 as the "Oil Heat Centennial Year".</t>
  </si>
  <si>
    <t>H.R. 2942</t>
  </si>
  <si>
    <t>Legislative Branch Appropriations Act, 1986</t>
  </si>
  <si>
    <t>H.R. 2409</t>
  </si>
  <si>
    <t>Health Research Extension Act of 1985</t>
  </si>
  <si>
    <t>H.R. 1210</t>
  </si>
  <si>
    <t>National Science, Engineering, and Mathematics Authorization Act for Fiscal Year 1986</t>
  </si>
  <si>
    <t>H.R. 1714</t>
  </si>
  <si>
    <t>National Aeronautics and Space Administration Authorization Act of 1986</t>
  </si>
  <si>
    <t>H.J.Res. 372</t>
  </si>
  <si>
    <t>Balanced Budget and Emergency Deficit Control Act of 1985</t>
  </si>
  <si>
    <t>H.R. 2965</t>
  </si>
  <si>
    <t>Departments of Commerce, Justice, and State, the Judiciary, and Related Agencies Appropriation Act, 1986</t>
  </si>
  <si>
    <t>S. 1264</t>
  </si>
  <si>
    <t>Arts, Humanities, and Museums Amendments of 1985</t>
  </si>
  <si>
    <t>H.R. 2100</t>
  </si>
  <si>
    <t>Food Security Act of 1985</t>
  </si>
  <si>
    <t>H.R. 3085</t>
  </si>
  <si>
    <t>A bill to clear title to certain lands along the California-Nevada boundary.</t>
  </si>
  <si>
    <t>H.R. 2651</t>
  </si>
  <si>
    <t>A bill to amend Section 504 of the Alaska National Interest Lands Conservation Act to promote the development of mineral wealth in Alaska.</t>
  </si>
  <si>
    <t>H.R. 1083</t>
  </si>
  <si>
    <t>Low-Level Radioactive Waste Policy Amendments Act of 1985</t>
  </si>
  <si>
    <t>S. 1574</t>
  </si>
  <si>
    <t>Comprehensive Smokeless Tobacco Health Education Act of 1986</t>
  </si>
  <si>
    <t>S. 1396</t>
  </si>
  <si>
    <t>White Earth Reservation Land Settlement Act of 1985</t>
  </si>
  <si>
    <t>H.R. 3128</t>
  </si>
  <si>
    <t>Consolidated Omnibus Budget Reconciliation Act of 1985</t>
  </si>
  <si>
    <t>S. 974</t>
  </si>
  <si>
    <t>Protection and Advocacy for Mentally Ill Individuals Act of 1986</t>
  </si>
  <si>
    <t>H.R. 3570</t>
  </si>
  <si>
    <t>Judicial Improvements Act of 1985</t>
  </si>
  <si>
    <t>H.R. 4515</t>
  </si>
  <si>
    <t>Urgent Supplemental Appropriations Act, 1986</t>
  </si>
  <si>
    <t>H.R. 3108</t>
  </si>
  <si>
    <t>A bill to amend title 17, United States Code, to clarify the definition of the local service area of a primary transmitter in the case of a low power television station.</t>
  </si>
  <si>
    <t>S. 1963</t>
  </si>
  <si>
    <t>A bill to direct the Secretary of the Interior to convey certain interests in lands in Socorro County, New Mexico, to the New Mexico Institute of Mining and Technology.</t>
  </si>
  <si>
    <t>H.R. 4718</t>
  </si>
  <si>
    <t>Computer Fraud and Abuse Act of 1986</t>
  </si>
  <si>
    <t>H.R. 2005</t>
  </si>
  <si>
    <t>Superfund Amendments and Reauthorization Act of 1986</t>
  </si>
  <si>
    <t>S. 1965</t>
  </si>
  <si>
    <t>Higher Education Amendments of 1986</t>
  </si>
  <si>
    <t>H.R. 3773</t>
  </si>
  <si>
    <t>Federal Technology Transfer Act of 1986</t>
  </si>
  <si>
    <t>S. 816</t>
  </si>
  <si>
    <t>Nebraska Wilderness Act of 1985</t>
  </si>
  <si>
    <t>H.R. 5300</t>
  </si>
  <si>
    <t>Omnibus Budget Reconciliation Act of 1986</t>
  </si>
  <si>
    <t>H.R. 1593</t>
  </si>
  <si>
    <t>A bill to direct the Secretary of the Interior to release on behalf of the United States certain restrictions in a previous conveyance of land to the town of Jerome, Arizona.</t>
  </si>
  <si>
    <t>H.R. 3838</t>
  </si>
  <si>
    <t>Tax Reform Act of 1986</t>
  </si>
  <si>
    <t>S.J.Res. 169</t>
  </si>
  <si>
    <t>A joint resolution to commemorate the bicentennial anniversary of the first patent and the first copyright laws.</t>
  </si>
  <si>
    <t>H.R. 3352</t>
  </si>
  <si>
    <t>A bill to transfer certain real property to the City of Mesquite, Nevada.</t>
  </si>
  <si>
    <t>H.R. 5484</t>
  </si>
  <si>
    <t>Anti-Drug Abuse Act of 1986</t>
  </si>
  <si>
    <t>H.R. 2032</t>
  </si>
  <si>
    <t>Government Securities Act of 1986</t>
  </si>
  <si>
    <t>H.R. 4354</t>
  </si>
  <si>
    <t>National Bureau of Standards Authorization Act for Fiscal Year 1987</t>
  </si>
  <si>
    <t>H.R. 4873</t>
  </si>
  <si>
    <t>A bill to authorize certain transfers affecting the Pueblo of Santa Ana in New Mexico, and for other purposes.</t>
  </si>
  <si>
    <t>H.J.Res. 738</t>
  </si>
  <si>
    <t>A joint resolution making continuing appropriations for the fiscal year 1987, and for other purposes.</t>
  </si>
  <si>
    <t>H.R. 4350</t>
  </si>
  <si>
    <t>A bill to amend the Wild and Scenic Rivers Act and for other purposes.</t>
  </si>
  <si>
    <t>H.R. 1790</t>
  </si>
  <si>
    <t>Military Lands Withdrawal Act of 1986</t>
  </si>
  <si>
    <t>H.R. 2434</t>
  </si>
  <si>
    <t>A bill to authorize appropriations for the Patent and Trademark Office in the Department of Commerce, and for other purposes.</t>
  </si>
  <si>
    <t>S. 1230</t>
  </si>
  <si>
    <t>Act to Authorize the United States to Participate in Chapter II of the Patent Cooperation Treaty</t>
  </si>
  <si>
    <t>S. 2534</t>
  </si>
  <si>
    <t>A bill to authorize the acquisition and development of a mainland tour boat facility for the Fort Sumter National Monument, South Carolina, and for other purposes.</t>
  </si>
  <si>
    <t>S. 565</t>
  </si>
  <si>
    <t>A bill to direct the Secretary of Agriculture to convey, without consideration, to the Town of Payson, Arizona, approximately 31.14 acres of Forest Service lands.</t>
  </si>
  <si>
    <t>S. 485</t>
  </si>
  <si>
    <t>A bill to amend the Alaska National Interest Lands Conservation Act of 1980 to clarify the treatment of submerged lands and ownership by the Alaskan Native Corporation.</t>
  </si>
  <si>
    <t>S. 2638</t>
  </si>
  <si>
    <t>National Defense Authorization Act for Fiscal Year 1987</t>
  </si>
  <si>
    <t>National Oceanic and Atmospheric Administration Marine Fisheries Program Authorization Act of 1985</t>
  </si>
  <si>
    <t>H.R. 5705</t>
  </si>
  <si>
    <t>Columbia River Gorge National Scenic Area Act</t>
  </si>
  <si>
    <t>H.R. 1</t>
  </si>
  <si>
    <t>100th Congress (1987-1988)</t>
  </si>
  <si>
    <t>Water Quality Act of 1987</t>
  </si>
  <si>
    <t>H.R. 1827</t>
  </si>
  <si>
    <t>Supplemental Appropriations Act, 1987</t>
  </si>
  <si>
    <t>H.R. 2782</t>
  </si>
  <si>
    <t>National Aeronautics and Space Administration Authorization Act, 1988</t>
  </si>
  <si>
    <t>H.R. 799</t>
  </si>
  <si>
    <t>A bill to designate a segment of the Kings River in California as a wild and scenic river.</t>
  </si>
  <si>
    <t>S. 442</t>
  </si>
  <si>
    <t>A bill to amend section 914 of title 17, United States Code, regarding certain protective orders.</t>
  </si>
  <si>
    <t>H.R. 1748</t>
  </si>
  <si>
    <t>National Defense Authorization Act for Fiscal Years 1988 and 1989</t>
  </si>
  <si>
    <t>H.J.Res. 395</t>
  </si>
  <si>
    <t>A joint resolution making further continuing appropriations for the fiscal year 1988, and for other purposes.</t>
  </si>
  <si>
    <t>H.R. 3545</t>
  </si>
  <si>
    <t>Omnibus Budget Reconciliation Act of 1987</t>
  </si>
  <si>
    <t>H.R. 3674</t>
  </si>
  <si>
    <t>United States-Japan Fishery Agreement Approval Act of 1987</t>
  </si>
  <si>
    <t>H.R. 403</t>
  </si>
  <si>
    <t>A bill to establish the El Malpais National Monument, the Masau Trail, and the Grants National Conservation Area in the State of New Mexico, and for other purposes.</t>
  </si>
  <si>
    <t>H.R. 3030</t>
  </si>
  <si>
    <t>Agricultural Credit Act of 1987</t>
  </si>
  <si>
    <t>S.J.Res. 251</t>
  </si>
  <si>
    <t>A joint resolution designating March 4, 1988, as "Department of Commerce Day".</t>
  </si>
  <si>
    <t>H.R. 2631</t>
  </si>
  <si>
    <t>A bill to authorize appropriations for the United States Mint for fiscal years 1988 and 1989, and for other purposes.</t>
  </si>
  <si>
    <t>S. 854</t>
  </si>
  <si>
    <t>Nevada-Florida Land Exchange Authorization Act of 1988</t>
  </si>
  <si>
    <t>H.R. 3025</t>
  </si>
  <si>
    <t>Appalachian States Low-Level Radioactive Waste Compact Consent Act</t>
  </si>
  <si>
    <t>H.R. 2616</t>
  </si>
  <si>
    <t>Veterans' Benefits and Services Act of 1988</t>
  </si>
  <si>
    <t>S. 1989</t>
  </si>
  <si>
    <t>South Pacific Tuna Act of 1988</t>
  </si>
  <si>
    <t>H.R. 2470</t>
  </si>
  <si>
    <t>Medicare Catastrophic Coverage Act of 1988</t>
  </si>
  <si>
    <t>H.R. 2629</t>
  </si>
  <si>
    <t>A bill to amend the Alaska National Interest Lands Conservation Act of 1980 to clarify the conveyance and ownership of submerged lands by Alaska Natives, Native Corporations and the State of Alaska.</t>
  </si>
  <si>
    <t>H.R. 1860</t>
  </si>
  <si>
    <t>Federal Land Exchange Facilitation Act of 1988</t>
  </si>
  <si>
    <t>H.R. 4848</t>
  </si>
  <si>
    <t>Omnibus Trade and Competitiveness Act of 1988</t>
  </si>
  <si>
    <t>Tariff act/USTR/ITC auhtorization and guidelines including protection of IP rights</t>
  </si>
  <si>
    <t>H.R. 4867</t>
  </si>
  <si>
    <t>A bill making appropriations for the Department of Interior and related agencies for the fiscal year ending September 30, 1989, and for other purposes.</t>
  </si>
  <si>
    <t>H.R. 5090</t>
  </si>
  <si>
    <t>United States-Canada Free-Trade Agreement Implementation Act of 1988</t>
  </si>
  <si>
    <t xml:space="preserve">loosely related: Authorizes Pres. to negotiate with Canada for improved IP protection </t>
  </si>
  <si>
    <t>H.R. 4587</t>
  </si>
  <si>
    <t>Legislative Branch Appropriations Act, 1989</t>
  </si>
  <si>
    <t>H.R. 4782</t>
  </si>
  <si>
    <t>Departments of Commerce, Justice, and State, the Judiciary, and Related Agencies Appropriations Act, 1989</t>
  </si>
  <si>
    <t>H.R. 1720</t>
  </si>
  <si>
    <t>Family Support Act of 1988</t>
  </si>
  <si>
    <t>S. 1626</t>
  </si>
  <si>
    <t>Intellectual Property Bankruptcy Protection Act of 1987</t>
  </si>
  <si>
    <t>IP Bankruptcy protection law</t>
  </si>
  <si>
    <t>H.R. 2772</t>
  </si>
  <si>
    <t>Mni Wiconi Project Act of 1988</t>
  </si>
  <si>
    <t>H.R. 4417</t>
  </si>
  <si>
    <t>A bill to authorize appropriations to the Secretary of Commerce for the programs of the National Bureau of Standards for fiscal year 1989, and for other purposes.</t>
  </si>
  <si>
    <t>H.R. 5059</t>
  </si>
  <si>
    <t>A bill to quiet title and possession with respect to a certain private land claim in Sumter County, Alabama.</t>
  </si>
  <si>
    <t>Federal Insecticide, Fungicide, and Rodenticide Act Amendments of 1988</t>
  </si>
  <si>
    <t>H.R. 4375</t>
  </si>
  <si>
    <t>Michigan Public Lands Improvement Act of 1988</t>
  </si>
  <si>
    <t>H.R. 5066</t>
  </si>
  <si>
    <t>A bill to modify a portion of the South boundary of the Salt River Pima-Maricopa Indian Reservation in Arizona, and for other purposes.</t>
  </si>
  <si>
    <t>S. 2545</t>
  </si>
  <si>
    <t>A bill to redesignate Salinas National Monument in the State of New Mexico, and for other purposes.</t>
  </si>
  <si>
    <t>S. 744</t>
  </si>
  <si>
    <t>Radon Program Development Act of 1987</t>
  </si>
  <si>
    <t>H.R. 4262</t>
  </si>
  <si>
    <t>Berne Convention Implementation Act of 1988</t>
  </si>
  <si>
    <t>copyright licensing/infringement specific to jukebox owners</t>
  </si>
  <si>
    <t>H.R. 2677</t>
  </si>
  <si>
    <t>Southern California Indian Land Transfer Act</t>
  </si>
  <si>
    <t>H.R. 5104</t>
  </si>
  <si>
    <t>Federal Property Management Improvement Act of 1988</t>
  </si>
  <si>
    <t>S. 2201</t>
  </si>
  <si>
    <t>A bill to make certain record rental provisions in title 17, United States Code, the Copyright Act, permanent.</t>
  </si>
  <si>
    <t>H.R. 4333</t>
  </si>
  <si>
    <t>Technical and Miscellaneous Revenue Act of 1988</t>
  </si>
  <si>
    <t>H.R. 4362</t>
  </si>
  <si>
    <t>Recreation and Public Purposes Amendment Act of 1988</t>
  </si>
  <si>
    <t>S. 1883</t>
  </si>
  <si>
    <t>Trademark Law Revision Act of 1988</t>
  </si>
  <si>
    <t>trademark law revision/implementing satellite TV specific trademark provisions</t>
  </si>
  <si>
    <t>S. 2165</t>
  </si>
  <si>
    <t>Washington Park Wilderness Act of 1988</t>
  </si>
  <si>
    <t>S. 2843</t>
  </si>
  <si>
    <t>Generic Animal Drug and Patent Term Restoration Act</t>
  </si>
  <si>
    <t>authorizes abbreviated application for animal drugs (drugs put in animal feed) and allows for patent extension for regulatory delays in animal drug patents</t>
  </si>
  <si>
    <t>S. 2100</t>
  </si>
  <si>
    <t>Water Resources Development Act of 1988</t>
  </si>
  <si>
    <t>S. 2470</t>
  </si>
  <si>
    <t>Steel and Aluminum Energy Conservation and Technology Competitiveness Act of 1988</t>
  </si>
  <si>
    <t>H.R. 5210</t>
  </si>
  <si>
    <t>Anti-Drug Abuse Act of 1988</t>
  </si>
  <si>
    <t>S. 11</t>
  </si>
  <si>
    <t>A bill to amend title 38, United States Code, to establish certain procedures for the adjudication of claims for benefits under laws administered by the Veterans' Administration; to apply the provisions of section 553 of title 5, United States Code, to rule-making procedures of the Veterans' Administration; to provide for judicial review of certain final decisions of the Board of veterans' Appeals; to provide for the payment of reasonable fees to attorneys for rendering legal representation to individuals claiming benefits under laws administered by the Veterans' Administration, and for other purposes.</t>
  </si>
  <si>
    <t>S. 2840</t>
  </si>
  <si>
    <t>Arizona-Idaho Conservation Act of 1988</t>
  </si>
  <si>
    <t>H.R. 3048</t>
  </si>
  <si>
    <t>National Superconductivity and Competitiveness Act of 1988</t>
  </si>
  <si>
    <t>H.R. 3680</t>
  </si>
  <si>
    <t>Omnibus Public Lands and National Forests Adjustments Act of 1988</t>
  </si>
  <si>
    <t>H.R. 4212</t>
  </si>
  <si>
    <t>A bill to amend the Joint Resolution of April 27, 1962, to permit the Secretary of the Interior to establish the former home of Alexander Hamilton as a national memorial at its present location in New York, New York.</t>
  </si>
  <si>
    <t>H.R. 4807</t>
  </si>
  <si>
    <t>Judicial Improvements and Access to Justice Act</t>
  </si>
  <si>
    <t>H.R. 4972</t>
  </si>
  <si>
    <t xml:space="preserve">Makes patent library public access and free for a time/ revises patent misuse to allow patent holders not to license their technology or put conditions on licensing </t>
  </si>
  <si>
    <t>H.R. 5133</t>
  </si>
  <si>
    <t>Insider Trading and Securities Fraud Enforcement Act of 1988</t>
  </si>
  <si>
    <t>H.R. 2839</t>
  </si>
  <si>
    <t>A bill to correct historical and geographical oversights in the establishment and development of the Utah component of the Confederated Tribes of the Goshute Reservation, to unify the land base of the Goshute Reservation, to simplify the boundaries of the Goshute Reservation, and for other purposes.</t>
  </si>
  <si>
    <t>H.R. 5232</t>
  </si>
  <si>
    <t>Southwestern Low-Level Radioactive Waste Disposal Compact Consent Act</t>
  </si>
  <si>
    <t>101st Congress (1989-1990)</t>
  </si>
  <si>
    <t>Puyallup Tribe of Indians Settlement Act of 1989</t>
  </si>
  <si>
    <t>H.R. 1485</t>
  </si>
  <si>
    <t>Apex Project, Nevada Land Transfer and Authorization Act of 1989</t>
  </si>
  <si>
    <t>H.R. 1278</t>
  </si>
  <si>
    <t>Financial Institutions Reform, Recovery, and Enforcement Act of 1989</t>
  </si>
  <si>
    <t>H.J.Res. 363</t>
  </si>
  <si>
    <t>To designate 1989 as "United States Customs Service 200th Anniversary Year".</t>
  </si>
  <si>
    <t>H.R. 2991</t>
  </si>
  <si>
    <t>Departments of Commerce, Justice, and State, the Judiciary, and Related Agencies Appropriations Act, 1990</t>
  </si>
  <si>
    <t>H.R. 3014</t>
  </si>
  <si>
    <t>Legislative Branch Appropriations Act, 1990</t>
  </si>
  <si>
    <t>H.R. 2461</t>
  </si>
  <si>
    <t>National Defense Authorization Act for Fiscal Years 1990 and 1991</t>
  </si>
  <si>
    <t>H.R. 3660</t>
  </si>
  <si>
    <t>Ethics Reform Act of 1989</t>
  </si>
  <si>
    <t>S. 488</t>
  </si>
  <si>
    <t>Renewable Energy and Energy Efficiency Technology Competitiveness Act of 1989</t>
  </si>
  <si>
    <t>Department of Housing and Urban Development Reform Act of 1989</t>
  </si>
  <si>
    <t>H.R. 3671</t>
  </si>
  <si>
    <t>To amend the Federal Aviation Act of 1958 to extend the civil penalty assessment demonstration program.</t>
  </si>
  <si>
    <t>H.R. 3299</t>
  </si>
  <si>
    <t>Omnibus Budget Reconciliation Act of 1989</t>
  </si>
  <si>
    <t>H.J.Res. 553</t>
  </si>
  <si>
    <t>To make technical changes in the Ethics Reform Act of 1989.</t>
  </si>
  <si>
    <t>H.R. 1472</t>
  </si>
  <si>
    <t>To establish the Grand Island National Recreation Area in the State of Michigan, and for other purposes.</t>
  </si>
  <si>
    <t>H.R. 644</t>
  </si>
  <si>
    <t>East Fork of the Jemez River and the Pecos River Wild and Scenic Rivers Addition Act of 1989</t>
  </si>
  <si>
    <t>H.R. 1622</t>
  </si>
  <si>
    <t>Copyright Fees and Technical Amendments Act of 1989</t>
  </si>
  <si>
    <t>increase copyright fees cost</t>
  </si>
  <si>
    <t>H.R. 3046</t>
  </si>
  <si>
    <t>Copyright Royalty Tribunal Reform and Miscellaneous Pay Act of 1989</t>
  </si>
  <si>
    <t>H.R. 293</t>
  </si>
  <si>
    <t>Fire Safe Cigarette Act of 1990</t>
  </si>
  <si>
    <t>H.R. 1243</t>
  </si>
  <si>
    <t>Department of Energy Metal Casting Competitiveness Research Act of 1990</t>
  </si>
  <si>
    <t>S. 647</t>
  </si>
  <si>
    <t>Securities Enforcement Remedies and Penny Stock Reform Act of 1990</t>
  </si>
  <si>
    <t>S. 2437</t>
  </si>
  <si>
    <t>Minnesota Public Lands Improvement Act of 1990</t>
  </si>
  <si>
    <t>H.R. 4174</t>
  </si>
  <si>
    <t>Administrative Office of the United States Courts Personnel Act of 1990</t>
  </si>
  <si>
    <t>H.R. 3840</t>
  </si>
  <si>
    <t>To establish the Newberry Volcanoes National Monument in the State of Oregon, and for other purposes.</t>
  </si>
  <si>
    <t>H.R. 4739</t>
  </si>
  <si>
    <t>National Defense Authorization Act for Fiscal Year 1991</t>
  </si>
  <si>
    <t>H.R. 5021</t>
  </si>
  <si>
    <t>Departments of Commerce, Justice, and State, the Judiciary, and Related Agencies Appropriations Act, 1991</t>
  </si>
  <si>
    <t>H.R. 5241</t>
  </si>
  <si>
    <t>Treasury, Postal Service and General Government Appropriations Act, 1991</t>
  </si>
  <si>
    <t>H.R. 5399</t>
  </si>
  <si>
    <t>Legislative Branch Appropriations Act, 1991</t>
  </si>
  <si>
    <t>H.R. 5769</t>
  </si>
  <si>
    <t>Department of the Interior and Related Agencies Appropriations Act, 1991</t>
  </si>
  <si>
    <t>H.R. 5835</t>
  </si>
  <si>
    <t>Omnibus Budget Reconciliation Act of 1990</t>
  </si>
  <si>
    <t>H.R. 3562</t>
  </si>
  <si>
    <t>Nutrition Labeling and Education Act of 1990</t>
  </si>
  <si>
    <t>H.R. 3045</t>
  </si>
  <si>
    <t>Copyright Remedy Clarification Act</t>
  </si>
  <si>
    <t>provides that states and state actors do not have immunity to copyright infringement</t>
  </si>
  <si>
    <t>H.R. 3656</t>
  </si>
  <si>
    <t>Gas Related Activities Act of 1990</t>
  </si>
  <si>
    <t>H.R. 4793</t>
  </si>
  <si>
    <t>Small Business Administration Reauthorization and Amendments Act of 1990</t>
  </si>
  <si>
    <t>H.R. 5796</t>
  </si>
  <si>
    <t>Enchanted National Forest, Cave Research Institute, and the Prehistoric Trackways Study Act of 1990</t>
  </si>
  <si>
    <t>S. 1630</t>
  </si>
  <si>
    <t>Clean Air Act Amendments of 1990</t>
  </si>
  <si>
    <t>S. 459</t>
  </si>
  <si>
    <t>An Act to amend title 35, United States Code, with respect to the use of inventions in outer space.</t>
  </si>
  <si>
    <t>fun but unrelated: extends public use and sales under 1952 act to outerspace under jurisdiction of US</t>
  </si>
  <si>
    <t>H.R. 1602</t>
  </si>
  <si>
    <t>Trauma Care Systems Planning and Development Act of 1990</t>
  </si>
  <si>
    <t>H.R. 3000</t>
  </si>
  <si>
    <t>Fastener Quality Act</t>
  </si>
  <si>
    <t>H.R. 3338</t>
  </si>
  <si>
    <t>To direct the Secretary of the Interior to convey all interest of the United States in a fish hatchery to the State of South Carolina.</t>
  </si>
  <si>
    <t>H.R. 3977</t>
  </si>
  <si>
    <t>Antarctic Protection Act of 1990</t>
  </si>
  <si>
    <t>H.R. 4559</t>
  </si>
  <si>
    <t>Red Rock Canyon National Conservation Area Establishment Act of 1990</t>
  </si>
  <si>
    <t>H.R. 996</t>
  </si>
  <si>
    <t>Excellence in Mathematics, Science and Engineering Education Act of 1990</t>
  </si>
  <si>
    <t>S. 1430</t>
  </si>
  <si>
    <t>National and Community Service Act of 1990</t>
  </si>
  <si>
    <t>S. 169</t>
  </si>
  <si>
    <t>Global Change Research Act of 1990</t>
  </si>
  <si>
    <t>S. 2566</t>
  </si>
  <si>
    <t>Smith River National Recreation Area Act</t>
  </si>
  <si>
    <t>S. 2789</t>
  </si>
  <si>
    <t>National Earthquake Hazards Reduction Program Reauthorization Act</t>
  </si>
  <si>
    <t>S. 2857</t>
  </si>
  <si>
    <t>National Institutes of Health Amendments of 1990</t>
  </si>
  <si>
    <t>Fallon Paiute Shoshone Indian Tribes Water Rights Settlement Act of 1990</t>
  </si>
  <si>
    <t>H.R. 2570</t>
  </si>
  <si>
    <t>Arizona Desert Wilderness Act of 1990</t>
  </si>
  <si>
    <t>H.R. 4567</t>
  </si>
  <si>
    <t>To authorize an exchange of lands in South Dakota and Colorado.</t>
  </si>
  <si>
    <t>H.R. 987</t>
  </si>
  <si>
    <t>Tongass Timber Reform Act</t>
  </si>
  <si>
    <t>S. 2830</t>
  </si>
  <si>
    <t>Food, Agriculture, Conservation, and Trade Act of 1990</t>
  </si>
  <si>
    <t>S. 845</t>
  </si>
  <si>
    <t>Food and Drug Administration Revitalization Act</t>
  </si>
  <si>
    <t>H.R. 2006</t>
  </si>
  <si>
    <t>Indian Arts and Crafts Act of 1990</t>
  </si>
  <si>
    <t>assigning government-owned trademarks of indian art to the respective indian tribe that created said art</t>
  </si>
  <si>
    <t>H.R. 5390</t>
  </si>
  <si>
    <t>Aquatic Nuisance Prevention and Control Act of 1990</t>
  </si>
  <si>
    <t>S. 3266</t>
  </si>
  <si>
    <t>Crime Control Act of 1990</t>
  </si>
  <si>
    <t>H.R. 5316</t>
  </si>
  <si>
    <t>Judicial Improvements Act of 1990</t>
  </si>
  <si>
    <t>H.R. 232</t>
  </si>
  <si>
    <t>102nd Congress (1991-1992)</t>
  </si>
  <si>
    <t>To amend title 38, United States Code, with respect to veterans programs for housing and memorial affairs, and for other purposes.</t>
  </si>
  <si>
    <t>S. 909</t>
  </si>
  <si>
    <t>Semiconductor International Protection Extension Act of 1991</t>
  </si>
  <si>
    <t>copyright protection for mask works in semiconductor design/manfufacture title 17 chapter 9</t>
  </si>
  <si>
    <t>H.R. 1448</t>
  </si>
  <si>
    <t>To amend the Act of May 12, 1920 (41 Stat. 596), to allow the city of Pocatello, Idaho, to use certain lands for a correctional facility for women, and for other purposes.</t>
  </si>
  <si>
    <t>H.R. 2506</t>
  </si>
  <si>
    <t>Legislative Branch Appropriations Act, 1992</t>
  </si>
  <si>
    <t>S. 1608</t>
  </si>
  <si>
    <t>A bill to make technical amendments to the Nutrition Information and Labeling Act, and for other purposes.</t>
  </si>
  <si>
    <t>H.R. 1415</t>
  </si>
  <si>
    <t>Foreign Relations Authorization Act, Fiscal Years 1992 and 1993</t>
  </si>
  <si>
    <t>H.R. 2608</t>
  </si>
  <si>
    <t>Departments of Commerce, Justice, and State, the Judiciary, and Related Agencies Appropriations Act, 1992</t>
  </si>
  <si>
    <t>H.R. 2686</t>
  </si>
  <si>
    <t>Department of the Interior and Related Agencies Appropriations Act, 1992</t>
  </si>
  <si>
    <t>H.R. 2521</t>
  </si>
  <si>
    <t>Department of Defense Appropriations Act, 1992</t>
  </si>
  <si>
    <t>H.R. 1724</t>
  </si>
  <si>
    <t>Chemical and Biological Weapons Control and Warfare Elimination Act of 1991</t>
  </si>
  <si>
    <t>National Defense Authorization Act for Fiscal Years 1992 and 1993</t>
  </si>
  <si>
    <t>S. 1284</t>
  </si>
  <si>
    <t>A bill to make certain technical corrections in the Judicial Improvements Act of 1990.</t>
  </si>
  <si>
    <t>S. 272</t>
  </si>
  <si>
    <t>High-Performance Computing Act of 1991</t>
  </si>
  <si>
    <t>H.R. 3531</t>
  </si>
  <si>
    <t>Patent and Trademark Office Authorization Act of 1991</t>
  </si>
  <si>
    <t>fees and dissemenation provisions, weird provision about selling CD-ROMS with classified patent information to the public?</t>
  </si>
  <si>
    <t>H.R. 829</t>
  </si>
  <si>
    <t>To amend title 28, United States Code, to make changes in the composition of the Eastern and Western Districts of Virginia.</t>
  </si>
  <si>
    <t>H.R. 3604</t>
  </si>
  <si>
    <t>Greer Spring Acquisition and Protection Act of 1991</t>
  </si>
  <si>
    <t>H.R. 3049</t>
  </si>
  <si>
    <t>Miscellaneous and Technical Immigration and Naturalization Amendments of 1991</t>
  </si>
  <si>
    <t>H.R. 3029</t>
  </si>
  <si>
    <t>Food, Agriculture, Conservation, and Trade Act Amendments of 1991</t>
  </si>
  <si>
    <t>H.R. 2950</t>
  </si>
  <si>
    <t>Intermodal Surface Transportation Efficiency Act of 1991</t>
  </si>
  <si>
    <t>bars (for 5 years) the secretary of transportation from denying a road project application solely because it involves either a patented or unpatented method of adding rubber to asphalt</t>
  </si>
  <si>
    <t>S. 543</t>
  </si>
  <si>
    <t>Federal Deposit Insurance Corporation Improvement Act of 1991</t>
  </si>
  <si>
    <t>H.R. 1989</t>
  </si>
  <si>
    <t>American Technology Preeminence Act of 1991</t>
  </si>
  <si>
    <t>provides support for emerging tech research and limits IP licenses for US corporations that receive aid to other companies incorporated in US</t>
  </si>
  <si>
    <t>H.R. 3686</t>
  </si>
  <si>
    <t>To amend title 28, United States Code, to make changes in the places of holding court in the Eastern District of North Carolina.</t>
  </si>
  <si>
    <t>H.R. 2556</t>
  </si>
  <si>
    <t>Entitled "Los Padres Condor Range and River Protection Act".</t>
  </si>
  <si>
    <t>automatic copyright renewal for copyrights before 1978 and film preservation and restoration for motion pics</t>
  </si>
  <si>
    <t>S. 756</t>
  </si>
  <si>
    <t>Copyright Amendments Act of 1992</t>
  </si>
  <si>
    <t>S. 1150</t>
  </si>
  <si>
    <t>Higher Education Amendments of 1992</t>
  </si>
  <si>
    <t>H.R. 3795</t>
  </si>
  <si>
    <t>To amend title 28, United States Code, to establish 3 divisions in the Central Judicial District of California.</t>
  </si>
  <si>
    <t>S. 544</t>
  </si>
  <si>
    <t>Animal Enterprise Protection Act of 1992</t>
  </si>
  <si>
    <t>H.R. 4111</t>
  </si>
  <si>
    <t>Small Business Credit and Business Opportunity Enhancement Act of 1992</t>
  </si>
  <si>
    <t>H.R. 3033</t>
  </si>
  <si>
    <t>Job Training Reform Amendments of 1992</t>
  </si>
  <si>
    <t>H.R. 2967</t>
  </si>
  <si>
    <t>Older Americans Act Amendments of 1992</t>
  </si>
  <si>
    <t>H.R. 5503</t>
  </si>
  <si>
    <t>Department of the Interior and Related Agencies Appropriations Act, 1993</t>
  </si>
  <si>
    <t>S. 12</t>
  </si>
  <si>
    <t>Cable Television Consumer Protection and Competition Act of 1992</t>
  </si>
  <si>
    <t>Exempts a cable operator from being required to carry a QNETS without indemnification where the payment of increased copyright costs for a distant signal would be required of such cable operator</t>
  </si>
  <si>
    <t>S. 1731</t>
  </si>
  <si>
    <t>United States-Hong Kong Policy Act of 1992</t>
  </si>
  <si>
    <t>unrelated but interesting: encouraging Hong Kong to develop its own IP protection laws and office</t>
  </si>
  <si>
    <t>H.R. 5368</t>
  </si>
  <si>
    <t>Foreign Operations, Export Financing, and Related Programs Appropriations Act, 1993</t>
  </si>
  <si>
    <t>H.R. 5427</t>
  </si>
  <si>
    <t>Legislative Branch Appropriations Act, 1993</t>
  </si>
  <si>
    <t>H.R. 5504</t>
  </si>
  <si>
    <t>Department of Defense Appropriations Act, 1993</t>
  </si>
  <si>
    <t>H.R. 5678</t>
  </si>
  <si>
    <t>Departments of Commerce, Justice, and State, the Judiciary, and Related Agencies Appropriations Act, 1993</t>
  </si>
  <si>
    <t>H.R. 3508</t>
  </si>
  <si>
    <t>Health Professions Education Extension Amendments of 1992</t>
  </si>
  <si>
    <t>H.R. 2144</t>
  </si>
  <si>
    <t>Advisory Council on California Indian Policy Act of 1992</t>
  </si>
  <si>
    <t>H.R. 2324</t>
  </si>
  <si>
    <t>Incarcerated Witness Fees Act of 1991</t>
  </si>
  <si>
    <t>H.R. 3157</t>
  </si>
  <si>
    <t>Alaska Land Status Technical Corrections Act of 1992</t>
  </si>
  <si>
    <t>H.R. 5483</t>
  </si>
  <si>
    <t>Education of the Deaf Act Amendments of 1992</t>
  </si>
  <si>
    <t>H.R. 5006</t>
  </si>
  <si>
    <t>National Defense Authorization Act for Fiscal Year 1993</t>
  </si>
  <si>
    <t>H.R. 5122</t>
  </si>
  <si>
    <t>Jicarilla Apache Tribe Water Rights Settlement Act</t>
  </si>
  <si>
    <t>H.R. 5328</t>
  </si>
  <si>
    <t>To amend title 35, United States Code, with respect to the late payment of maintenance fees, and for other purposes.</t>
  </si>
  <si>
    <t>good cause excuse for late patent maintenance fees</t>
  </si>
  <si>
    <t>H.R. 5605</t>
  </si>
  <si>
    <t>Cedar River Watershed Land Exchange Act of 1992</t>
  </si>
  <si>
    <t>H.R. 4412</t>
  </si>
  <si>
    <t>To amend title 17, United States Code, relating to fair use of copyrighted works.</t>
  </si>
  <si>
    <t>amends unpublished work fair use factors</t>
  </si>
  <si>
    <t>H.R. 4844</t>
  </si>
  <si>
    <t>Elwha River Ecosystem and Fisheries Restoration Act</t>
  </si>
  <si>
    <t>H.R. 776</t>
  </si>
  <si>
    <t>Energy Policy Act of 1992</t>
  </si>
  <si>
    <t>allows uranium processing/atomic energy corporations to patent or license atomic energy related inventions that don't violate public interest laws</t>
  </si>
  <si>
    <t>S. 2532</t>
  </si>
  <si>
    <t>FREEDOM Support Act</t>
  </si>
  <si>
    <t>H.R. 4542</t>
  </si>
  <si>
    <t>Anti-Car Theft Act of 1992</t>
  </si>
  <si>
    <t>H.R. 1252</t>
  </si>
  <si>
    <t>Battered Women's Testimony Act of 1992</t>
  </si>
  <si>
    <t>H.R. 1253</t>
  </si>
  <si>
    <t>To amend the State Justice Institute Act of 1984 to carry out research, and develop judicial training curricula, relating to child custody litigation.</t>
  </si>
  <si>
    <t>H.R. 3635</t>
  </si>
  <si>
    <t>Preventive Health Amendments of 1992</t>
  </si>
  <si>
    <t>S. 759</t>
  </si>
  <si>
    <t>Trademark Remedy Clarification Act</t>
  </si>
  <si>
    <t xml:space="preserve">makes states and state actors liable for trademark infringement </t>
  </si>
  <si>
    <t>H.R. 4996</t>
  </si>
  <si>
    <t>Jobs Through Exports Act of 1992</t>
  </si>
  <si>
    <t>H.R. 6191</t>
  </si>
  <si>
    <t>Telephone Disclosure and Dispute Resolution Act</t>
  </si>
  <si>
    <t>H.R. 707</t>
  </si>
  <si>
    <t>Futures Trading Practices Act of 1992</t>
  </si>
  <si>
    <t>digital audio recording specific device copyright law</t>
  </si>
  <si>
    <t xml:space="preserve"> </t>
  </si>
  <si>
    <t>S. 1623</t>
  </si>
  <si>
    <t>Audio Home Recording Act of 1992</t>
  </si>
  <si>
    <t>S. 2941</t>
  </si>
  <si>
    <t>Small Business Research and Development Enhancement Act of 1992</t>
  </si>
  <si>
    <t>S. 347</t>
  </si>
  <si>
    <t>Defense Production Act Amendments of 1992</t>
  </si>
  <si>
    <t>S. 474</t>
  </si>
  <si>
    <t>Professional and Amateur Sports Protection Act</t>
  </si>
  <si>
    <t>S. 758</t>
  </si>
  <si>
    <t>Patent and Plant Variety Protection Remedy Clarification Act</t>
  </si>
  <si>
    <t>clarifies that state actors are not immune to plant patent infringement</t>
  </si>
  <si>
    <t>S. 893</t>
  </si>
  <si>
    <t>A bill to amend title 18, United States Code, to impose criminal sanctions for violation of software copyright.</t>
  </si>
  <si>
    <t>amends copyright infringment criminal penalties</t>
  </si>
  <si>
    <t>H.R. 2130</t>
  </si>
  <si>
    <t>National Oceanic and Atmospheric Administration Authorization Act of 1992</t>
  </si>
  <si>
    <t>S. 1569</t>
  </si>
  <si>
    <t>Federal Courts Administration Act of 1992</t>
  </si>
  <si>
    <t>H.R. 2152</t>
  </si>
  <si>
    <t>High Seas Driftnet Fisheries Enforcement Act</t>
  </si>
  <si>
    <t>S. 2572</t>
  </si>
  <si>
    <t>Arkansas-Idaho Land Exchange Act of 1992</t>
  </si>
  <si>
    <t>H.R. 5617</t>
  </si>
  <si>
    <t>Oceans Act of 1992</t>
  </si>
  <si>
    <t>H.R. 6135</t>
  </si>
  <si>
    <t>National Aeronautics and Space Administration Authorization Act, Fiscal Year 1993</t>
  </si>
  <si>
    <t>H.R. 1313</t>
  </si>
  <si>
    <t>103rd Congress (1993-1994)</t>
  </si>
  <si>
    <t>National Cooperative Production Amendments of 1993</t>
  </si>
  <si>
    <t>S. 1</t>
  </si>
  <si>
    <t>National Institutes of Health Revitalization Act of 1993</t>
  </si>
  <si>
    <t>H.R. 765</t>
  </si>
  <si>
    <t>To resolve the status of certain land relinquished to the United States under the Act of June 4, 1897 (30 Stat. 11, 36), and for other purposes.</t>
  </si>
  <si>
    <t>H.R. 843</t>
  </si>
  <si>
    <t>Cave Creek Canyon Protection Act of 1993</t>
  </si>
  <si>
    <t>H.R. 63</t>
  </si>
  <si>
    <t>Spring Mountains National Recreation Area Act</t>
  </si>
  <si>
    <t>H.R. 2264</t>
  </si>
  <si>
    <t>Omnibus Budget Reconciliation Act of 1993</t>
  </si>
  <si>
    <t>H.R. 2348</t>
  </si>
  <si>
    <t>Legislative Branch Appropriations Act, 1994</t>
  </si>
  <si>
    <t>H.R. 631</t>
  </si>
  <si>
    <t>Colorado Wilderness Act of 1993</t>
  </si>
  <si>
    <t>H.R. 2010</t>
  </si>
  <si>
    <t>National and Community Service Trust Act of 1993</t>
  </si>
  <si>
    <t>H.R. 2295</t>
  </si>
  <si>
    <t>Foreign Operations, Export Financing, and Related Programs Appropriations Act, 1994</t>
  </si>
  <si>
    <t>H.R. 873</t>
  </si>
  <si>
    <t>Gallatin Range Consolidation and Protection Act of 1993</t>
  </si>
  <si>
    <t>H.R. 38</t>
  </si>
  <si>
    <t>To establish the Jemez National Recreation Area in the State of New Mexico, and for other purposes.</t>
  </si>
  <si>
    <t>H.R. 2399</t>
  </si>
  <si>
    <t>Catawba Indian Tribe of South Carolina land Claims Settlement Act of 1993</t>
  </si>
  <si>
    <t>H.R. 2519</t>
  </si>
  <si>
    <t>Departments of Commerce, Justice, and State, the Judiciary, and Related Agencies Appropriations Act, 1994</t>
  </si>
  <si>
    <t>H.R. 2491</t>
  </si>
  <si>
    <t>Departments of Veterans Affairs and Housing and Urban Development, and Independent Agencies Appropriations Act, 1994</t>
  </si>
  <si>
    <t>H.R. 2520</t>
  </si>
  <si>
    <t>Department of the Interior and Related Agencies Appropriations Act, 1994</t>
  </si>
  <si>
    <t>H.R. 2401</t>
  </si>
  <si>
    <t>National Defense Authorization Act for Fiscal Year 1994</t>
  </si>
  <si>
    <t>H.R. 3318</t>
  </si>
  <si>
    <t>Federal Employees Clean Air Incentives Act</t>
  </si>
  <si>
    <t>H.R. 698</t>
  </si>
  <si>
    <t>Lechuguilla Cave Protection Act of 1993</t>
  </si>
  <si>
    <t>H.R. 2632</t>
  </si>
  <si>
    <t>Patent and Trademark Office Authorization Act of 1993</t>
  </si>
  <si>
    <t>allows for extension of drug patents for regulatory review period and extends patent terms for badges of the american legion and family</t>
  </si>
  <si>
    <t>H.R. 3450</t>
  </si>
  <si>
    <t>North American Free Trade Agreement Implementation Act</t>
  </si>
  <si>
    <t>allows inventor to use knowledge in a NAFTA country to establish date of invention</t>
  </si>
  <si>
    <t>H.R. 2840</t>
  </si>
  <si>
    <t>Copyright Royalty Tribunal Reform Act of 1993</t>
  </si>
  <si>
    <t>repeals and amends parts of the coin operated copyright statute of a couple years prior</t>
  </si>
  <si>
    <t>S. 422</t>
  </si>
  <si>
    <t>Government Securities Act Amendments of 1993</t>
  </si>
  <si>
    <t>S. 1507</t>
  </si>
  <si>
    <t>Higher Education Technical Amendments of 1993</t>
  </si>
  <si>
    <t>H.R. 1804</t>
  </si>
  <si>
    <t>Goals 2000:  Educate America Act</t>
  </si>
  <si>
    <t>S. 1299</t>
  </si>
  <si>
    <t>Multifamily Housing Property Disposition Reform Act of 1994</t>
  </si>
  <si>
    <t>H.R. 2333</t>
  </si>
  <si>
    <t>Foreign Relations Authorization Act, Fiscal Years 1994 and 1995</t>
  </si>
  <si>
    <t>S. 375</t>
  </si>
  <si>
    <t>Rio Grande Designation Act of 1994</t>
  </si>
  <si>
    <t>H.R. 1134</t>
  </si>
  <si>
    <t>Clear Creek County, Colorado, Public Lands Transfer Act of 1993</t>
  </si>
  <si>
    <t>S. 341</t>
  </si>
  <si>
    <t>A bill to provide for a land exchange between the Secretary of Agriculture and Eagle and Pitkin Counties in Colorado, and for other purposes.</t>
  </si>
  <si>
    <t>S. 636</t>
  </si>
  <si>
    <t>Freedom of Access to Clinic Entrances Act of 1994</t>
  </si>
  <si>
    <t>H.R. 1183</t>
  </si>
  <si>
    <t>To validate conveyances of certain lands in the State of California that form part of the right-of-way granted by the United States to the Central Pacific Railway Company.</t>
  </si>
  <si>
    <t>H.R. 1758</t>
  </si>
  <si>
    <t>To revise, codify, and enact without substantive change certain general and permanent laws, related to transportation, as subtitles II, III, and V-X of title 49, United States Code, "Transportation", and to make other technical improvements in the Code.</t>
  </si>
  <si>
    <t>H.R. 4454</t>
  </si>
  <si>
    <t>Legislative Branch Appropriations Act, 1995</t>
  </si>
  <si>
    <t>S. 1402</t>
  </si>
  <si>
    <t>Twin Falls County Landfill Act of 1994</t>
  </si>
  <si>
    <t>H.R. 572</t>
  </si>
  <si>
    <t>For the relief of Melissa Johnson.</t>
  </si>
  <si>
    <t>H.R. 2739</t>
  </si>
  <si>
    <t>Federal Aviation Administration Authorization Act of 1994</t>
  </si>
  <si>
    <t>H.R. 4426</t>
  </si>
  <si>
    <t>Foreign Operations, Export Financing, and Related Programs Appropriations Act, 1995</t>
  </si>
  <si>
    <t>George Washington National Forest Mount Pleasant Scenic Area Act</t>
  </si>
  <si>
    <t>H.R. 4603</t>
  </si>
  <si>
    <t>Departments of Commerce, Justice, and State, the Judiciary and Related Agencies Appropriations Act, 1995</t>
  </si>
  <si>
    <t>H.R. 3355</t>
  </si>
  <si>
    <t>Violent Crime Control and Law Enforcement Act of 1994</t>
  </si>
  <si>
    <t>Riegle Community Development and Regulatory Improvement Act of 1994</t>
  </si>
  <si>
    <t>S. 859</t>
  </si>
  <si>
    <t>A bill to reduce the restrictions on lands conveyed by deed under the Act of June 8, 1926.</t>
  </si>
  <si>
    <t>H.R. 4624</t>
  </si>
  <si>
    <t>Departments of Veterans Affairs and Housing and Urban Development, andIndependent Agencies Appropriations Act, 1995</t>
  </si>
  <si>
    <t>H.R. 4602</t>
  </si>
  <si>
    <t>Department of the Interior and Related Agencies Appropriations Act, 1995</t>
  </si>
  <si>
    <t>H.R. 4650</t>
  </si>
  <si>
    <t>Department of Defense Appropriations Act, 1995</t>
  </si>
  <si>
    <t>S. 2182</t>
  </si>
  <si>
    <t>National Defense Authorization Act for Fiscal Year 1995</t>
  </si>
  <si>
    <t>S. 1406</t>
  </si>
  <si>
    <t>Plant Variety Protection Act Amendments of 1994</t>
  </si>
  <si>
    <t>plant patent application amendments</t>
  </si>
  <si>
    <t>S. 1587</t>
  </si>
  <si>
    <t>Federal Acquisition Streamlining Act of 1994</t>
  </si>
  <si>
    <t>H.R. 4299</t>
  </si>
  <si>
    <t>Intelligence Authorization Act for Fiscal Year 1995</t>
  </si>
  <si>
    <t>S. 1233</t>
  </si>
  <si>
    <t>Arizona Wilderness Land Title Resolution Act of 1994</t>
  </si>
  <si>
    <t>S. 316</t>
  </si>
  <si>
    <t>Saguaro National Park Establishment Act of 1994</t>
  </si>
  <si>
    <t>S. 2406</t>
  </si>
  <si>
    <t>Satellite Home Viewer Act of 1994</t>
  </si>
  <si>
    <t>amends copyright provisions for satellite and cable carriers</t>
  </si>
  <si>
    <t>H.R. 6</t>
  </si>
  <si>
    <t>Improving America's Schools Act of 1994</t>
  </si>
  <si>
    <t>H.R. 4950</t>
  </si>
  <si>
    <t>Jobs Through Trade Expansion Act of 1994</t>
  </si>
  <si>
    <t>authorizes the administrator of the US Agency for international development to work with USPTO officers to increase international protection for IP</t>
  </si>
  <si>
    <t>Indian Lands Open Dump Cleanup Act of 1994</t>
  </si>
  <si>
    <t>H.R. 4842</t>
  </si>
  <si>
    <t>Indian Self-Determination Act Amendments of 1994</t>
  </si>
  <si>
    <t>H.R. 4922</t>
  </si>
  <si>
    <t>Communications Assistance for Law Enforcement Act</t>
  </si>
  <si>
    <t>H.R. 783</t>
  </si>
  <si>
    <t>Immigration and Nationality Technical Corrections Act of 1994</t>
  </si>
  <si>
    <t>S. 2407</t>
  </si>
  <si>
    <t>Judicial Amendments Act of 1994</t>
  </si>
  <si>
    <t>S. 784</t>
  </si>
  <si>
    <t>Dietary Supplement Health and Education Act of 1994</t>
  </si>
  <si>
    <t>H.R. 4778</t>
  </si>
  <si>
    <t>To codify without substantive change recent laws related to transportation and to improve the United States Code.</t>
  </si>
  <si>
    <t>S. 21</t>
  </si>
  <si>
    <t>California Desert Protection Act of 1994</t>
  </si>
  <si>
    <t>H.R. 4709</t>
  </si>
  <si>
    <t>To make certain technical corrections, and for other purposes.</t>
  </si>
  <si>
    <t>H.R. 4777</t>
  </si>
  <si>
    <t>To make technical improvements in the United States Code by amending provisions to reflect the current names of congressional committees.</t>
  </si>
  <si>
    <t>H.R. 5200</t>
  </si>
  <si>
    <t>Crow Boundary Settlement Act of 1994</t>
  </si>
  <si>
    <t>H.R. 5244</t>
  </si>
  <si>
    <t>Veterans' Benefits Improvements Act of 1994</t>
  </si>
  <si>
    <t>H.R. 5110</t>
  </si>
  <si>
    <t>Uruguay Round Agreements Act</t>
  </si>
  <si>
    <t>lot of copyright and patent act amendments including patent term and infringement provisions, and a phonorecords-specific copyright provision</t>
  </si>
  <si>
    <t>104th Congress (1995-1996)</t>
  </si>
  <si>
    <t>Unfunded Mandates Reform Act of 1995</t>
  </si>
  <si>
    <t>S. 244</t>
  </si>
  <si>
    <t>Paperwork Reduction Act of 1995</t>
  </si>
  <si>
    <t>S. 464</t>
  </si>
  <si>
    <t>A bill to make the reporting deadlines for studies conducted in Federal court demonstration districts consistent with the deadlines for pilot districts, and for other purposes.</t>
  </si>
  <si>
    <t>S. 532</t>
  </si>
  <si>
    <t>A bill to clarify the rules governing venue, and for other purposes.</t>
  </si>
  <si>
    <t>S. 1111</t>
  </si>
  <si>
    <t>A bill to amend title 35, United States Code, with respect to patents on biotechnological processes.</t>
  </si>
  <si>
    <t>amends patent act to make compositions of matter as a result of biotechnological processes nonobvious if the claims for the composition and matter are filed at the same time</t>
  </si>
  <si>
    <t>S. 227</t>
  </si>
  <si>
    <t>Digital Performance Right in Sound Recordings Act of 1995</t>
  </si>
  <si>
    <t>extensive act on rights of copyright owners performing recorded audio through digital transmission</t>
  </si>
  <si>
    <t>H.R. 402</t>
  </si>
  <si>
    <t>Hawaiian Home Lands Recovery Act</t>
  </si>
  <si>
    <t>H.R. 1905</t>
  </si>
  <si>
    <t>Energy and Water Development Appropriations Act, 1996</t>
  </si>
  <si>
    <t>H.R. 2492</t>
  </si>
  <si>
    <t>Legislative Branch Appropriations Act, 1996</t>
  </si>
  <si>
    <t>S. 790</t>
  </si>
  <si>
    <t>Federal Reports Elimination and Sunset Act of 1995</t>
  </si>
  <si>
    <t>H.R. 2539</t>
  </si>
  <si>
    <t>ICC Termination Act of 1995</t>
  </si>
  <si>
    <t>H.R. 1295</t>
  </si>
  <si>
    <t>Federal Trademark Dilution Act of 1995</t>
  </si>
  <si>
    <t>amends copyright act to allow owner of a famous mark to file an injunction if use of trademark or name is being diluted by another's use</t>
  </si>
  <si>
    <t>S. 652</t>
  </si>
  <si>
    <t>Telecommunications Act of 1996</t>
  </si>
  <si>
    <t>S. 1124</t>
  </si>
  <si>
    <t>National Defense Authorization Act for Fiscal Year 1996</t>
  </si>
  <si>
    <t>H.R. 1868</t>
  </si>
  <si>
    <t>Foreign Operations, Export Financing, and Related Programs Appropriations Act, 1996</t>
  </si>
  <si>
    <t>H.R. 2196</t>
  </si>
  <si>
    <t>National Technology and Advancement Act of 1995</t>
  </si>
  <si>
    <t>intellectual property rights for cooperative research agreements involving national labs</t>
  </si>
  <si>
    <t>H.R. 927</t>
  </si>
  <si>
    <t>Cuban Liberty and Democratic Solidarity (LIBERTAD) Act of 1996</t>
  </si>
  <si>
    <t>H.R. 3136</t>
  </si>
  <si>
    <t>Contract with America Advancement Act of 1996</t>
  </si>
  <si>
    <t>H.R. 1266</t>
  </si>
  <si>
    <t>Greens Creek Land Exchange Act of 1995</t>
  </si>
  <si>
    <t>H.R. 2854</t>
  </si>
  <si>
    <t>Federal Agriculture Improvement and Reform Act of 1996</t>
  </si>
  <si>
    <t>S. 4</t>
  </si>
  <si>
    <t>Line Item Veto Act</t>
  </si>
  <si>
    <t>H.R. 3019</t>
  </si>
  <si>
    <t>Omnibus Consolidated Rescissions and Appropriations Act of 1996</t>
  </si>
  <si>
    <t>patent rights specific to atomic vapor laser isotope seperation tech</t>
  </si>
  <si>
    <t>S. 1136</t>
  </si>
  <si>
    <t>Anticounterfeiting Consumer Protection Act of 1996</t>
  </si>
  <si>
    <t xml:space="preserve">allows foreign exporter to receive refund for exported goods that unknowingly violated US trademark law (objective test) </t>
  </si>
  <si>
    <t>H.R. 3603</t>
  </si>
  <si>
    <t>Agriculture, Rural Development, Food and Drug Administration, and Related Agencies Appropriations Act, 1997</t>
  </si>
  <si>
    <t>S. 531</t>
  </si>
  <si>
    <t>A bill to authorize a circuit judge who has taken part in an in banc hearing of a case to continue to participate in that case after taking senior status, and for other purposes.</t>
  </si>
  <si>
    <t>House of Representatives Administrative Reform Technical Corrections Act</t>
  </si>
  <si>
    <t>H.R. 3448</t>
  </si>
  <si>
    <t>Small Business Job Protection Act of 1996</t>
  </si>
  <si>
    <t>H.R. 3103</t>
  </si>
  <si>
    <t>Health Insurance Portability and Accountability Act of 1996</t>
  </si>
  <si>
    <t>H.R. 3754</t>
  </si>
  <si>
    <t>Legislative Branch Appropriations Act, 1997</t>
  </si>
  <si>
    <t>H.R. 3230</t>
  </si>
  <si>
    <t>National Defense Authorization Act for Fiscal Year 1997</t>
  </si>
  <si>
    <t>H.R. 3666</t>
  </si>
  <si>
    <t>Departments of Veterans Affairs and Housing and Urban Development, and Independent Agencies Appropriations Act, 1997</t>
  </si>
  <si>
    <t>H.R. 3610</t>
  </si>
  <si>
    <t>Omnibus Consolidated Appropriations Act, 1997</t>
  </si>
  <si>
    <t>limitations on patent infringement against medical practicioners</t>
  </si>
  <si>
    <t>S. 533</t>
  </si>
  <si>
    <t>A bill to clarify the rules governing removal of cases to Federal court, and for other purposes.</t>
  </si>
  <si>
    <t>S. 677</t>
  </si>
  <si>
    <t>A bill to repeal a redundant venue provision, and for other purposes.</t>
  </si>
  <si>
    <t>H.R. 3074</t>
  </si>
  <si>
    <t>To amend the United States-Israel Free Trade Area Implementation Act of 1985 to provide the President with additional proclamation authority with respect to articles of the West Bank or Gaza Strip or a qualifying industrial zone.</t>
  </si>
  <si>
    <t>H.R. 3802</t>
  </si>
  <si>
    <t>Electronic Freedom of Information Act Amendments of 1996</t>
  </si>
  <si>
    <t>H.R. 3539</t>
  </si>
  <si>
    <t>Federal Aviation Reauthorization Act of 1996</t>
  </si>
  <si>
    <t>H.R. 4168</t>
  </si>
  <si>
    <t>Helium Privatization Act of 1996</t>
  </si>
  <si>
    <t>H.R. 1734</t>
  </si>
  <si>
    <t>To reauthorize the National Film Preservation Board, and for other purposes.</t>
  </si>
  <si>
    <t>provides that only copyright owners can register their copyrighted works into national film registry</t>
  </si>
  <si>
    <t>H.R. 2579</t>
  </si>
  <si>
    <t>United States National Tourism Organization Act of 1996</t>
  </si>
  <si>
    <t>H.R. 3723</t>
  </si>
  <si>
    <t>Economic Espionage Act of 1996</t>
  </si>
  <si>
    <t>whole section on trade secrets</t>
  </si>
  <si>
    <t>H.R. 3815</t>
  </si>
  <si>
    <t>Miscellaneous Trade and Technical Corrections Act of 1996</t>
  </si>
  <si>
    <t>S. 811</t>
  </si>
  <si>
    <t>Water Desalination Act of 1996</t>
  </si>
  <si>
    <t>S. 640</t>
  </si>
  <si>
    <t>Water Resources Development Act of 1996</t>
  </si>
  <si>
    <t>H.R. 3864</t>
  </si>
  <si>
    <t>General Accounting Office Act of 1996</t>
  </si>
  <si>
    <t>H.R. 632</t>
  </si>
  <si>
    <t>To enhance fairness in compensating owners of patents used by the United States.</t>
  </si>
  <si>
    <t>allows independent inventors, nonprofits, and small businesses to recover attorney's and expert witness fees when suing the federal gov.</t>
  </si>
  <si>
    <t>S. 342</t>
  </si>
  <si>
    <t>Cache La Poudre River Corridor Act</t>
  </si>
  <si>
    <t>H.R. 4236</t>
  </si>
  <si>
    <t>Omnibus Parks and Public Lands Management Act of 1996</t>
  </si>
  <si>
    <t>H.R. 2014</t>
  </si>
  <si>
    <t>105th Congress (1997-1998)</t>
  </si>
  <si>
    <t>Taxpayer Relief Act of 1997</t>
  </si>
  <si>
    <t>H.R. 2015</t>
  </si>
  <si>
    <t>Balanced Budget Act of 1997</t>
  </si>
  <si>
    <t>H.R. 408</t>
  </si>
  <si>
    <t>International Dolphin Conservation Program Act</t>
  </si>
  <si>
    <t>H.R. 2209</t>
  </si>
  <si>
    <t>Legislative Branch Appropriations Act, 1998</t>
  </si>
  <si>
    <t>H.R. 1948</t>
  </si>
  <si>
    <t>Hood Bay Land Exchange Act of 1997</t>
  </si>
  <si>
    <t>H.R. 2158</t>
  </si>
  <si>
    <t>Departments of Veterans Affairs and Housing and Urban Development, and Independent Agencies Appropriations Act, 1998</t>
  </si>
  <si>
    <t>H.R. 672</t>
  </si>
  <si>
    <t>To make technical amendments to certain provisions of title 17, United States Code.</t>
  </si>
  <si>
    <t>makes amendments to the Satellite Home Viewer Act (copyright) and states that distribution of a phonorecord pre-1978 is not considered the publication of a musical work</t>
  </si>
  <si>
    <t>H.R. 2107</t>
  </si>
  <si>
    <t>Department of the Interior and Related Agencies Appropriations Act, 1998</t>
  </si>
  <si>
    <t>H.R. 1119</t>
  </si>
  <si>
    <t>National Defense Authorization Act for Fiscal Year 1998</t>
  </si>
  <si>
    <t>eliminates the armed services patent advisory board and delegates its responsibilities to the Defense Technology Security Administration</t>
  </si>
  <si>
    <t>H.R. 2607</t>
  </si>
  <si>
    <t>An Act making omnibus consolidated appropriations for the fiscal year ending September 30, 1998, and for other purposes.</t>
  </si>
  <si>
    <t>S. 858</t>
  </si>
  <si>
    <t>Intelligence Authorization Act for Fiscal Year 1998</t>
  </si>
  <si>
    <t>S. 830</t>
  </si>
  <si>
    <t>Food and Drug Administration Modernization Act of 1997</t>
  </si>
  <si>
    <t>pediatric drug patent special provisions</t>
  </si>
  <si>
    <t>H.R. 2267</t>
  </si>
  <si>
    <t>Departments of Commerce, Justice, and State, the Judiciary, and Related Agencies Appropriations Act, 1998</t>
  </si>
  <si>
    <t>S. 1228</t>
  </si>
  <si>
    <t>50 States Commemorative Coin Program Act</t>
  </si>
  <si>
    <t>S. 738</t>
  </si>
  <si>
    <t>Amtrak Reform and Accountability Act of 1997</t>
  </si>
  <si>
    <t>H.R. 2265</t>
  </si>
  <si>
    <t>No Electronic Theft (NET) Act</t>
  </si>
  <si>
    <t>defines financial gain for copyright act, extends SoL for copyright infringement from 3 to 5 years</t>
  </si>
  <si>
    <t>H.R. 3579</t>
  </si>
  <si>
    <t>1998 Supplemental Appropriations and Rescissions Act</t>
  </si>
  <si>
    <t>H.R. 2400</t>
  </si>
  <si>
    <t>Transportation Equity Act for the 21st Century</t>
  </si>
  <si>
    <t>Agricultural Research, Extension, and Education Reform Act of 1998</t>
  </si>
  <si>
    <t>H.R. 2676</t>
  </si>
  <si>
    <t>Internal Revenue Service Restructuring and Reform Act of 1998</t>
  </si>
  <si>
    <t>H.R. 1385</t>
  </si>
  <si>
    <t>Workforce Investment Partnership Act of 1998</t>
  </si>
  <si>
    <t>H.R. 1085</t>
  </si>
  <si>
    <t>To revise, codify, and enact without substantive change certain general and permanent laws, related to patriotic and national observances, ceremonies, and organizations, as title 36, United States Code, "Patriotic and National Observances, Ceremonies, and Organizations".</t>
  </si>
  <si>
    <t>H.R. 629</t>
  </si>
  <si>
    <t>Texas Low-Level Radioactive Waste Disposal Compact Consent Act</t>
  </si>
  <si>
    <t>H.J.Res. 128</t>
  </si>
  <si>
    <t>Making continuing appropriations for the fiscal year 1999, and for other purposes.</t>
  </si>
  <si>
    <t>H.J.Res. 133</t>
  </si>
  <si>
    <t>Making further continuing appropriations for the fiscal year 1999, and for other purposes.</t>
  </si>
  <si>
    <t>H.J.Res. 134</t>
  </si>
  <si>
    <t>H.J.Res. 135</t>
  </si>
  <si>
    <t>H.J.Res. 136</t>
  </si>
  <si>
    <t>H.R. 3381</t>
  </si>
  <si>
    <t>Gallatin Land Consolidation Act of 1998</t>
  </si>
  <si>
    <t>H.R. 449</t>
  </si>
  <si>
    <t>Southern Nevada Public Land Management Act of 1998</t>
  </si>
  <si>
    <t>S. 2392</t>
  </si>
  <si>
    <t>Year 2000 Information and Readiness Disclosure Act</t>
  </si>
  <si>
    <t>H.J.Res. 137</t>
  </si>
  <si>
    <t>H.R. 4112</t>
  </si>
  <si>
    <t>Legislative Branch Appropriations Act, 1999</t>
  </si>
  <si>
    <t>H.R. 4194</t>
  </si>
  <si>
    <t>Departments of Veterans Affairs and Housing and Urban Development, and Independent Agencies Appropriations Act, 1999</t>
  </si>
  <si>
    <t>H.R. 4328</t>
  </si>
  <si>
    <t>Omnibus Consolidated and Emergency Supplemental Appropriations Act, 1999</t>
  </si>
  <si>
    <t>H.R. 3796</t>
  </si>
  <si>
    <t>To authorize the Secretary of Agriculture to convey the administrative site for the Rogue River National Forest and use the proceeds for the construction or improvement of offices and support buildings for the Rogue River National Forest and the Bureau of Land Management.</t>
  </si>
  <si>
    <t>H.R. 1197</t>
  </si>
  <si>
    <t>Plant Patent Amendment Act of 1998</t>
  </si>
  <si>
    <t>S. 505</t>
  </si>
  <si>
    <t>Sonny Bono Copyright Term Extension Act</t>
  </si>
  <si>
    <t>S. 53</t>
  </si>
  <si>
    <t>Curt Flood Act of 1998</t>
  </si>
  <si>
    <t>H.R. 1702</t>
  </si>
  <si>
    <t>Commercial Space Act of 1998</t>
  </si>
  <si>
    <t>H.R. 2281</t>
  </si>
  <si>
    <t>Digital Millennium Copyright Act</t>
  </si>
  <si>
    <t>H.R. 3332</t>
  </si>
  <si>
    <t>Next Generation Internet Research Act of 1998</t>
  </si>
  <si>
    <t>H.R. 1274</t>
  </si>
  <si>
    <t>Technology Administration Act of 1998</t>
  </si>
  <si>
    <t>H.R. 4151</t>
  </si>
  <si>
    <t>Identity Theft and Assumption Deterrence Act of 1998</t>
  </si>
  <si>
    <t>S. 2193</t>
  </si>
  <si>
    <t>Trademark Law Treaty Implementation Act</t>
  </si>
  <si>
    <t>S. 890</t>
  </si>
  <si>
    <t>Dutch John Federal Property Disposition and Assistance Act of 1998</t>
  </si>
  <si>
    <t>H.R. 678</t>
  </si>
  <si>
    <t>Thomas Alva Edison Commemorative Coin Act</t>
  </si>
  <si>
    <t>S. 538</t>
  </si>
  <si>
    <t>A bill to authorize the Secretary of the Interior to convey certain facilities of the Minidoka project to the Burley Irrigation District, and for other purposes.</t>
  </si>
  <si>
    <t>United States Patent and Trademark Office Reauthorization Act, Fiscal Year 1999</t>
  </si>
  <si>
    <t>S. 2500</t>
  </si>
  <si>
    <t>A bill to protect the sanctity of contracts and leases entered into by surface patent holders with respect to coalbed methane gas.</t>
  </si>
  <si>
    <t>H.R. 4164</t>
  </si>
  <si>
    <t>To amend title 28, United States Code, with respect to the enforcement of child custody and visitation orders.</t>
  </si>
  <si>
    <t>H.R. 3461</t>
  </si>
  <si>
    <t>To approve a governing international fishery agreement between the United States and the Republic of Poland.</t>
  </si>
  <si>
    <t>S. 1693</t>
  </si>
  <si>
    <t>National Parks Omnibus Management Act of 1998</t>
  </si>
  <si>
    <t>S. 2364</t>
  </si>
  <si>
    <t>Economic Development Administration and Appalachian Regional Development Reform Act of 1998</t>
  </si>
  <si>
    <t>S. 2432</t>
  </si>
  <si>
    <t>Assistive Technology Act of 1998</t>
  </si>
  <si>
    <t>H.R. 1141</t>
  </si>
  <si>
    <t>106th Congress (1999-2000)</t>
  </si>
  <si>
    <t>1999 Emergency Supplemental Appropriations Act</t>
  </si>
  <si>
    <t>Fastener Quality Act Amendments Act of 1999</t>
  </si>
  <si>
    <t>H.R. 775</t>
  </si>
  <si>
    <t>Y2K Act</t>
  </si>
  <si>
    <t>S. 361</t>
  </si>
  <si>
    <t>A bill to direct the Secretary of the Interior to transfer to John R. and Margaret J. Lowe of Big Horn County, Wyoming, certain land so as to correct an error in the patent issued to their predecessors in interest.</t>
  </si>
  <si>
    <t>S. 1258</t>
  </si>
  <si>
    <t>Patent Fee Integrity and Innovation  Protection Act of 1999</t>
  </si>
  <si>
    <t>S. 1259</t>
  </si>
  <si>
    <t>Trademark Amendments Act of 1999</t>
  </si>
  <si>
    <t>S. 1260</t>
  </si>
  <si>
    <t>A bill to make technical corrections in title 17, United States Code, and other laws.</t>
  </si>
  <si>
    <t>Legislative Branch Appropriations Act, 2000</t>
  </si>
  <si>
    <t>H.R. 2490</t>
  </si>
  <si>
    <t>Treasury and General Government Appropriations Act, 2000</t>
  </si>
  <si>
    <t>S. 1059</t>
  </si>
  <si>
    <t>National Defense Authorization Act for Fiscal Year 2000</t>
  </si>
  <si>
    <t>S. 323</t>
  </si>
  <si>
    <t>Black Canyon of the Gunnison National Park and Gunnison Gorge National Conservation Area Act of 1999</t>
  </si>
  <si>
    <t>H.R. 2561</t>
  </si>
  <si>
    <t>Department of Defense Appropriations Act, 2000</t>
  </si>
  <si>
    <t>H.R. 3194</t>
  </si>
  <si>
    <t>Consolidated Appropriations Act, 2000</t>
  </si>
  <si>
    <t>H.R. 2116</t>
  </si>
  <si>
    <t>Veterans Millennium Health Care and Benefits Act</t>
  </si>
  <si>
    <t>H.R. 2280</t>
  </si>
  <si>
    <t>Veterans' Compensation Cost-of-Living Adjustment Act of 1999</t>
  </si>
  <si>
    <t>H.R. 1555</t>
  </si>
  <si>
    <t>Intelligence Authorization Act for Fiscal Year 2000</t>
  </si>
  <si>
    <t>S. 1418</t>
  </si>
  <si>
    <t>A bill to provide for the holding of court at Natchez, Mississippi in the same manner as court is held at Vicksburg, Mississippi, and for other purposes.</t>
  </si>
  <si>
    <t>S. 580</t>
  </si>
  <si>
    <t>Healthcare Research and Quality Act of 1999</t>
  </si>
  <si>
    <t>H.R. 3456</t>
  </si>
  <si>
    <t>Digital Theft Deterrence and Copyright Damages Improvement Act of 1999</t>
  </si>
  <si>
    <t>S. 335</t>
  </si>
  <si>
    <t>Deceptive Mail Prevention and Enforcement Act</t>
  </si>
  <si>
    <t>H.R. 1000</t>
  </si>
  <si>
    <t>Wendell H. Ford Aviation Investment and Reform Act for the 21st Century</t>
  </si>
  <si>
    <t>H.R. 3090</t>
  </si>
  <si>
    <t>To amend the Alaska Native Claims Settlement Act to restore certain lands to the Elim Native Corporation, and for other purposes.</t>
  </si>
  <si>
    <t>H.R. 434</t>
  </si>
  <si>
    <t>Trade and Development Act of 2000</t>
  </si>
  <si>
    <t>Agricultural Risk Protection Act of 2000</t>
  </si>
  <si>
    <t>H.R. 4425</t>
  </si>
  <si>
    <t>Making appropriations for military construction, family housing, and base realignment and closure for the Department of Defense for the fiscal year ending September 30, 2001, and for other purposes.</t>
  </si>
  <si>
    <t>S. 986</t>
  </si>
  <si>
    <t>Griffith Project Prepayment and Conveyance Act</t>
  </si>
  <si>
    <t>S. 1629</t>
  </si>
  <si>
    <t>Oregon Land Exchange Act of 2000</t>
  </si>
  <si>
    <t>H.R. 4576</t>
  </si>
  <si>
    <t>Department of Defense Appropriations Act, 2001</t>
  </si>
  <si>
    <t>H.R. 4444</t>
  </si>
  <si>
    <t xml:space="preserve">To authorize extension of nondiscriminatory treatment (normal trade relations treatment) to the People's Republic of China, and to establish a framework for relations between the United States and the People's Republic of China. 
</t>
  </si>
  <si>
    <t>H.R. 4578</t>
  </si>
  <si>
    <t>Department of the Interior and Related Agencies Appropriations Act, 2001</t>
  </si>
  <si>
    <t>H.R. 1143</t>
  </si>
  <si>
    <t>Microenterprise for Self-Reliance and International Anti-Corruption Act of 2000</t>
  </si>
  <si>
    <t>S. 2272</t>
  </si>
  <si>
    <t>Strengthening Abuse and Neglect Courts Act of 2000</t>
  </si>
  <si>
    <t>H.R. 3676</t>
  </si>
  <si>
    <t>Santa Rosa and San Jacinto Mountains National Monument Act of 2000</t>
  </si>
  <si>
    <t>H.R. 4275</t>
  </si>
  <si>
    <t>Colorado Canyons National Conservation Area and Black Ridge Canyons Wilderness Act of 2000</t>
  </si>
  <si>
    <t>H.R. 5107</t>
  </si>
  <si>
    <t>Work Made for Hire and Copyright Corrections Act of 2000</t>
  </si>
  <si>
    <t>H.R. 4461</t>
  </si>
  <si>
    <t>Agriculture, Rural Development, Food and Drug Administration, and Related Agencies Appropriations Act, 2001</t>
  </si>
  <si>
    <t>H.R. 1654</t>
  </si>
  <si>
    <t>National Aeronautics and Space Administration Authorization Act of 2000</t>
  </si>
  <si>
    <t>H.R. 4205</t>
  </si>
  <si>
    <t>Floyd D. Spence National Defense Authorization Act for Fiscal Year 2001</t>
  </si>
  <si>
    <t>H.R. 4828</t>
  </si>
  <si>
    <t>Steens Mountain Cooperative Management and Protection Act of 2000</t>
  </si>
  <si>
    <t>H.R. 209</t>
  </si>
  <si>
    <t>Technology Transfer Commercialization Act of 2000</t>
  </si>
  <si>
    <t>Veterans Benefits and Health Care Improvement Act of 2000</t>
  </si>
  <si>
    <t>S. 1455</t>
  </si>
  <si>
    <t>College Scholarship Fraud Prevention Act of 2000</t>
  </si>
  <si>
    <t>H.R. 468</t>
  </si>
  <si>
    <t>Saint Helena Island National Scenic Area Act</t>
  </si>
  <si>
    <t>H.R. 1651</t>
  </si>
  <si>
    <t>Fishermen's Protective Act Amendments of 2000</t>
  </si>
  <si>
    <t>H.R. 2442</t>
  </si>
  <si>
    <t>Wartime Violation of Italian American Civil Liberties Act</t>
  </si>
  <si>
    <t>S. 1218</t>
  </si>
  <si>
    <t>A bill to direct the Secretary of the Interior to issue to the Landusky School District, without consideration, a patent for the surface and mineral estates of certain lots, and for other purposes.</t>
  </si>
  <si>
    <t>S. 1586</t>
  </si>
  <si>
    <t>Indian Land Consolidation Act Amendments of 2000</t>
  </si>
  <si>
    <t>H.R. 2884</t>
  </si>
  <si>
    <t>Energy Act of 2000</t>
  </si>
  <si>
    <t>H.R. 4846</t>
  </si>
  <si>
    <t>National Recording Preservation Act of 2000</t>
  </si>
  <si>
    <t>H.R. 4868</t>
  </si>
  <si>
    <t>Tariff Suspension and Trade Act of 2000</t>
  </si>
  <si>
    <t>S. 2069</t>
  </si>
  <si>
    <t>A bill to permit the conveyance of certain land in Powell, Wyoming.</t>
  </si>
  <si>
    <t>H.R. 4986</t>
  </si>
  <si>
    <t>FSC Repeal and Extraterritorial Income Exclusion Act of 2000</t>
  </si>
  <si>
    <t>S. 1936</t>
  </si>
  <si>
    <t>Bend Pine Nursery Land Conveyance Act</t>
  </si>
  <si>
    <t>S. 2547</t>
  </si>
  <si>
    <t>Great Sand Dunes National Park and Preserve Act of 2000</t>
  </si>
  <si>
    <t>S. 2773</t>
  </si>
  <si>
    <t>Dairy Market Enhancement Act of 2000</t>
  </si>
  <si>
    <t>H.R. 2941</t>
  </si>
  <si>
    <t>Las Cienegas National Conservation Area Establishment Act of 1999</t>
  </si>
  <si>
    <t>S. 2796</t>
  </si>
  <si>
    <t>Water Resources Development Act of 2000</t>
  </si>
  <si>
    <t>H.R. 4577</t>
  </si>
  <si>
    <t>Consolidated Appropriations Act, 2001</t>
  </si>
  <si>
    <t>consolidated appropriations - includes "Small Business Innovation Research Program Reauthorization Act of 2000"</t>
  </si>
  <si>
    <t>H.R. 4942</t>
  </si>
  <si>
    <t>District of Columbia Appropriations Act, 2001</t>
  </si>
  <si>
    <t>S. 1508</t>
  </si>
  <si>
    <t>Indian Tribal Justice Technical and Legal Assistance Act of 2000</t>
  </si>
  <si>
    <t>H.R. 5528</t>
  </si>
  <si>
    <t>Omnibus Indian Advancement Act</t>
  </si>
  <si>
    <t>H.R. 5630</t>
  </si>
  <si>
    <t>Intelligence Authorization Act for Fiscal Year 2001</t>
  </si>
  <si>
    <t>H.R. 1836</t>
  </si>
  <si>
    <t>107th Congress (2001-2002)</t>
  </si>
  <si>
    <t>Economic Growth and Tax Relief Reconciliation Act of 2001</t>
  </si>
  <si>
    <t>H.R. 2926</t>
  </si>
  <si>
    <t>Air Transportation Safety and System Stabilization Act</t>
  </si>
  <si>
    <t>Small Business Technology Transfer Program Reauthorization Act of 2001</t>
  </si>
  <si>
    <t>reauthorizes STTR and adds model agreement for intellectual property rights</t>
  </si>
  <si>
    <t>H.R. 2217</t>
  </si>
  <si>
    <t>Department of the Interior and Related Agencies Appropriations Act, 2002</t>
  </si>
  <si>
    <t>H.R. 2647</t>
  </si>
  <si>
    <t>Legislative Branch Appropriations Act, 2002</t>
  </si>
  <si>
    <t>S. 1447</t>
  </si>
  <si>
    <t>Aviation and Transportation Security Act</t>
  </si>
  <si>
    <t>H.R. 1042</t>
  </si>
  <si>
    <t>To prevent the elimination of certain reports.</t>
  </si>
  <si>
    <t>H.R. 2500</t>
  </si>
  <si>
    <t>Departments of Commerce, Justice, and State, the Judiciary, and Related Agencies Appropriations Act, 2002</t>
  </si>
  <si>
    <t>H.R. 3323</t>
  </si>
  <si>
    <t>Administrative Simplification Compliance Act</t>
  </si>
  <si>
    <t>S. 1789</t>
  </si>
  <si>
    <t>Best Pharmaceuticals for Children Act</t>
  </si>
  <si>
    <t xml:space="preserve">No Child Left Behind Act of 2001 </t>
  </si>
  <si>
    <t>H.R. 3061</t>
  </si>
  <si>
    <t>Departments of Labor, Health and Human Services, and Education, and Related Agencies Appropriations Act,  2002</t>
  </si>
  <si>
    <t>Department of Defense and Emergency Supplemental Appropriations for Recovery from and Response to Terrorist Attacks on the United States Act, 2002</t>
  </si>
  <si>
    <t>H.R. 2336</t>
  </si>
  <si>
    <t>An act to extend for 4 years, through December 31, 2005, the authority to redact financial disclosure statements of judicial employees and judicial officers.</t>
  </si>
  <si>
    <t>S. 1888</t>
  </si>
  <si>
    <t>A bill to amend title 18 of the United States Code to correct a technical error in the codification of title 36 of the United States Code.</t>
  </si>
  <si>
    <t>S. 1206</t>
  </si>
  <si>
    <t>Appalachian Regional Development Act Amendments of 2002</t>
  </si>
  <si>
    <t>Entrepreneurship Initiative, definition of business incubator service includes IP</t>
  </si>
  <si>
    <t>H.R. 2356</t>
  </si>
  <si>
    <t>Bipartisan Campaign Reform Act of 2002</t>
  </si>
  <si>
    <t>H.R. 2646</t>
  </si>
  <si>
    <t>Farm Security and Rural Investment Act of 2002</t>
  </si>
  <si>
    <t>H.R. 2048</t>
  </si>
  <si>
    <t>To require a report on the operations of the State Justice Institute.</t>
  </si>
  <si>
    <t xml:space="preserve">Public Health Security and Bioterrorism Preparedness and Response Act of 2002 </t>
  </si>
  <si>
    <t>H.R. 4775</t>
  </si>
  <si>
    <t>2002 Supplemental Appropriations Act for Further Recovery From and Response To Terrorist Attacks on the United States</t>
  </si>
  <si>
    <t>H.R. 3009</t>
  </si>
  <si>
    <t>Trade Act of 2002</t>
  </si>
  <si>
    <t>H.R. 1576</t>
  </si>
  <si>
    <t xml:space="preserve">James Peak Wilderness and Protection Area Act </t>
  </si>
  <si>
    <t>H.R. 2068</t>
  </si>
  <si>
    <t>To revise, codify, and enact without substantive change certain general and permanent laws, related to public buildings, property, and works, as title 40, United States Code, "Public Buildings, Property, and Works".</t>
  </si>
  <si>
    <t>includes in definition of "business incubator service": "a service in support of the protection of intellectual property through a patent, a trademark, or any other means"</t>
  </si>
  <si>
    <t>H.R. 1646</t>
  </si>
  <si>
    <t>Foreign Relations Authorization Act, Fiscal Year 2003</t>
  </si>
  <si>
    <t>The Russian Federation Nonproliferation Investment Agreement shall ensure that "all matters relating to the intellectual property rights and legal liabilities of United States firms in any project will be agreed upon before the expenditure of funds would be authorized for that project"</t>
  </si>
  <si>
    <t>H.R. 5010</t>
  </si>
  <si>
    <t>Department of Defense Appropriations Act, 2003</t>
  </si>
  <si>
    <t>H.R. 5651</t>
  </si>
  <si>
    <t>Medical Device User Fee and Modernization Act of 2002</t>
  </si>
  <si>
    <t>inspector of medical devices shall "treat information received, records, reports, and recommendations as confidential commercial         or financial information or trade secret information,"</t>
  </si>
  <si>
    <t>H.R. 3295</t>
  </si>
  <si>
    <t>Help America Vote Act of 2002</t>
  </si>
  <si>
    <t>H.R. 2215</t>
  </si>
  <si>
    <t>21st Century Department of Justice Appropriations Authorization Act</t>
  </si>
  <si>
    <t>This act has a number of impacts on IP, including starting the electronic filing system for USPTO</t>
  </si>
  <si>
    <t>H.R. 3801</t>
  </si>
  <si>
    <t>To provide for improvement of Federal education research, statistics, evaluation, information, and dissemination, and for other purposes.</t>
  </si>
  <si>
    <t xml:space="preserve">         </t>
  </si>
  <si>
    <t>Clark County Conservation of Public Land and Natural Resources Act of 2002</t>
  </si>
  <si>
    <t xml:space="preserve">                </t>
  </si>
  <si>
    <t>H.R. 5005</t>
  </si>
  <si>
    <t>Homeland Security Act of 2002</t>
  </si>
  <si>
    <t>S. 1214</t>
  </si>
  <si>
    <t xml:space="preserve">Maritime Transportation Security Act of 2002 </t>
  </si>
  <si>
    <t>H.R. 3394</t>
  </si>
  <si>
    <t>Cyber Security Research and Development Act</t>
  </si>
  <si>
    <t>H.R. 4546</t>
  </si>
  <si>
    <t>Bob Stump National Defense Authorization Act for Fiscal Year 2003</t>
  </si>
  <si>
    <t>calls for evaluation of Department of Defense legal personnel negotiation of IP rights</t>
  </si>
  <si>
    <t>H.R. 5469</t>
  </si>
  <si>
    <t>Small Webcaster Settlement Act of 2002</t>
  </si>
  <si>
    <t>establishes rights re: copyright owners of sound recordings (music) vs "small webcasters" who used those recordings</t>
  </si>
  <si>
    <t>H.R. 2458</t>
  </si>
  <si>
    <t>E-Government Act of 2002</t>
  </si>
  <si>
    <t>H.R. 2937</t>
  </si>
  <si>
    <t>To provide for the conveyance of certain public land in Clark County, Nevada, for use as a shooting range.</t>
  </si>
  <si>
    <t>H.R. 3609</t>
  </si>
  <si>
    <t>Pipeline Safety Improvement Act of 2002</t>
  </si>
  <si>
    <t>H.R. 3909</t>
  </si>
  <si>
    <t>Gunn McKay Nature Preserve Act</t>
  </si>
  <si>
    <t>H.R. 4874</t>
  </si>
  <si>
    <t>To direct the Secretary of the Interior to disclaim any Federal interest in lands adjacent to Spirit Lake and Twin Lakes in the State of Idaho resulting from possible omission of lands from an 1880 survey.</t>
  </si>
  <si>
    <t>H.R. 4883</t>
  </si>
  <si>
    <t>Hydrographic Services Improvement Act Amendments of 2002</t>
  </si>
  <si>
    <t>H.J.Res. 2</t>
  </si>
  <si>
    <t>108th Congress (2003-2004)</t>
  </si>
  <si>
    <t>Consolidated Appropriations Resolution, 2003</t>
  </si>
  <si>
    <t>H.R. 1559</t>
  </si>
  <si>
    <t>Emergency Wartime Supplemental Appropriations Act, 2003</t>
  </si>
  <si>
    <t>Jobs and Growth Tax Relief Reconciliation Act of 2003</t>
  </si>
  <si>
    <t>H.R. 2195</t>
  </si>
  <si>
    <t>Smithsonian Facilities Authorization Act</t>
  </si>
  <si>
    <t>United States-Singapore Free Trade Agreement Implementation Act</t>
  </si>
  <si>
    <t>H.R. 2657</t>
  </si>
  <si>
    <t>Legislative Branch Appropriations Act, 2004</t>
  </si>
  <si>
    <t>H.R. 2658</t>
  </si>
  <si>
    <t>Department of Defense Appropriations Act, 2004</t>
  </si>
  <si>
    <t>H.R. 2691</t>
  </si>
  <si>
    <t>Department of the Interior and Related Agencies Appropriations Act, 2004</t>
  </si>
  <si>
    <t>S. 924</t>
  </si>
  <si>
    <t>A bill to authorize the exchange of lands between an Alaska Native Village Corporation and the Department of the Interior, and for other purposes.</t>
  </si>
  <si>
    <t>H.R. 1588</t>
  </si>
  <si>
    <t>National Defense Authorization Act for Fiscal Year 2004</t>
  </si>
  <si>
    <t>S. 117</t>
  </si>
  <si>
    <t>Florida National Forest Land Management Act of 2003</t>
  </si>
  <si>
    <t>S. 1720</t>
  </si>
  <si>
    <t>A bill to provide for Federal court proceedings in Plano, Texas.</t>
  </si>
  <si>
    <t>S. 189</t>
  </si>
  <si>
    <t>21st Century Nanotechnology Research and Development Act</t>
  </si>
  <si>
    <t>H.R. 3349</t>
  </si>
  <si>
    <t>To authorize salary adjustments for Justices and judges of the United States for fiscal year 2004.</t>
  </si>
  <si>
    <t>Medicare Prescription Drug, Improvement, and Modernization Act of 2003</t>
  </si>
  <si>
    <t>H.R. 2115</t>
  </si>
  <si>
    <t>Vision 100--Century of Aviation Reauthorization Act</t>
  </si>
  <si>
    <t>H.R. 2417</t>
  </si>
  <si>
    <t>Intelligence Authorization Act for Fiscal Year 2004</t>
  </si>
  <si>
    <t>To improve the United States Code.</t>
  </si>
  <si>
    <t>S. 877</t>
  </si>
  <si>
    <t>Controlling the Assault of Non-Solicited Pornography and Marketing Act of 2003</t>
  </si>
  <si>
    <t>H.R. 100</t>
  </si>
  <si>
    <t>Servicemembers Civil Relief Act</t>
  </si>
  <si>
    <t>H.R. 2673</t>
  </si>
  <si>
    <t xml:space="preserve">Consolidated Appropriations Act, 2004
</t>
  </si>
  <si>
    <t>H.R. 506</t>
  </si>
  <si>
    <t>Galisteo Basin Archaeological Sites Protection Act</t>
  </si>
  <si>
    <t>H.R. 3118</t>
  </si>
  <si>
    <t>To designate the Orville Wright Federal Building and the Wilbur Wright Federal Building in Washington, District of Columbia.</t>
  </si>
  <si>
    <t>H.R. 708</t>
  </si>
  <si>
    <t>To require the conveyance of certain National Forest System lands in Mendocino National Forest, California, to provide for the use of the proceeds from such conveyance for National Forest purposes, and for other purposes.</t>
  </si>
  <si>
    <t>H.R. 1086</t>
  </si>
  <si>
    <t>Standards Development Organization Advancement Act of 2003</t>
  </si>
  <si>
    <t>H.R. 2751</t>
  </si>
  <si>
    <t>GAO Human Capital Reform Act of 2004</t>
  </si>
  <si>
    <t>H.R. 4103</t>
  </si>
  <si>
    <t>AGOA Acceleration Act of 2004</t>
  </si>
  <si>
    <t>S. 15</t>
  </si>
  <si>
    <t>Project BioShield Act of 2004</t>
  </si>
  <si>
    <t>S. 1167</t>
  </si>
  <si>
    <t>A bill to resolve the boundary conflicts in Barry and Stone Counties in the State of Missouri.</t>
  </si>
  <si>
    <t>H.R. 1303</t>
  </si>
  <si>
    <t>To amend the E-Government Act of 2002 with respect to rulemaking authority of the Judicial Conference.</t>
  </si>
  <si>
    <t>S. 741</t>
  </si>
  <si>
    <t xml:space="preserve">Minor Use and Minor Species Animal Health Act of 2003  </t>
  </si>
  <si>
    <t>H.R. 4759</t>
  </si>
  <si>
    <t>United States-Australia Free Trade Agreement Implementation Act</t>
  </si>
  <si>
    <t>United States-Morocco Free Trade Agreement Implementation Act</t>
  </si>
  <si>
    <t>H.R. 4837</t>
  </si>
  <si>
    <t>Military Construction Appropriations and Emergency Hurricane Supplemental Appropriations Act, 2005</t>
  </si>
  <si>
    <t>S. 1778</t>
  </si>
  <si>
    <t>Craig Recreation Land Purchase Act</t>
  </si>
  <si>
    <t>H.R. 4011</t>
  </si>
  <si>
    <t>North Korean Human Rights Act of 2004</t>
  </si>
  <si>
    <t>S. 2180</t>
  </si>
  <si>
    <t xml:space="preserve">Arapaho and Roosevelt National Forests Land Exchange Act of 2004
</t>
  </si>
  <si>
    <t>S. 2742</t>
  </si>
  <si>
    <t>A bill to extend certain authority of the Supreme Court Police, modify the venue of prosecutions relating to the Supreme Court building and grounds, and authorize the acceptance of gifts to the United States Supreme Court.</t>
  </si>
  <si>
    <t>H.R. 4520</t>
  </si>
  <si>
    <t>American Jobs Creation Act of 2004</t>
  </si>
  <si>
    <t>H.R. 2714</t>
  </si>
  <si>
    <t>State Justice Institute Reauthorization Act of 2004</t>
  </si>
  <si>
    <t>S. 1721</t>
  </si>
  <si>
    <t>American Indian Probate Reform Act of 2004</t>
  </si>
  <si>
    <t>H.R. 4200</t>
  </si>
  <si>
    <t>Ronald W. Reagan National Defense Authorization Act for Fiscal Year 2005</t>
  </si>
  <si>
    <t>H.R. 1417</t>
  </si>
  <si>
    <t>Copyright Royalty and Distribution Reform Act of 2004</t>
  </si>
  <si>
    <t>H.R. 4593</t>
  </si>
  <si>
    <t>Lincoln County Conservation, Recreation, and Development Act of 2004</t>
  </si>
  <si>
    <t>H.R. 1047</t>
  </si>
  <si>
    <t>Miscellaneous Trade and Technical Corrections Act of 2004</t>
  </si>
  <si>
    <t>H.R. 1350</t>
  </si>
  <si>
    <t>Individuals with Disabilities Education Improvement Act of 2004</t>
  </si>
  <si>
    <t>S. 434</t>
  </si>
  <si>
    <t>Idaho Panhandle National Forest Improvement Act of 2004</t>
  </si>
  <si>
    <t>H.R. 4818</t>
  </si>
  <si>
    <t>Consolidated Appropriations Act, 2005</t>
  </si>
  <si>
    <t>S. 1466</t>
  </si>
  <si>
    <t>Alaska Land Transfer Acceleration Act of 2003</t>
  </si>
  <si>
    <t>S. 2192</t>
  </si>
  <si>
    <t>Cooperative Research and Technology Enhancement (CREATE) Act of 2004</t>
  </si>
  <si>
    <t>amends 35 USC 103(c) - subject matter does not preclude patentability of invention if owned by same person</t>
  </si>
  <si>
    <t>S. 2845</t>
  </si>
  <si>
    <t>Intelligence Reform and Terrorism Prevention Act of 2004</t>
  </si>
  <si>
    <t>H.R. 3204</t>
  </si>
  <si>
    <t>Benjamin Franklin Commemorative Coin Act</t>
  </si>
  <si>
    <t>H.R. 3242</t>
  </si>
  <si>
    <t>Specialty Crops Competitiveness Act of 2004</t>
  </si>
  <si>
    <t>H.R. 3632</t>
  </si>
  <si>
    <t>Intellectual Property Protection and Courts Amendments Act of 2004</t>
  </si>
  <si>
    <t>To prevent and punish counterfeiting of copyrighted copies and phonorecords</t>
  </si>
  <si>
    <t>S. 256</t>
  </si>
  <si>
    <t>109th Congress (2005-2006)</t>
  </si>
  <si>
    <t>Bankruptcy Abuse Prevention and Consumer Protection Act of 2005</t>
  </si>
  <si>
    <t xml:space="preserve">  </t>
  </si>
  <si>
    <t>S. 167</t>
  </si>
  <si>
    <t>Family Entertainment and Copyright Act of 2005</t>
  </si>
  <si>
    <t>To provide for the protection of intellectual property rights</t>
  </si>
  <si>
    <t>H.R. 1268</t>
  </si>
  <si>
    <t>Emergency Supplemental Appropriations Act for Defense, the Global War on Terror, and Tsunami Relief, 2005</t>
  </si>
  <si>
    <t>H.R. 2361</t>
  </si>
  <si>
    <t>Department of the Interior, Environment, and Related Agencies Appropriations Act, 2006</t>
  </si>
  <si>
    <t>H.R. 2985</t>
  </si>
  <si>
    <t>Legislative Branch Appropriations Act, 2006</t>
  </si>
  <si>
    <t>Energy Policy Act of 2005</t>
  </si>
  <si>
    <t>H.R. 3</t>
  </si>
  <si>
    <t>SAFETEA-LU</t>
  </si>
  <si>
    <t>S. 252</t>
  </si>
  <si>
    <t>Dandini Research Park Conveyance Act</t>
  </si>
  <si>
    <t>S. 156</t>
  </si>
  <si>
    <t>Ojito Wilderness Act</t>
  </si>
  <si>
    <t>S. 397</t>
  </si>
  <si>
    <t>Protection of Lawful Commerce in Arms Act</t>
  </si>
  <si>
    <t>H.R. 3057</t>
  </si>
  <si>
    <t>Foreign Operations, Export Financing, and Related Programs Appropriations Act, 2006</t>
  </si>
  <si>
    <t>H.R. 2862</t>
  </si>
  <si>
    <t>Science, State, Justice, Commerce, and Related Agencies Appropriations Act, 2006</t>
  </si>
  <si>
    <t>Northern Arizona Land Exchange and Verde River Basin Partnership Act of 2005</t>
  </si>
  <si>
    <t>H.R. 3058</t>
  </si>
  <si>
    <t>Transportation, Treasury, Housing and Urban Development, the Judiciary, the District of Columbia, and Independent Agencies Appropriations Act, 2006</t>
  </si>
  <si>
    <t>Department of Defense, Emergency Supplemental Appropriations to Address Hurricanes in the Gulf of Mexico, and Pandemic Influenza Act, 2006</t>
  </si>
  <si>
    <t>S. 1281</t>
  </si>
  <si>
    <t>National Aeronautics and Space Administration Authorization Act of 2005</t>
  </si>
  <si>
    <t>Benjamin Franklin National Memorial Commemoration Act of 2005</t>
  </si>
  <si>
    <t>H.R. 3402</t>
  </si>
  <si>
    <t>Violence Against Women and Department of Justice Reauthorization Act of 2005</t>
  </si>
  <si>
    <t>H.R. 1815</t>
  </si>
  <si>
    <t>National Defense Authorization Act for Fiscal Year 2006</t>
  </si>
  <si>
    <t>S. 1932</t>
  </si>
  <si>
    <t>Deficit Reduction Act of 2005</t>
  </si>
  <si>
    <t>H.R. 3199</t>
  </si>
  <si>
    <t>USA PATRIOT Improvement and Reauthorization Act of 2005</t>
  </si>
  <si>
    <t>H.R. 32</t>
  </si>
  <si>
    <t>Stop Counterfeiting in Manufactured Goods Act</t>
  </si>
  <si>
    <t>H.R. 3351</t>
  </si>
  <si>
    <t>Native American Technical Corrections Act of 2006</t>
  </si>
  <si>
    <t>H.R. 4297</t>
  </si>
  <si>
    <t>Tax Increase Prevention and Reconciliation Act of 2005</t>
  </si>
  <si>
    <t>H.R. 2872</t>
  </si>
  <si>
    <t>Louis Braille Bicentennial--Braille Literacy Commemorative Coin Act</t>
  </si>
  <si>
    <t>H.R. 4</t>
  </si>
  <si>
    <t>Pension Protection Act of 2006</t>
  </si>
  <si>
    <t>H.R. 866</t>
  </si>
  <si>
    <t>To make technical corrections to the United States Code.</t>
  </si>
  <si>
    <t>S. 1773</t>
  </si>
  <si>
    <t>Pueblo de San Ildefonso Claims Settlement Act of 2005</t>
  </si>
  <si>
    <t>H.R. 5631</t>
  </si>
  <si>
    <t>Department of Defense Appropriations Act, 2007</t>
  </si>
  <si>
    <t>S. 3850</t>
  </si>
  <si>
    <t>Credit Rating Agency Reform Act of 2006</t>
  </si>
  <si>
    <t>H.R. 1036</t>
  </si>
  <si>
    <t>Copyright Royalty Judges Program Technical Corrections Act</t>
  </si>
  <si>
    <t>H.R. 1442</t>
  </si>
  <si>
    <t>To complete the codification of title 46, United States Code, "Shipping", as positive law.</t>
  </si>
  <si>
    <t>H.R. 683</t>
  </si>
  <si>
    <t>Trademark Dilution Revision Act of 2006</t>
  </si>
  <si>
    <t>S. 203</t>
  </si>
  <si>
    <t>National Heritage Areas Act of 2006</t>
  </si>
  <si>
    <t>S. 56</t>
  </si>
  <si>
    <t>Rio Grande Natural Area Act</t>
  </si>
  <si>
    <t>H.R. 4954</t>
  </si>
  <si>
    <t>SAFE Port Act</t>
  </si>
  <si>
    <t>H.R. 233</t>
  </si>
  <si>
    <t>Northern California Coastal Wild Heritage Wilderness Act</t>
  </si>
  <si>
    <t>John Warner National Defense Authorization Act for Fiscal Year 2007</t>
  </si>
  <si>
    <t>S. 1131</t>
  </si>
  <si>
    <t>Idaho Land Enhancement Act</t>
  </si>
  <si>
    <t>H.R. 1129</t>
  </si>
  <si>
    <t>Pitkin County Land Exchange Act of 2006</t>
  </si>
  <si>
    <t>S. 4001</t>
  </si>
  <si>
    <t>New England Wilderness Act of 2006</t>
  </si>
  <si>
    <t>H.R. 3817</t>
  </si>
  <si>
    <t>Valle Vidal Protection Act of 2005</t>
  </si>
  <si>
    <t>To provide for the conveyance of certain National Forest System land to the towns of Laona and Wabeno, Wisconsin, and for other purposes.</t>
  </si>
  <si>
    <t>H.R. 5682</t>
  </si>
  <si>
    <t>Henry J. Hyde United States and India Nuclear Cooperation Promotion Act of 2006</t>
  </si>
  <si>
    <t>S. 3678</t>
  </si>
  <si>
    <t>Pandemic and All-Hazards Preparedness Act</t>
  </si>
  <si>
    <t>H.R. 6111</t>
  </si>
  <si>
    <t>Tax Relief and Health Care Act of 2006</t>
  </si>
  <si>
    <t>H.R. 6407</t>
  </si>
  <si>
    <t>Postal Accountability and Enhancement Act</t>
  </si>
  <si>
    <t>S. 895</t>
  </si>
  <si>
    <t>Rural Water Supply Act of 2006</t>
  </si>
  <si>
    <t>H.R. 482</t>
  </si>
  <si>
    <t>Pine Springs Land Exchange Act</t>
  </si>
  <si>
    <t>H.R. 6164</t>
  </si>
  <si>
    <t>National Institutes of Health Reform Act of 2006</t>
  </si>
  <si>
    <t>H.R. 188</t>
  </si>
  <si>
    <t>110th Congress (2007-2008)</t>
  </si>
  <si>
    <t>To provide a new effective date for the applicability of certain provisions of law to Public Law 105-331.</t>
  </si>
  <si>
    <t>H.J.Res. 20</t>
  </si>
  <si>
    <t>Revised Continuing Appropriations Resolution, 2007</t>
  </si>
  <si>
    <t>H.R. 556</t>
  </si>
  <si>
    <t>Foreign Investment and National Security Act of 2007</t>
  </si>
  <si>
    <t>Implementing Recommendations of the 9/11 Commission Act of 2007</t>
  </si>
  <si>
    <t>H.R. 2272</t>
  </si>
  <si>
    <t>America Creating Opportunities to Meaningfully Promote Excellence in Technology, Education, and Science Act</t>
  </si>
  <si>
    <t xml:space="preserve">intellectual property rights for participants in voint venture from assistance provided by COMPETES Act </t>
  </si>
  <si>
    <t>Honest Leadership and Open Government Act of 2007</t>
  </si>
  <si>
    <t>H.R. 3580</t>
  </si>
  <si>
    <t>Food and Drug Administration Amendments Act of 2007</t>
  </si>
  <si>
    <t>H.J.Res. 52</t>
  </si>
  <si>
    <t>Making continuing appropriations for the fiscal year 2008, and for other purposes.</t>
  </si>
  <si>
    <t>Energy Independence and Security Act of 2007</t>
  </si>
  <si>
    <t>H.R. 2764</t>
  </si>
  <si>
    <t>Consolidated Appropriations Act, 2008</t>
  </si>
  <si>
    <t>National Defense Authorization Act for Fiscal Year 2008</t>
  </si>
  <si>
    <t>Andean Trade Preference Extension Act of 2008</t>
  </si>
  <si>
    <t>S. 2739</t>
  </si>
  <si>
    <t>Consolidated Natural Resources Act of 2008</t>
  </si>
  <si>
    <t>H.R. 2419</t>
  </si>
  <si>
    <t>Food, Conservation, and Energy Act of 2008</t>
  </si>
  <si>
    <t>H.R. 3522</t>
  </si>
  <si>
    <t>To ratify a conveyance of a portion of the Jicarilla Apache Reservation to Rio Arriba County, State of New Mexico, pursuant to the settlement of litigation between the Jicarilla Apache Nation and Rio Arriba County, State of New Mexico, to authorize issuance of a patent for said lands, and to change the exterior boundary of the Jicarilla Apache Reservation accordingly, and for other purposes.</t>
  </si>
  <si>
    <t>H.R. 6124</t>
  </si>
  <si>
    <t>H.R. 2642</t>
  </si>
  <si>
    <t>Supplemental Appropriations Act, 2008</t>
  </si>
  <si>
    <t>H.R. 3221</t>
  </si>
  <si>
    <t>Housing and Economic Recovery Act of 2008</t>
  </si>
  <si>
    <t>S. 3295</t>
  </si>
  <si>
    <t>A bill to amend title 35, United States Code, and the Trademark Act of 1946 to provide that the Secretary of Commerce, in consultation with the Director of the United States Patent and Trademark Office, shall appoint administrative patent judges and administrative trademark judges, and for other purposes.</t>
  </si>
  <si>
    <t>H.R. 4040</t>
  </si>
  <si>
    <t>Consumer Product Safety Improvement Act of 2008</t>
  </si>
  <si>
    <t>H.R. 4137</t>
  </si>
  <si>
    <t>Higher Education Opportunity Act</t>
  </si>
  <si>
    <t>H.R. 5683</t>
  </si>
  <si>
    <t>Government Accountability Office Act of 2008</t>
  </si>
  <si>
    <t>H.R. 5938</t>
  </si>
  <si>
    <t>Former Vice President Protection Act of 2008</t>
  </si>
  <si>
    <t>H.R. 1424</t>
  </si>
  <si>
    <t>A bill to provide authority for the Federal Government to purchase and insure certain types of troubled assets for the purposes of providing stability to and preventing disruption in the economy and financial system and protecting taxpayers, to amend the Internal Revenue Code of 1986 to provide incentives for energy production and conservation, to extend certain expiring provisions, to provide individual income tax relief, and for other purposes.</t>
  </si>
  <si>
    <t>S.J.Res. 45</t>
  </si>
  <si>
    <t>Great Lakes--St. Lawrence River Basin Water Resources Compact</t>
  </si>
  <si>
    <t>S. 3560</t>
  </si>
  <si>
    <t>QI Program Supplemental Funding Act of 2008</t>
  </si>
  <si>
    <t>S. 1492</t>
  </si>
  <si>
    <t>Broadband Data Improvement Act</t>
  </si>
  <si>
    <t>S. 3325</t>
  </si>
  <si>
    <t>Prioritizing Resources and Organization for Intellectual Property Act of 2008</t>
  </si>
  <si>
    <t>S. 3001</t>
  </si>
  <si>
    <t>Duncan Hunter National Defense Authorization Act for Fiscal Year 2009</t>
  </si>
  <si>
    <t>H.R. 6063</t>
  </si>
  <si>
    <t>National Aeronautics and Space Administration Authorization Act of 2008</t>
  </si>
  <si>
    <t>H.R. 6531</t>
  </si>
  <si>
    <t>Vessel Hull Design Protection Amendments of 2008</t>
  </si>
  <si>
    <t>To amend chapter 13 of title 17, United States Code (relating to the vessel hull design protection), to clarify the definitions of a hull and a deck</t>
  </si>
  <si>
    <t>H.R. 7084</t>
  </si>
  <si>
    <t>Webcaster Settlement Act of 2008</t>
  </si>
  <si>
    <t>111th Congress (2009-2010)</t>
  </si>
  <si>
    <t>American Recovery and Reinvestment Act of 2009</t>
  </si>
  <si>
    <t>H.R. 1105</t>
  </si>
  <si>
    <t>Omnibus Appropriations Act, 2009</t>
  </si>
  <si>
    <t>H.R. 146</t>
  </si>
  <si>
    <t>Omnibus Public Land Management Act of 2009</t>
  </si>
  <si>
    <t>S. 896</t>
  </si>
  <si>
    <t>Helping Families Save Their Homes Act of 2009</t>
  </si>
  <si>
    <t>H.R. 627</t>
  </si>
  <si>
    <t>Credit CARD Act of 2009</t>
  </si>
  <si>
    <t>H.R. 1256</t>
  </si>
  <si>
    <t>Family Smoking Prevention and Tobacco Control Act</t>
  </si>
  <si>
    <t>H.R. 2346</t>
  </si>
  <si>
    <t>Supplemental Appropriations Act, 2009</t>
  </si>
  <si>
    <t>H.R. 2344</t>
  </si>
  <si>
    <t>Webcaster Settlement Act of 2009</t>
  </si>
  <si>
    <t>H.R. 3114</t>
  </si>
  <si>
    <t>To authorize the Director of the United States Patent and Trademark Office to use funds made available under the Trademark Act of 1946 for patent operations in order to avoid furloughs and reductions-in-force, and for other purposes.</t>
  </si>
  <si>
    <t>H.R. 3435</t>
  </si>
  <si>
    <t>Making supplemental appropriations for fiscal year 2009 for the Consumer Assistance to Recycle and Save Program.</t>
  </si>
  <si>
    <t>H.R. 1275</t>
  </si>
  <si>
    <t>Utah Recreational Land Exchange Act of 2009</t>
  </si>
  <si>
    <t>H.R. 2918</t>
  </si>
  <si>
    <t>Legislative Branch Appropriations Act, 2010</t>
  </si>
  <si>
    <t>National Defense Authorization Act for Fiscal Year 2010</t>
  </si>
  <si>
    <t>H.R. 3183</t>
  </si>
  <si>
    <t>Energy and Water Development and Related Agencies Appropriations Act, 2010</t>
  </si>
  <si>
    <t>H.R. 2996</t>
  </si>
  <si>
    <t>Department of the Interior, Environment, and Related Agencies Appropriations Act, 2010</t>
  </si>
  <si>
    <t>H.R. 3288</t>
  </si>
  <si>
    <t>Consolidated Appropriations Act, 2010</t>
  </si>
  <si>
    <t>H.R. 3326</t>
  </si>
  <si>
    <t>Department of Defense Appropriations Act, 2010</t>
  </si>
  <si>
    <t>H.J.Res. 45</t>
  </si>
  <si>
    <t>Increasing the statutory limit on the public debt.</t>
  </si>
  <si>
    <t>H.R. 3961</t>
  </si>
  <si>
    <t>An Act to extend expiring provisions of the USA PATRIOT Improvement and Reauthorization Act of 2005 and Intelligence Reform and Terrorism Prevention Act of 2004 until February 28, 2011.</t>
  </si>
  <si>
    <t>H.R. 4691</t>
  </si>
  <si>
    <t>Temporary Extension Act of 2010</t>
  </si>
  <si>
    <t>S. 2968</t>
  </si>
  <si>
    <t>Trademark Technical and Conforming Amendment Act of 2010</t>
  </si>
  <si>
    <t>H.R. 2847</t>
  </si>
  <si>
    <t>Hiring Incentives to Restore Employment Act</t>
  </si>
  <si>
    <t>H.R. 3590</t>
  </si>
  <si>
    <t>Patient Protection and Affordable Care Act</t>
  </si>
  <si>
    <t>S. 3186</t>
  </si>
  <si>
    <t>Satellite Television Extension Act of 2010</t>
  </si>
  <si>
    <t>H.R. 4851</t>
  </si>
  <si>
    <t>Continuing Extension Act of 2010</t>
  </si>
  <si>
    <t>S. 3333</t>
  </si>
  <si>
    <t>Satellite Television Extension and Localism Act of 2010</t>
  </si>
  <si>
    <t>H.R. 3962</t>
  </si>
  <si>
    <t>Preservation of Access to Care for Medicare Beneficiaries and Pension Relief Act of 2010</t>
  </si>
  <si>
    <t>H.R. 2194</t>
  </si>
  <si>
    <t>Comprehensive Iran Sanctions, Accountability, and Divestment Act of 2010</t>
  </si>
  <si>
    <t>S. 1660</t>
  </si>
  <si>
    <t>Formaldehyde Standards for Composite Wood Products Act</t>
  </si>
  <si>
    <t>H.R. 4173</t>
  </si>
  <si>
    <t>Dodd-Frank Wall Street Reform and Consumer Protection Act</t>
  </si>
  <si>
    <t>H.R. 4213</t>
  </si>
  <si>
    <t>Unemployment Compensation Extension Act of 2010</t>
  </si>
  <si>
    <t>H.R. 4899</t>
  </si>
  <si>
    <t>Supplemental Appropriations Act, 2010</t>
  </si>
  <si>
    <t>H.R. 1586</t>
  </si>
  <si>
    <t>FAA Air Transportation Modernization and Safety Improvement Act</t>
  </si>
  <si>
    <t>H.R. 5874</t>
  </si>
  <si>
    <t>United States Patent and Trademark Office Supplemental Appropriations Act, 2010</t>
  </si>
  <si>
    <t>H.R. 3081</t>
  </si>
  <si>
    <t>Continuing Appropriations Act, 2011</t>
  </si>
  <si>
    <t>S. 3729</t>
  </si>
  <si>
    <t>National Aeronautics and Space Administration Authorization Act of 2010</t>
  </si>
  <si>
    <t>H.R. 4783</t>
  </si>
  <si>
    <t>Claims Resolution Act of 2010</t>
  </si>
  <si>
    <t>H.R. 1722</t>
  </si>
  <si>
    <t>Telework Enhancement Act of 2010</t>
  </si>
  <si>
    <t>S. 3689</t>
  </si>
  <si>
    <t>Copyright Cleanup, Clarification, and Corrections Act of 2010</t>
  </si>
  <si>
    <t>H.R. 3237</t>
  </si>
  <si>
    <t>To enact certain laws relating to national and commercial space programs as title 51, United States Code, "National and Commercial Space Programs".</t>
  </si>
  <si>
    <t>Don't Ask, Don't Tell Repeal Act of 2010</t>
  </si>
  <si>
    <t>H.R. 3082</t>
  </si>
  <si>
    <t>Continuing Appropriations and Surface Transportation Extensions Act, 2011</t>
  </si>
  <si>
    <t>S. 1275</t>
  </si>
  <si>
    <t>National Foundation on Fitness, Sports, and Nutrition Establishment Act</t>
  </si>
  <si>
    <t>H.R. 1107</t>
  </si>
  <si>
    <t>To enact certain laws relating to public contracts as title 41, United States Code, "Public Contracts".</t>
  </si>
  <si>
    <t>FDA Food Safety Modernization Act</t>
  </si>
  <si>
    <t>H.R. 5116</t>
  </si>
  <si>
    <t>America COMPETES Reauthorization Act of 2010</t>
  </si>
  <si>
    <t>H.R. 628</t>
  </si>
  <si>
    <t>To establish a pilot program in certain United States district courts to encourage enhancement of expertise in patent cases among district judges.</t>
  </si>
  <si>
    <t>H.R. 6523</t>
  </si>
  <si>
    <t>Ike Skelton National Defense Authorization Act for Fiscal Year 2011</t>
  </si>
  <si>
    <t>H.R. 1473</t>
  </si>
  <si>
    <t>112th Congress (2011-2012)</t>
  </si>
  <si>
    <t>Department of Defense and Full-Year Continuing Appropriations Act, 2011</t>
  </si>
  <si>
    <t>H.R. 1249</t>
  </si>
  <si>
    <t>Leahy-Smith America Invents Act</t>
  </si>
  <si>
    <t>Continuing Appropriations Act, 2012</t>
  </si>
  <si>
    <t>H.R. 489</t>
  </si>
  <si>
    <t>To clarify the jurisdiction of the Secretary of the Interior with respect to the C.C. Cragin Dam and Reservoir, and for other purposes.</t>
  </si>
  <si>
    <t>H.R. 2112</t>
  </si>
  <si>
    <t>Consolidated and Further Continuing Appropriations Act, 2012</t>
  </si>
  <si>
    <t>H.R. 2055</t>
  </si>
  <si>
    <t>Consolidated Appropriations Act, 2012</t>
  </si>
  <si>
    <t>H.R. 1540</t>
  </si>
  <si>
    <t>National Defense Authorization Act for Fiscal Year 2012</t>
  </si>
  <si>
    <t>H.R. 658</t>
  </si>
  <si>
    <t>FAA Modernization and Reform Act of 2012</t>
  </si>
  <si>
    <t>H.R. 3606</t>
  </si>
  <si>
    <t>Jumpstart Our Business Startups</t>
  </si>
  <si>
    <t>H.R. 2072</t>
  </si>
  <si>
    <t>Export-Import Bank Reauthorization Act of 2012</t>
  </si>
  <si>
    <t>S. 404</t>
  </si>
  <si>
    <t>A bill to modify a land grant patent issued by the Secretary of the Interior.</t>
  </si>
  <si>
    <t>H.R. 4348</t>
  </si>
  <si>
    <t>MAP-21</t>
  </si>
  <si>
    <t>Food and Drug Administration Safety and Innovation Act</t>
  </si>
  <si>
    <t>Iran Threat Reduction and Syria Human Rights Act of 2012</t>
  </si>
  <si>
    <t>S. 1959</t>
  </si>
  <si>
    <t>Haqqani Network Terrorist Designation Act of 2012</t>
  </si>
  <si>
    <t>H.R. 6215</t>
  </si>
  <si>
    <t>To amend the Trademark Act of 1946 to correct an error in the provisions relating to remedies for dilution.</t>
  </si>
  <si>
    <t>S. 1956</t>
  </si>
  <si>
    <t>European Union Emissions Trading Scheme Prohibition Act of 2011</t>
  </si>
  <si>
    <t>H.R. 6156</t>
  </si>
  <si>
    <t>Russia and Moldova Jackson-Vanik Repeal and Sergei Magnitsky Rule of Law Accountability Act of 2012</t>
  </si>
  <si>
    <t>S. 3486</t>
  </si>
  <si>
    <t>Patent Law Treaties Implementation Act of 2012</t>
  </si>
  <si>
    <t>S. 3642</t>
  </si>
  <si>
    <t>Theft of Trade Secrets Clarification Act of 2012</t>
  </si>
  <si>
    <t>H.R. 4310</t>
  </si>
  <si>
    <t>National Defense Authorization Act for Fiscal Year 2013</t>
  </si>
  <si>
    <t>H.R. 6029</t>
  </si>
  <si>
    <t>Foreign and Economic Espionage Penalty Enhancement Act of 2012</t>
  </si>
  <si>
    <t>H.R. 6364</t>
  </si>
  <si>
    <t>World War I Centennial Commission Act</t>
  </si>
  <si>
    <t>H.R. 6621</t>
  </si>
  <si>
    <t>To correct and improve certain provisions of the Leahy-Smith America Invents Act and title 35, United States Code.</t>
  </si>
  <si>
    <t>Department of State Rewards Program Update and Technical Corrections Act of 2012</t>
  </si>
  <si>
    <t>H.R. 933</t>
  </si>
  <si>
    <t>113th Congress (2013-2014)</t>
  </si>
  <si>
    <t>Consolidated and Further Continuing Appropriations Act, 2013</t>
  </si>
  <si>
    <t>S. 130</t>
  </si>
  <si>
    <t>Powell Shooting Range Land Conveyance Act</t>
  </si>
  <si>
    <t>S. 157</t>
  </si>
  <si>
    <t>Denali National Park Improvement Act</t>
  </si>
  <si>
    <t>H.R. 1848</t>
  </si>
  <si>
    <t>Small Airplane Revitalization Act of 2013</t>
  </si>
  <si>
    <t>Drug Quality and Security Act</t>
  </si>
  <si>
    <t>H.R. 2871</t>
  </si>
  <si>
    <t>To amend title 28, United States Code, to modify the composition of the southern judicial district of Mississippi to improve judicial efficiency, and for other purposes.</t>
  </si>
  <si>
    <t>H.R. 2922</t>
  </si>
  <si>
    <t>To extend the authority of the Supreme Court Police to protect court officials away from the Supreme Court grounds.</t>
  </si>
  <si>
    <t>H.R. 3304</t>
  </si>
  <si>
    <t>National Defense Authorization Act for Fiscal Year 2014</t>
  </si>
  <si>
    <t>H.R. 3547</t>
  </si>
  <si>
    <t>Consolidated Appropriations Act, 2014</t>
  </si>
  <si>
    <t>Agricultural Act of 2014</t>
  </si>
  <si>
    <t>Green Mountain Lookout Heritage Protection Act</t>
  </si>
  <si>
    <t>H.R. 862</t>
  </si>
  <si>
    <t>To authorize the conveyance of two small parcels of land within the boundaries of the Coconino National Forest containing private improvements that were developed based upon the reliance of the landowners in an erroneous survey conducted in May 1960.</t>
  </si>
  <si>
    <t>H.R. 3080</t>
  </si>
  <si>
    <t>Water Resources Reform and Development Act of 2014</t>
  </si>
  <si>
    <t>S. 1681</t>
  </si>
  <si>
    <t>Intelligence Authorization Act for Fiscal Year 2014</t>
  </si>
  <si>
    <t>H.R. 803</t>
  </si>
  <si>
    <t>Workforce Innovation and Opportunity Act</t>
  </si>
  <si>
    <t>H.R. 697</t>
  </si>
  <si>
    <t>Three Kids Mine Remediation and Reclamation Act</t>
  </si>
  <si>
    <t>S. 517</t>
  </si>
  <si>
    <t>Unlocking Consumer Choice and Wireless Competition Act</t>
  </si>
  <si>
    <t>S. 2141</t>
  </si>
  <si>
    <t>Sunscreen Innovation Act</t>
  </si>
  <si>
    <t>H.R. 5728</t>
  </si>
  <si>
    <t>STELA Reauthorization Act of 2014</t>
  </si>
  <si>
    <t>H.R. 4924</t>
  </si>
  <si>
    <t>Bill Williams River Water Rights Settlement Act of 2014</t>
  </si>
  <si>
    <t>H.R. 5108</t>
  </si>
  <si>
    <t>To establish the Law School Clinic Certification Program of the United States Patent and Trademark Office, and for other purposes.</t>
  </si>
  <si>
    <t>H.R. 83</t>
  </si>
  <si>
    <t>Consolidated and Further Continuing Appropriations Act, 2015</t>
  </si>
  <si>
    <t>H.R. 5859</t>
  </si>
  <si>
    <t>Ukraine Freedom Support Act of 2014</t>
  </si>
  <si>
    <t>S. 1683</t>
  </si>
  <si>
    <t>A bill to provide for the transfer of naval vessels to certain foreign recipients, and for other purposes.</t>
  </si>
  <si>
    <t>H.R. 1068</t>
  </si>
  <si>
    <t>To enact title 54, United States Code, "National Park Service and Related Programs", as positive law.</t>
  </si>
  <si>
    <t>H.R. 2754</t>
  </si>
  <si>
    <t>Collectible Coin Protection Act</t>
  </si>
  <si>
    <t>trademark protection for collectibles certification services</t>
  </si>
  <si>
    <t>Carl Levin and Howard P. "Buck" McKeon National Defense Authorization Act for Fiscal Year 2015</t>
  </si>
  <si>
    <t>H.R. 4681</t>
  </si>
  <si>
    <t>Intelligence Authorization Act for Fiscal Year 2015</t>
  </si>
  <si>
    <t>H.R. 5771</t>
  </si>
  <si>
    <t>Tax Increase Prevention Act of 2014</t>
  </si>
  <si>
    <t>S. 2673</t>
  </si>
  <si>
    <t>United States-Israel Strategic Partnership Act of 2014</t>
  </si>
  <si>
    <t>H.R. 240</t>
  </si>
  <si>
    <t>114th Congress (2015-2016)</t>
  </si>
  <si>
    <t>Department of Homeland Security Appropriations Act, 2015</t>
  </si>
  <si>
    <t>S. 178</t>
  </si>
  <si>
    <t>Justice for Victims of Trafficking Act of 2015</t>
  </si>
  <si>
    <t>USA FREEDOM Act of 2015</t>
  </si>
  <si>
    <t>H.R. 2146</t>
  </si>
  <si>
    <t>Defending Public Safety Employees' Retirement Act</t>
  </si>
  <si>
    <t>H.R. 1314</t>
  </si>
  <si>
    <t>Bipartisan Budget Act of 2015</t>
  </si>
  <si>
    <t>H.R. 639</t>
  </si>
  <si>
    <t>Improving Regulatory Transparency for New Medical Therapies Act</t>
  </si>
  <si>
    <t>S. 1356</t>
  </si>
  <si>
    <t>National Defense Authorization Act for Fiscal Year 2016</t>
  </si>
  <si>
    <t>H.R. 22</t>
  </si>
  <si>
    <t>FAST Act</t>
  </si>
  <si>
    <t>Every Student Succeeds Act</t>
  </si>
  <si>
    <t>H.R. 2250</t>
  </si>
  <si>
    <t>Further Continuing Appropriations Act, 2016</t>
  </si>
  <si>
    <t>H.R. 2029</t>
  </si>
  <si>
    <t>Consolidated Appropriations Act, 2016</t>
  </si>
  <si>
    <t>H.R. 4188</t>
  </si>
  <si>
    <t>Coast Guard Authorization Act of 2015</t>
  </si>
  <si>
    <t>S. 2152</t>
  </si>
  <si>
    <t>Electrify Africa Act of 2015</t>
  </si>
  <si>
    <t>H.R. 757</t>
  </si>
  <si>
    <t>North Korea Sanctions and Policy Enhancement Act of 2016</t>
  </si>
  <si>
    <t>Trade Facilitation and Trade Enforcement Act of 2015</t>
  </si>
  <si>
    <t>S. 1890</t>
  </si>
  <si>
    <t>Defend Trade Secrets Act of 2016</t>
  </si>
  <si>
    <t>Transnational Drug Trafficking Act of 2015</t>
  </si>
  <si>
    <t>H.R. 636</t>
  </si>
  <si>
    <t>FAA Extension, Safety, and Security Act of 2016</t>
  </si>
  <si>
    <t>H.R. 5325</t>
  </si>
  <si>
    <t>Continuing Appropriations and Military Construction, Veterans Affairs, and Related Agencies Appropriations Act, 2017, and Zika Response and Preparedness Act</t>
  </si>
  <si>
    <t>H.R. 2028</t>
  </si>
  <si>
    <t>Further Continuing and Security Assistance Appropriations Act, 2017</t>
  </si>
  <si>
    <t>H.R. 34</t>
  </si>
  <si>
    <t>21st Century Cures Act</t>
  </si>
  <si>
    <t>H.R. 5111</t>
  </si>
  <si>
    <t>Consumer Review Fairness Act of 2016</t>
  </si>
  <si>
    <t>H.R. 6130</t>
  </si>
  <si>
    <t>Holocaust Expropriated Art Recovery Act of 2016</t>
  </si>
  <si>
    <t>H.R. 6431</t>
  </si>
  <si>
    <t>Promoting Travel, Commerce, and National Security Act of 2016</t>
  </si>
  <si>
    <t>S. 1635</t>
  </si>
  <si>
    <t>Department of State Authorities Act, Fiscal Year 2017</t>
  </si>
  <si>
    <t>S. 612</t>
  </si>
  <si>
    <t>WIIN Act</t>
  </si>
  <si>
    <t>S. 2943</t>
  </si>
  <si>
    <t>National Defense Authorization Act for Fiscal Year 2017</t>
  </si>
  <si>
    <t>American Innovation and Competitiveness Act</t>
  </si>
  <si>
    <t>"Science Prize Competition Act" - amends Stevenson-Wydler Technology Innovation Act of 1980 - Fed gov can negotiate IP licenses from participants in prize competitions</t>
  </si>
  <si>
    <t>115th Congress (2017-2018)</t>
  </si>
  <si>
    <t>National Aeronautics and Space Administration Transition Authorization Act of 2017</t>
  </si>
  <si>
    <t>H.R. 244</t>
  </si>
  <si>
    <t>Consolidated Appropriations Act, 2017</t>
  </si>
  <si>
    <t>H.R. 3364</t>
  </si>
  <si>
    <t>Countering America's Adversaries Through Sanctions Act</t>
  </si>
  <si>
    <t>H.R. 2430</t>
  </si>
  <si>
    <t>FDA Reauthorization Act of 2017</t>
  </si>
  <si>
    <t>S. 327</t>
  </si>
  <si>
    <t>Fair Access to Investment Research Act of 2017</t>
  </si>
  <si>
    <t>H.R. 1616</t>
  </si>
  <si>
    <t>Strengthening State and Local Cyber Crime Fighting Act of 2017</t>
  </si>
  <si>
    <t>H.R. 2810</t>
  </si>
  <si>
    <t>National Defense Authorization Act for Fiscal Year 2018</t>
  </si>
  <si>
    <t>An Act to provide for reconciliation pursuant to titles II and V of the concurrent resolution on the budget for fiscal year 2018.</t>
  </si>
  <si>
    <t>H.R. 1625</t>
  </si>
  <si>
    <t>Consolidated Appropriations Act, 2018</t>
  </si>
  <si>
    <t>S. 2155</t>
  </si>
  <si>
    <t>Economic Growth, Regulatory Relief, and Consumer Protection Act</t>
  </si>
  <si>
    <t>H.R. 2229</t>
  </si>
  <si>
    <t>All Circuit Review Act</t>
  </si>
  <si>
    <t>H.R. 219</t>
  </si>
  <si>
    <t>Swan Lake Hydroelectric Project Boundary Correction Act</t>
  </si>
  <si>
    <t>H.R. 770</t>
  </si>
  <si>
    <t>American Innovation $1 Coin Act</t>
  </si>
  <si>
    <t>H.R. 5515</t>
  </si>
  <si>
    <t>John S. McCain National Defense Authorization Act for Fiscal Year 2019</t>
  </si>
  <si>
    <t>H.R. 5895</t>
  </si>
  <si>
    <t>Energy and Water, Legislative Branch, and Military Construction and Veterans Affairs Appropriations Act, 2019</t>
  </si>
  <si>
    <t>H.R. 589</t>
  </si>
  <si>
    <t>Department of Energy Research and Innovation Act</t>
  </si>
  <si>
    <t>To establish Department of Energy policy for science and energy research and development programs, and reform National Laboratory management and technology transfer programs</t>
  </si>
  <si>
    <t>H.R. 6157</t>
  </si>
  <si>
    <t>Department of Defense and Labor, Health and Human Services, and Education Appropriations Act, 2019 and Continuing Appropriations Act, 2019</t>
  </si>
  <si>
    <t>Elkhorn Ranch and White River National Forest Conveyance Act of 2017</t>
  </si>
  <si>
    <t>H.R. 302</t>
  </si>
  <si>
    <t>FAA Reauthorization Act of 2018</t>
  </si>
  <si>
    <t>S. 2559</t>
  </si>
  <si>
    <t>Marrakesh Treaty Implementation Act</t>
  </si>
  <si>
    <t>S. 791</t>
  </si>
  <si>
    <t>Small Business Innovation Protection Act of 2017</t>
  </si>
  <si>
    <t>To amend the Small Business Act to expand intellectual property education and training for small businesses</t>
  </si>
  <si>
    <t>H.R. 1551</t>
  </si>
  <si>
    <t>Orrin G. Hatch-Bob Goodlatte Music Modernization Act</t>
  </si>
  <si>
    <t xml:space="preserve">       </t>
  </si>
  <si>
    <t>SUPPORT for Patients and Communities Act</t>
  </si>
  <si>
    <t>H.R. 6758</t>
  </si>
  <si>
    <t>SUCCESS Act</t>
  </si>
  <si>
    <t>S. 2074</t>
  </si>
  <si>
    <t>A bill to establish a procedure for the conveyance of certain Federal property around the Jamestown Reservoir in the State of North Dakota, and for other purposes.</t>
  </si>
  <si>
    <t>S. 440</t>
  </si>
  <si>
    <t>A bill to establish a procedure for the conveyance of certain Federal property around the Dickinson Reservoir in the State of North Dakota.</t>
  </si>
  <si>
    <t>H.R. 3996</t>
  </si>
  <si>
    <t>Protecting Access to the Courts for Taxpayers Act</t>
  </si>
  <si>
    <t>H.R. 1918</t>
  </si>
  <si>
    <t>Nicaragua Human Rights and Anticorruption Act of 2018</t>
  </si>
  <si>
    <t>Agriculture Improvement Act of 2018</t>
  </si>
  <si>
    <t>H.R. 7327</t>
  </si>
  <si>
    <t>Strengthening and Enhancing Cyber-capabilities by Utilizing Risk Exposure Technology Act</t>
  </si>
  <si>
    <t>S. 2511</t>
  </si>
  <si>
    <t>CENOTE Act of 2018</t>
  </si>
  <si>
    <t>S. 2736</t>
  </si>
  <si>
    <t>Asia Reassurance Initiative Act of 2018</t>
  </si>
  <si>
    <t>Foundations for Evidence-Based Policymaking Act of 2018</t>
  </si>
  <si>
    <t>H.J.Res. 31</t>
  </si>
  <si>
    <t>116th Congress (2019-2020)</t>
  </si>
  <si>
    <t>Consolidated Appropriations Act, 2019</t>
  </si>
  <si>
    <t>S. 47</t>
  </si>
  <si>
    <t>John D. Dingell, Jr. Conservation, Management, and Recreation Act</t>
  </si>
  <si>
    <t>S. 1379</t>
  </si>
  <si>
    <t>Pandemic and All-Hazards Preparedness and Advancing Innovation Act of 2019</t>
  </si>
  <si>
    <t>H.R. 1569</t>
  </si>
  <si>
    <t>To amend title 28, United States Code, to add Flagstaff and Yuma to the list of locations in which court shall be held in the judicial district for the State of Arizona.</t>
  </si>
  <si>
    <t>H.R. 3055</t>
  </si>
  <si>
    <t>Further Continuing Appropriations Act, 2020, and Further Health Extenders Act of 2019</t>
  </si>
  <si>
    <t>H.R. 1123</t>
  </si>
  <si>
    <t>Divisional Realignment for the Eastern District of Arkansas Act of 2019</t>
  </si>
  <si>
    <t>H.R. 4258</t>
  </si>
  <si>
    <t>Reauthorizing Security for Supreme Court Justices Act of 2019</t>
  </si>
  <si>
    <t>S. 1838</t>
  </si>
  <si>
    <t>Hong Kong Human Rights and Democracy Act of 2019</t>
  </si>
  <si>
    <t>H.R. 1158</t>
  </si>
  <si>
    <t>Consolidated Appropriations Act, 2020</t>
  </si>
  <si>
    <t>H.R. 1865</t>
  </si>
  <si>
    <t>Further Consolidated Appropriations Act, 2020</t>
  </si>
  <si>
    <t>S. 1790</t>
  </si>
  <si>
    <t>National Defense Authorization Act 
for Fiscal Year 2020</t>
  </si>
  <si>
    <t>H.R. 5430</t>
  </si>
  <si>
    <t>United States-Mexico-Canada Agreement Implementation Act</t>
  </si>
  <si>
    <t>H.R. 748</t>
  </si>
  <si>
    <t>CARES Act</t>
  </si>
  <si>
    <t>H.R. 266</t>
  </si>
  <si>
    <t>Paycheck Protection Program and Health Care Enhancement Act</t>
  </si>
  <si>
    <t>H.R. 7440</t>
  </si>
  <si>
    <t>Hong Kong Autonomy Act</t>
  </si>
  <si>
    <t>S. 785</t>
  </si>
  <si>
    <t>Commander John Scott Hannon Veterans Mental Health Care Improvement Act of 2019</t>
  </si>
  <si>
    <t>S. 4054</t>
  </si>
  <si>
    <t>United States Grain Standards Reauthorization Act of 2020</t>
  </si>
  <si>
    <t>S. 1982</t>
  </si>
  <si>
    <t>Save Our Seas 2.0 Act</t>
  </si>
  <si>
    <t>S. 945</t>
  </si>
  <si>
    <t>Holding Foreign Companies Accountable Act</t>
  </si>
  <si>
    <t>H.R. 1520</t>
  </si>
  <si>
    <t>Further Extension of Continuing Appropriations Act, 2021</t>
  </si>
  <si>
    <t>H.R. 133</t>
  </si>
  <si>
    <t>Consolidated Appropriations Act, 2021</t>
  </si>
  <si>
    <t>S. 212</t>
  </si>
  <si>
    <t>Indian Community Economic Enhancement Act of 2020</t>
  </si>
  <si>
    <t>S. 3989</t>
  </si>
  <si>
    <t>United States Semiquincentennial Commission Amendments Act of 2020</t>
  </si>
  <si>
    <t>H.R. 6395</t>
  </si>
  <si>
    <t>William M. (Mac) Thornberry National 
Defense Authorization Act for Fiscal Year 2021</t>
  </si>
  <si>
    <t>H.R. 1503</t>
  </si>
  <si>
    <t>Orange Book Transparency Act of 2020</t>
  </si>
  <si>
    <t>H.R. 5663</t>
  </si>
  <si>
    <t>Safeguarding Therapeutics Act</t>
  </si>
  <si>
    <t>H.R. 7259</t>
  </si>
  <si>
    <t>Patents for Humanity Program Improvement Act</t>
  </si>
  <si>
    <t>H.R. 1319</t>
  </si>
  <si>
    <t>117th Congress (2021-2022)</t>
  </si>
  <si>
    <t>American Rescue Plan Act of 2021</t>
  </si>
  <si>
    <t>S. 164</t>
  </si>
  <si>
    <t>Advancing Education on Biosimilars Act of 2021</t>
  </si>
  <si>
    <t>Emergency Security Supplemental Appropriations Act, 2021</t>
  </si>
  <si>
    <t>H.R. 5305</t>
  </si>
  <si>
    <t>Extending Government Funding and Delivering Emergency Assistance Act</t>
  </si>
  <si>
    <t>S. 1064</t>
  </si>
  <si>
    <t>RENACER Act</t>
  </si>
  <si>
    <t>H.R. 3684</t>
  </si>
  <si>
    <t>Infrastructure Investment and Jobs Act</t>
  </si>
  <si>
    <t>S. 1605</t>
  </si>
  <si>
    <t>National Defense Authorization Act for Fiscal Year 2022</t>
  </si>
  <si>
    <t>H.R. 2471</t>
  </si>
  <si>
    <t>Consolidated Appropriations Act, 2022</t>
  </si>
  <si>
    <t>H.R. 3076</t>
  </si>
  <si>
    <t>Postal Service Reform Act of 2022</t>
  </si>
  <si>
    <t>S. 2938</t>
  </si>
  <si>
    <t>Bipartisan Safer Communities Act</t>
  </si>
  <si>
    <t>H.R. 4346</t>
  </si>
  <si>
    <t>Chips and Science Act</t>
  </si>
  <si>
    <t>S. 3373</t>
  </si>
  <si>
    <t>Sergeant First Class Heath Robinson Honoring our Promise to Address Comprehensive Toxics Act of 2022</t>
  </si>
  <si>
    <t>H.R. 5376</t>
  </si>
  <si>
    <t>Inflation Reduction Act of 2022</t>
  </si>
  <si>
    <t>S. 4900</t>
  </si>
  <si>
    <t>SBIR and STTR Extension Act of 2022</t>
  </si>
  <si>
    <t>ARTS Act</t>
  </si>
  <si>
    <t>S. 4524</t>
  </si>
  <si>
    <t>Speak Out Act</t>
  </si>
  <si>
    <t>Patents for Humanity Act of 2022</t>
  </si>
  <si>
    <t>H.R. 7535</t>
  </si>
  <si>
    <t>Quantum Computing Cybersecurity Preparedness Act</t>
  </si>
  <si>
    <t>H.R. 4373</t>
  </si>
  <si>
    <t>Further Additional Continuing Appropriations and Extensions Act, 2023</t>
  </si>
  <si>
    <t>H.R. 7776</t>
  </si>
  <si>
    <t>James M. Inhofe National Defense Authorization Act for Fiscal Year 2023</t>
  </si>
  <si>
    <t>H.R. 5961</t>
  </si>
  <si>
    <t>To make revisions in title 5, United States Code, as necessary to keep the title current, and to make technical amendments to improve the United States Code.</t>
  </si>
  <si>
    <t>H.R. 2617</t>
  </si>
  <si>
    <t>Consolidated Appropriations Act, 2023</t>
  </si>
  <si>
    <t>H.R. 1082</t>
  </si>
  <si>
    <t>Sami's Law</t>
  </si>
  <si>
    <t>S. 1294</t>
  </si>
  <si>
    <t>Protecting American Intellectual Property Act of 2022</t>
  </si>
  <si>
    <t>To authorize the imposition of sanctions with respect to foreign persons that have engaged in significant theft of trade secrets of United States persons</t>
  </si>
  <si>
    <t>S. 4104</t>
  </si>
  <si>
    <t>Hualapai Tribe Water Rights Settlement Act of 2022</t>
  </si>
  <si>
    <t>title 15</t>
  </si>
  <si>
    <t>title 35</t>
  </si>
  <si>
    <t>title 17</t>
  </si>
  <si>
    <t>infringement</t>
  </si>
  <si>
    <t>industrial design</t>
  </si>
  <si>
    <t>trade secret</t>
  </si>
  <si>
    <t>intellectual property</t>
  </si>
  <si>
    <t>trademark</t>
  </si>
  <si>
    <t>copyright</t>
  </si>
  <si>
    <t>patent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</si>
</sst>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Courier New"/>
      <charset val="1"/>
    </font>
    <font>
      <sz val="9"/>
      <color rgb="FF333333"/>
      <name val="Arial"/>
      <charset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Alignment="1">
      <alignment wrapText="1"/>
    </xf>
    <xf numFmtId="0" fontId="16" fillId="0" borderId="0" xfId="0" applyFont="1"/>
    <xf numFmtId="0" fontId="16" fillId="33" borderId="0" xfId="0" applyFont="1" applyFill="1"/>
    <xf numFmtId="0" fontId="16" fillId="34" borderId="0" xfId="0" applyFont="1" applyFill="1"/>
    <xf numFmtId="14" fontId="16" fillId="0" borderId="0" xfId="0" applyNumberFormat="1"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5D1A-0982-45B6-BB1B-0931CE4DA3D1}">
  <dimension ref="A1:S1231"/>
  <sheetViews>
    <sheetView tabSelected="1" workbookViewId="0">
      <selection activeCell="A1016" sqref="A1016"/>
    </sheetView>
  </sheetViews>
  <sheetFormatPr baseColWidth="10" defaultColWidth="8.83203125" defaultRowHeight="15" x14ac:dyDescent="0.2"/>
  <cols>
    <col min="1" max="1" width="16.5" bestFit="1" customWidth="1"/>
    <col min="2" max="2" width="23.83203125" bestFit="1" customWidth="1"/>
    <col min="3" max="3" width="33" customWidth="1"/>
    <col min="4" max="4" width="19.6640625" customWidth="1"/>
    <col min="5" max="6" width="12.1640625" hidden="1" customWidth="1"/>
    <col min="7" max="7" width="36.1640625" hidden="1" customWidth="1"/>
    <col min="8" max="8" width="18.33203125" customWidth="1"/>
    <col min="9" max="9" width="10.5" customWidth="1"/>
    <col min="12" max="12" width="11" customWidth="1"/>
    <col min="13" max="13" width="14.83203125" customWidth="1"/>
    <col min="14" max="14" width="11.83203125" customWidth="1"/>
  </cols>
  <sheetData>
    <row r="1" spans="1:17" x14ac:dyDescent="0.2">
      <c r="A1" t="s">
        <v>0</v>
      </c>
      <c r="B1" t="s">
        <v>1</v>
      </c>
      <c r="C1" t="s">
        <v>2</v>
      </c>
      <c r="D1" t="s">
        <v>3</v>
      </c>
      <c r="E1" t="s">
        <v>4</v>
      </c>
      <c r="F1" t="s">
        <v>5</v>
      </c>
      <c r="H1" s="3" t="s">
        <v>6</v>
      </c>
      <c r="I1" s="3" t="s">
        <v>7</v>
      </c>
      <c r="J1" s="3" t="s">
        <v>8</v>
      </c>
      <c r="K1" s="3" t="s">
        <v>9</v>
      </c>
      <c r="L1" s="3" t="s">
        <v>10</v>
      </c>
      <c r="M1" s="3" t="s">
        <v>11</v>
      </c>
      <c r="N1" s="3" t="s">
        <v>12</v>
      </c>
      <c r="O1" s="3" t="s">
        <v>13</v>
      </c>
      <c r="P1" s="3" t="s">
        <v>14</v>
      </c>
      <c r="Q1" s="3" t="s">
        <v>15</v>
      </c>
    </row>
    <row r="2" spans="1:17" x14ac:dyDescent="0.2">
      <c r="A2" t="s">
        <v>16</v>
      </c>
      <c r="B2" t="s">
        <v>17</v>
      </c>
      <c r="C2" t="s">
        <v>18</v>
      </c>
      <c r="D2" s="1">
        <v>26078</v>
      </c>
      <c r="E2" t="str">
        <f t="shared" ref="E2:E65" si="0">IF(A1=A2,IF(B1=B2,"",A2),A2)</f>
        <v>H.R. 8190</v>
      </c>
      <c r="F2" t="s">
        <v>16</v>
      </c>
      <c r="G2" t="str">
        <f t="shared" ref="G2:G65" si="1">A2&amp;" "&amp;B2</f>
        <v>H.R. 8190 92nd Congress (1971-1972)</v>
      </c>
      <c r="H2" t="e">
        <f>VLOOKUP(G2,'intellectual property'!E:F,2,FALSE)</f>
        <v>#N/A</v>
      </c>
      <c r="I2" t="e">
        <f>VLOOKUP(G2,trademark!E:F,2,FALSE)</f>
        <v>#N/A</v>
      </c>
      <c r="J2" t="str">
        <f>VLOOKUP(G2,copyright!E:F,2,FALSE)</f>
        <v>copyright</v>
      </c>
      <c r="K2" t="str">
        <f>VLOOKUP(G2,patent!E:F,2,FALSE)</f>
        <v>patent</v>
      </c>
      <c r="L2" t="e">
        <f>VLOOKUP(G2,'trade secret'!E:F,2,FALSE)</f>
        <v>#N/A</v>
      </c>
      <c r="M2" t="e">
        <f>VLOOKUP(G2,'industrial design'!E:F,2,FALSE)</f>
        <v>#N/A</v>
      </c>
      <c r="N2" t="e">
        <f>VLOOKUP(G2,infringement!E:F,2,FALSE)</f>
        <v>#N/A</v>
      </c>
      <c r="O2" t="e">
        <f>VLOOKUP(G2,'title 17'!E:F,2,FALSE)</f>
        <v>#N/A</v>
      </c>
      <c r="P2" t="e">
        <f>VLOOKUP(G2,'title 35'!E:F,2,FALSE)</f>
        <v>#N/A</v>
      </c>
      <c r="Q2" t="e">
        <f>VLOOKUP(G2,'title 15'!E:F,2,FALSE)</f>
        <v>#N/A</v>
      </c>
    </row>
    <row r="3" spans="1:17" x14ac:dyDescent="0.2">
      <c r="A3" t="s">
        <v>19</v>
      </c>
      <c r="B3" t="s">
        <v>17</v>
      </c>
      <c r="C3" t="s">
        <v>20</v>
      </c>
      <c r="D3" s="1">
        <v>26114</v>
      </c>
      <c r="E3" t="str">
        <f t="shared" si="0"/>
        <v>H.J.Res. 744</v>
      </c>
      <c r="F3" t="s">
        <v>19</v>
      </c>
      <c r="G3" t="str">
        <f t="shared" si="1"/>
        <v>H.J.Res. 744 92nd Congress (1971-1972)</v>
      </c>
      <c r="H3" t="e">
        <f>VLOOKUP(G3,'intellectual property'!E:F,2,FALSE)</f>
        <v>#N/A</v>
      </c>
      <c r="I3" t="e">
        <f>VLOOKUP(G3,trademark!E:F,2,FALSE)</f>
        <v>#N/A</v>
      </c>
      <c r="J3" t="e">
        <f>VLOOKUP(G3,copyright!E:F,2,FALSE)</f>
        <v>#N/A</v>
      </c>
      <c r="K3" t="str">
        <f>VLOOKUP(G3,patent!E:F,2,FALSE)</f>
        <v>patent</v>
      </c>
      <c r="L3" t="e">
        <f>VLOOKUP(G3,'trade secret'!E:F,2,FALSE)</f>
        <v>#N/A</v>
      </c>
      <c r="M3" t="e">
        <f>VLOOKUP(G3,'industrial design'!E:F,2,FALSE)</f>
        <v>#N/A</v>
      </c>
      <c r="N3" t="e">
        <f>VLOOKUP(G3,infringement!E:F,2,FALSE)</f>
        <v>#N/A</v>
      </c>
      <c r="O3" t="e">
        <f>VLOOKUP(G3,'title 17'!E:F,2,FALSE)</f>
        <v>#N/A</v>
      </c>
      <c r="P3" t="e">
        <f>VLOOKUP(G3,'title 35'!E:F,2,FALSE)</f>
        <v>#N/A</v>
      </c>
      <c r="Q3" t="e">
        <f>VLOOKUP(G3,'title 15'!E:F,2,FALSE)</f>
        <v>#N/A</v>
      </c>
    </row>
    <row r="4" spans="1:17" x14ac:dyDescent="0.2">
      <c r="A4" t="s">
        <v>21</v>
      </c>
      <c r="B4" t="s">
        <v>17</v>
      </c>
      <c r="C4" t="s">
        <v>22</v>
      </c>
      <c r="D4" s="1">
        <v>26114</v>
      </c>
      <c r="E4" t="str">
        <f t="shared" si="0"/>
        <v>H.R. 1729</v>
      </c>
      <c r="F4" t="s">
        <v>21</v>
      </c>
      <c r="G4" t="str">
        <f t="shared" si="1"/>
        <v>H.R. 1729 92nd Congress (1971-1972)</v>
      </c>
      <c r="H4" t="e">
        <f>VLOOKUP(G4,'intellectual property'!E:F,2,FALSE)</f>
        <v>#N/A</v>
      </c>
      <c r="I4" t="e">
        <f>VLOOKUP(G4,trademark!E:F,2,FALSE)</f>
        <v>#N/A</v>
      </c>
      <c r="J4" t="e">
        <f>VLOOKUP(G4,copyright!E:F,2,FALSE)</f>
        <v>#N/A</v>
      </c>
      <c r="K4" t="str">
        <f>VLOOKUP(G4,patent!E:F,2,FALSE)</f>
        <v>patent</v>
      </c>
      <c r="L4" t="e">
        <f>VLOOKUP(G4,'trade secret'!E:F,2,FALSE)</f>
        <v>#N/A</v>
      </c>
      <c r="M4" t="e">
        <f>VLOOKUP(G4,'industrial design'!E:F,2,FALSE)</f>
        <v>#N/A</v>
      </c>
      <c r="N4" t="e">
        <f>VLOOKUP(G4,infringement!E:F,2,FALSE)</f>
        <v>#N/A</v>
      </c>
      <c r="O4" t="e">
        <f>VLOOKUP(G4,'title 17'!E:F,2,FALSE)</f>
        <v>#N/A</v>
      </c>
      <c r="P4" t="e">
        <f>VLOOKUP(G4,'title 35'!E:F,2,FALSE)</f>
        <v>#N/A</v>
      </c>
      <c r="Q4" t="e">
        <f>VLOOKUP(G4,'title 15'!E:F,2,FALSE)</f>
        <v>#N/A</v>
      </c>
    </row>
    <row r="5" spans="1:17" x14ac:dyDescent="0.2">
      <c r="A5" t="s">
        <v>23</v>
      </c>
      <c r="B5" t="s">
        <v>17</v>
      </c>
      <c r="C5" t="s">
        <v>24</v>
      </c>
      <c r="D5" s="1">
        <v>26114</v>
      </c>
      <c r="E5" t="str">
        <f t="shared" si="0"/>
        <v>S. 645</v>
      </c>
      <c r="F5" t="s">
        <v>23</v>
      </c>
      <c r="G5" t="str">
        <f t="shared" si="1"/>
        <v>S. 645 92nd Congress (1971-1972)</v>
      </c>
      <c r="H5" t="e">
        <f>VLOOKUP(G5,'intellectual property'!E:F,2,FALSE)</f>
        <v>#N/A</v>
      </c>
      <c r="I5" t="str">
        <f>VLOOKUP(G5,trademark!E:F,2,FALSE)</f>
        <v>trademark</v>
      </c>
      <c r="J5" t="e">
        <f>VLOOKUP(G5,copyright!E:F,2,FALSE)</f>
        <v>#N/A</v>
      </c>
      <c r="K5" t="str">
        <f>VLOOKUP(G5,patent!E:F,2,FALSE)</f>
        <v>patent</v>
      </c>
      <c r="L5" t="e">
        <f>VLOOKUP(G5,'trade secret'!E:F,2,FALSE)</f>
        <v>#N/A</v>
      </c>
      <c r="M5" t="e">
        <f>VLOOKUP(G5,'industrial design'!E:F,2,FALSE)</f>
        <v>#N/A</v>
      </c>
      <c r="N5" t="e">
        <f>VLOOKUP(G5,infringement!E:F,2,FALSE)</f>
        <v>#N/A</v>
      </c>
      <c r="O5" t="e">
        <f>VLOOKUP(G5,'title 17'!E:F,2,FALSE)</f>
        <v>#N/A</v>
      </c>
      <c r="P5" t="str">
        <f>VLOOKUP(G5,'title 35'!E:F,2,FALSE)</f>
        <v>title 35</v>
      </c>
      <c r="Q5" t="e">
        <f>VLOOKUP(G5,'title 15'!E:F,2,FALSE)</f>
        <v>#N/A</v>
      </c>
    </row>
    <row r="6" spans="1:17" x14ac:dyDescent="0.2">
      <c r="A6" t="s">
        <v>25</v>
      </c>
      <c r="B6" t="s">
        <v>17</v>
      </c>
      <c r="C6" t="s">
        <v>26</v>
      </c>
      <c r="D6" s="1">
        <v>26123</v>
      </c>
      <c r="E6" t="str">
        <f t="shared" si="0"/>
        <v>H.R. 3094</v>
      </c>
      <c r="F6" t="s">
        <v>25</v>
      </c>
      <c r="G6" t="str">
        <f t="shared" si="1"/>
        <v>H.R. 3094 92nd Congress (1971-1972)</v>
      </c>
      <c r="H6" t="e">
        <f>VLOOKUP(G6,'intellectual property'!E:F,2,FALSE)</f>
        <v>#N/A</v>
      </c>
      <c r="I6" t="e">
        <f>VLOOKUP(G6,trademark!E:F,2,FALSE)</f>
        <v>#N/A</v>
      </c>
      <c r="J6" t="e">
        <f>VLOOKUP(G6,copyright!E:F,2,FALSE)</f>
        <v>#N/A</v>
      </c>
      <c r="K6" t="str">
        <f>VLOOKUP(G6,patent!E:F,2,FALSE)</f>
        <v>patent</v>
      </c>
      <c r="L6" t="e">
        <f>VLOOKUP(G6,'trade secret'!E:F,2,FALSE)</f>
        <v>#N/A</v>
      </c>
      <c r="M6" t="e">
        <f>VLOOKUP(G6,'industrial design'!E:F,2,FALSE)</f>
        <v>#N/A</v>
      </c>
      <c r="N6" t="e">
        <f>VLOOKUP(G6,infringement!E:F,2,FALSE)</f>
        <v>#N/A</v>
      </c>
      <c r="O6" t="e">
        <f>VLOOKUP(G6,'title 17'!E:F,2,FALSE)</f>
        <v>#N/A</v>
      </c>
      <c r="P6" t="e">
        <f>VLOOKUP(G6,'title 35'!E:F,2,FALSE)</f>
        <v>#N/A</v>
      </c>
      <c r="Q6" t="e">
        <f>VLOOKUP(G6,'title 15'!E:F,2,FALSE)</f>
        <v>#N/A</v>
      </c>
    </row>
    <row r="7" spans="1:17" x14ac:dyDescent="0.2">
      <c r="A7" t="s">
        <v>27</v>
      </c>
      <c r="B7" t="s">
        <v>17</v>
      </c>
      <c r="C7" t="s">
        <v>28</v>
      </c>
      <c r="D7" s="1">
        <v>26123</v>
      </c>
      <c r="E7" t="str">
        <f t="shared" si="0"/>
        <v>H.R. 8825</v>
      </c>
      <c r="F7" t="s">
        <v>27</v>
      </c>
      <c r="G7" t="str">
        <f t="shared" si="1"/>
        <v>H.R. 8825 92nd Congress (1971-1972)</v>
      </c>
      <c r="H7" t="e">
        <f>VLOOKUP(G7,'intellectual property'!E:F,2,FALSE)</f>
        <v>#N/A</v>
      </c>
      <c r="I7" t="e">
        <f>VLOOKUP(G7,trademark!E:F,2,FALSE)</f>
        <v>#N/A</v>
      </c>
      <c r="J7" t="str">
        <f>VLOOKUP(G7,copyright!E:F,2,FALSE)</f>
        <v>copyright</v>
      </c>
      <c r="K7" t="e">
        <f>VLOOKUP(G7,patent!E:F,2,FALSE)</f>
        <v>#N/A</v>
      </c>
      <c r="L7" t="e">
        <f>VLOOKUP(G7,'trade secret'!E:F,2,FALSE)</f>
        <v>#N/A</v>
      </c>
      <c r="M7" t="e">
        <f>VLOOKUP(G7,'industrial design'!E:F,2,FALSE)</f>
        <v>#N/A</v>
      </c>
      <c r="N7" t="e">
        <f>VLOOKUP(G7,infringement!E:F,2,FALSE)</f>
        <v>#N/A</v>
      </c>
      <c r="O7" t="e">
        <f>VLOOKUP(G7,'title 17'!E:F,2,FALSE)</f>
        <v>#N/A</v>
      </c>
      <c r="P7" t="e">
        <f>VLOOKUP(G7,'title 35'!E:F,2,FALSE)</f>
        <v>#N/A</v>
      </c>
      <c r="Q7" t="e">
        <f>VLOOKUP(G7,'title 15'!E:F,2,FALSE)</f>
        <v>#N/A</v>
      </c>
    </row>
    <row r="8" spans="1:17" x14ac:dyDescent="0.2">
      <c r="A8" t="s">
        <v>29</v>
      </c>
      <c r="B8" t="s">
        <v>17</v>
      </c>
      <c r="C8" t="s">
        <v>30</v>
      </c>
      <c r="D8" s="1">
        <v>26143</v>
      </c>
      <c r="E8" t="str">
        <f t="shared" si="0"/>
        <v>S. 161</v>
      </c>
      <c r="F8" t="s">
        <v>29</v>
      </c>
      <c r="G8" t="str">
        <f t="shared" si="1"/>
        <v>S. 161 92nd Congress (1971-1972)</v>
      </c>
      <c r="H8" t="e">
        <f>VLOOKUP(G8,'intellectual property'!E:F,2,FALSE)</f>
        <v>#N/A</v>
      </c>
      <c r="I8" t="e">
        <f>VLOOKUP(G8,trademark!E:F,2,FALSE)</f>
        <v>#N/A</v>
      </c>
      <c r="J8" t="e">
        <f>VLOOKUP(G8,copyright!E:F,2,FALSE)</f>
        <v>#N/A</v>
      </c>
      <c r="K8" t="str">
        <f>VLOOKUP(G8,patent!E:F,2,FALSE)</f>
        <v>patent</v>
      </c>
      <c r="L8" t="e">
        <f>VLOOKUP(G8,'trade secret'!E:F,2,FALSE)</f>
        <v>#N/A</v>
      </c>
      <c r="M8" t="e">
        <f>VLOOKUP(G8,'industrial design'!E:F,2,FALSE)</f>
        <v>#N/A</v>
      </c>
      <c r="N8" t="e">
        <f>VLOOKUP(G8,infringement!E:F,2,FALSE)</f>
        <v>#N/A</v>
      </c>
      <c r="O8" t="e">
        <f>VLOOKUP(G8,'title 17'!E:F,2,FALSE)</f>
        <v>#N/A</v>
      </c>
      <c r="P8" t="e">
        <f>VLOOKUP(G8,'title 35'!E:F,2,FALSE)</f>
        <v>#N/A</v>
      </c>
      <c r="Q8" t="e">
        <f>VLOOKUP(G8,'title 15'!E:F,2,FALSE)</f>
        <v>#N/A</v>
      </c>
    </row>
    <row r="9" spans="1:17" x14ac:dyDescent="0.2">
      <c r="A9" s="3" t="s">
        <v>31</v>
      </c>
      <c r="B9" t="s">
        <v>17</v>
      </c>
      <c r="C9" t="s">
        <v>32</v>
      </c>
      <c r="D9" s="1">
        <v>26143</v>
      </c>
      <c r="E9" t="str">
        <f t="shared" si="0"/>
        <v>S. 991</v>
      </c>
      <c r="F9" t="s">
        <v>31</v>
      </c>
      <c r="G9" t="str">
        <f t="shared" si="1"/>
        <v>S. 991 92nd Congress (1971-1972)</v>
      </c>
      <c r="H9" t="e">
        <f>VLOOKUP(G9,'intellectual property'!E:F,2,FALSE)</f>
        <v>#N/A</v>
      </c>
      <c r="I9" t="e">
        <f>VLOOKUP(G9,trademark!E:F,2,FALSE)</f>
        <v>#N/A</v>
      </c>
      <c r="J9" t="e">
        <f>VLOOKUP(G9,copyright!E:F,2,FALSE)</f>
        <v>#N/A</v>
      </c>
      <c r="K9" t="str">
        <f>VLOOKUP(G9,patent!E:F,2,FALSE)</f>
        <v>patent</v>
      </c>
      <c r="L9" t="e">
        <f>VLOOKUP(G9,'trade secret'!E:F,2,FALSE)</f>
        <v>#N/A</v>
      </c>
      <c r="M9" t="e">
        <f>VLOOKUP(G9,'industrial design'!E:F,2,FALSE)</f>
        <v>#N/A</v>
      </c>
      <c r="N9" t="e">
        <f>VLOOKUP(G9,infringement!E:F,2,FALSE)</f>
        <v>#N/A</v>
      </c>
      <c r="O9" t="e">
        <f>VLOOKUP(G9,'title 17'!E:F,2,FALSE)</f>
        <v>#N/A</v>
      </c>
      <c r="P9" t="e">
        <f>VLOOKUP(G9,'title 35'!E:F,2,FALSE)</f>
        <v>#N/A</v>
      </c>
      <c r="Q9" t="e">
        <f>VLOOKUP(G9,'title 15'!E:F,2,FALSE)</f>
        <v>#N/A</v>
      </c>
    </row>
    <row r="10" spans="1:17" x14ac:dyDescent="0.2">
      <c r="A10" t="s">
        <v>33</v>
      </c>
      <c r="B10" t="s">
        <v>17</v>
      </c>
      <c r="C10" t="s">
        <v>34</v>
      </c>
      <c r="D10" s="1">
        <v>26155</v>
      </c>
      <c r="E10" t="str">
        <f t="shared" si="0"/>
        <v>H.R. 19</v>
      </c>
      <c r="F10" t="s">
        <v>33</v>
      </c>
      <c r="G10" t="str">
        <f t="shared" si="1"/>
        <v>H.R. 19 92nd Congress (1971-1972)</v>
      </c>
      <c r="H10" t="e">
        <f>VLOOKUP(G10,'intellectual property'!E:F,2,FALSE)</f>
        <v>#N/A</v>
      </c>
      <c r="I10" t="e">
        <f>VLOOKUP(G10,trademark!E:F,2,FALSE)</f>
        <v>#N/A</v>
      </c>
      <c r="J10" t="e">
        <f>VLOOKUP(G10,copyright!E:F,2,FALSE)</f>
        <v>#N/A</v>
      </c>
      <c r="K10" t="e">
        <f>VLOOKUP(G10,patent!E:F,2,FALSE)</f>
        <v>#N/A</v>
      </c>
      <c r="L10" t="str">
        <f>VLOOKUP(G10,'trade secret'!E:F,2,FALSE)</f>
        <v>trade secret</v>
      </c>
      <c r="M10" t="e">
        <f>VLOOKUP(G10,'industrial design'!E:F,2,FALSE)</f>
        <v>#N/A</v>
      </c>
      <c r="N10" t="e">
        <f>VLOOKUP(G10,infringement!E:F,2,FALSE)</f>
        <v>#N/A</v>
      </c>
      <c r="O10" t="e">
        <f>VLOOKUP(G10,'title 17'!E:F,2,FALSE)</f>
        <v>#N/A</v>
      </c>
      <c r="P10" t="e">
        <f>VLOOKUP(G10,'title 35'!E:F,2,FALSE)</f>
        <v>#N/A</v>
      </c>
      <c r="Q10" t="e">
        <f>VLOOKUP(G10,'title 15'!E:F,2,FALSE)</f>
        <v>#N/A</v>
      </c>
    </row>
    <row r="11" spans="1:17" x14ac:dyDescent="0.2">
      <c r="A11" t="s">
        <v>35</v>
      </c>
      <c r="B11" t="s">
        <v>17</v>
      </c>
      <c r="C11" t="s">
        <v>36</v>
      </c>
      <c r="D11" s="1">
        <v>26155</v>
      </c>
      <c r="E11" t="str">
        <f t="shared" si="0"/>
        <v>H.R. 9272</v>
      </c>
      <c r="F11" t="s">
        <v>35</v>
      </c>
      <c r="G11" t="str">
        <f t="shared" si="1"/>
        <v>H.R. 9272 92nd Congress (1971-1972)</v>
      </c>
      <c r="H11" t="e">
        <f>VLOOKUP(G11,'intellectual property'!E:F,2,FALSE)</f>
        <v>#N/A</v>
      </c>
      <c r="I11" t="e">
        <f>VLOOKUP(G11,trademark!E:F,2,FALSE)</f>
        <v>#N/A</v>
      </c>
      <c r="J11" t="e">
        <f>VLOOKUP(G11,copyright!E:F,2,FALSE)</f>
        <v>#N/A</v>
      </c>
      <c r="K11" t="str">
        <f>VLOOKUP(G11,patent!E:F,2,FALSE)</f>
        <v>patent</v>
      </c>
      <c r="L11" t="e">
        <f>VLOOKUP(G11,'trade secret'!E:F,2,FALSE)</f>
        <v>#N/A</v>
      </c>
      <c r="M11" t="e">
        <f>VLOOKUP(G11,'industrial design'!E:F,2,FALSE)</f>
        <v>#N/A</v>
      </c>
      <c r="N11" t="e">
        <f>VLOOKUP(G11,infringement!E:F,2,FALSE)</f>
        <v>#N/A</v>
      </c>
      <c r="O11" t="e">
        <f>VLOOKUP(G11,'title 17'!E:F,2,FALSE)</f>
        <v>#N/A</v>
      </c>
      <c r="P11" t="e">
        <f>VLOOKUP(G11,'title 35'!E:F,2,FALSE)</f>
        <v>#N/A</v>
      </c>
      <c r="Q11" t="e">
        <f>VLOOKUP(G11,'title 15'!E:F,2,FALSE)</f>
        <v>#N/A</v>
      </c>
    </row>
    <row r="12" spans="1:17" x14ac:dyDescent="0.2">
      <c r="A12" t="s">
        <v>37</v>
      </c>
      <c r="B12" t="s">
        <v>17</v>
      </c>
      <c r="C12" t="s">
        <v>38</v>
      </c>
      <c r="D12" s="1">
        <v>26211</v>
      </c>
      <c r="E12" t="str">
        <f t="shared" si="0"/>
        <v>H.R. 10538</v>
      </c>
      <c r="F12" t="s">
        <v>37</v>
      </c>
      <c r="G12" t="str">
        <f t="shared" si="1"/>
        <v>H.R. 10538 92nd Congress (1971-1972)</v>
      </c>
      <c r="H12" t="e">
        <f>VLOOKUP(G12,'intellectual property'!E:F,2,FALSE)</f>
        <v>#N/A</v>
      </c>
      <c r="I12" t="str">
        <f>VLOOKUP(G12,trademark!E:F,2,FALSE)</f>
        <v>trademark</v>
      </c>
      <c r="J12" t="e">
        <f>VLOOKUP(G12,copyright!E:F,2,FALSE)</f>
        <v>#N/A</v>
      </c>
      <c r="K12" t="str">
        <f>VLOOKUP(G12,patent!E:F,2,FALSE)</f>
        <v>patent</v>
      </c>
      <c r="L12" t="e">
        <f>VLOOKUP(G12,'trade secret'!E:F,2,FALSE)</f>
        <v>#N/A</v>
      </c>
      <c r="M12" t="e">
        <f>VLOOKUP(G12,'industrial design'!E:F,2,FALSE)</f>
        <v>#N/A</v>
      </c>
      <c r="N12" t="e">
        <f>VLOOKUP(G12,infringement!E:F,2,FALSE)</f>
        <v>#N/A</v>
      </c>
      <c r="O12" t="e">
        <f>VLOOKUP(G12,'title 17'!E:F,2,FALSE)</f>
        <v>#N/A</v>
      </c>
      <c r="P12" t="str">
        <f>VLOOKUP(G12,'title 35'!E:F,2,FALSE)</f>
        <v>title 35</v>
      </c>
      <c r="Q12" t="e">
        <f>VLOOKUP(G12,'title 15'!E:F,2,FALSE)</f>
        <v>#N/A</v>
      </c>
    </row>
    <row r="13" spans="1:17" x14ac:dyDescent="0.2">
      <c r="A13" t="s">
        <v>39</v>
      </c>
      <c r="B13" t="s">
        <v>17</v>
      </c>
      <c r="C13" t="s">
        <v>40</v>
      </c>
      <c r="D13" s="1">
        <v>26211</v>
      </c>
      <c r="E13" t="str">
        <f t="shared" si="0"/>
        <v>S. 1253</v>
      </c>
      <c r="F13" t="s">
        <v>39</v>
      </c>
      <c r="G13" t="str">
        <f t="shared" si="1"/>
        <v>S. 1253 92nd Congress (1971-1972)</v>
      </c>
      <c r="H13" t="e">
        <f>VLOOKUP(G13,'intellectual property'!E:F,2,FALSE)</f>
        <v>#N/A</v>
      </c>
      <c r="I13" t="str">
        <f>VLOOKUP(G13,trademark!E:F,2,FALSE)</f>
        <v>trademark</v>
      </c>
      <c r="J13" t="e">
        <f>VLOOKUP(G13,copyright!E:F,2,FALSE)</f>
        <v>#N/A</v>
      </c>
      <c r="K13" t="str">
        <f>VLOOKUP(G13,patent!E:F,2,FALSE)</f>
        <v>patent</v>
      </c>
      <c r="L13" t="e">
        <f>VLOOKUP(G13,'trade secret'!E:F,2,FALSE)</f>
        <v>#N/A</v>
      </c>
      <c r="M13" t="e">
        <f>VLOOKUP(G13,'industrial design'!E:F,2,FALSE)</f>
        <v>#N/A</v>
      </c>
      <c r="N13" t="e">
        <f>VLOOKUP(G13,infringement!E:F,2,FALSE)</f>
        <v>#N/A</v>
      </c>
      <c r="O13" t="e">
        <f>VLOOKUP(G13,'title 17'!E:F,2,FALSE)</f>
        <v>#N/A</v>
      </c>
      <c r="P13" t="str">
        <f>VLOOKUP(G13,'title 35'!E:F,2,FALSE)</f>
        <v>title 35</v>
      </c>
      <c r="Q13" t="e">
        <f>VLOOKUP(G13,'title 15'!E:F,2,FALSE)</f>
        <v>#N/A</v>
      </c>
    </row>
    <row r="14" spans="1:17" x14ac:dyDescent="0.2">
      <c r="A14" t="s">
        <v>41</v>
      </c>
      <c r="B14" t="s">
        <v>17</v>
      </c>
      <c r="C14" t="s">
        <v>42</v>
      </c>
      <c r="D14" s="1">
        <v>26221</v>
      </c>
      <c r="E14" t="str">
        <f t="shared" si="0"/>
        <v>H.J.Res. 915</v>
      </c>
      <c r="F14" t="s">
        <v>41</v>
      </c>
      <c r="G14" t="str">
        <f t="shared" si="1"/>
        <v>H.J.Res. 915 92nd Congress (1971-1972)</v>
      </c>
      <c r="H14" t="e">
        <f>VLOOKUP(G14,'intellectual property'!E:F,2,FALSE)</f>
        <v>#N/A</v>
      </c>
      <c r="I14" t="e">
        <f>VLOOKUP(G14,trademark!E:F,2,FALSE)</f>
        <v>#N/A</v>
      </c>
      <c r="J14" t="str">
        <f>VLOOKUP(G14,copyright!E:F,2,FALSE)</f>
        <v>copyright</v>
      </c>
      <c r="K14" t="e">
        <f>VLOOKUP(G14,patent!E:F,2,FALSE)</f>
        <v>#N/A</v>
      </c>
      <c r="L14" t="e">
        <f>VLOOKUP(G14,'trade secret'!E:F,2,FALSE)</f>
        <v>#N/A</v>
      </c>
      <c r="M14" t="e">
        <f>VLOOKUP(G14,'industrial design'!E:F,2,FALSE)</f>
        <v>#N/A</v>
      </c>
      <c r="N14" t="str">
        <f>VLOOKUP(G14,infringement!E:F,2,FALSE)</f>
        <v>infringement</v>
      </c>
      <c r="O14" t="str">
        <f>VLOOKUP(G14,'title 17'!E:F,2,FALSE)</f>
        <v>title 17</v>
      </c>
      <c r="P14" t="e">
        <f>VLOOKUP(G14,'title 35'!E:F,2,FALSE)</f>
        <v>#N/A</v>
      </c>
      <c r="Q14" t="e">
        <f>VLOOKUP(G14,'title 15'!E:F,2,FALSE)</f>
        <v>#N/A</v>
      </c>
    </row>
    <row r="15" spans="1:17" x14ac:dyDescent="0.2">
      <c r="A15" t="s">
        <v>43</v>
      </c>
      <c r="B15" t="s">
        <v>17</v>
      </c>
      <c r="C15" t="s">
        <v>44</v>
      </c>
      <c r="D15" s="1">
        <v>26221</v>
      </c>
      <c r="E15" t="str">
        <f t="shared" si="0"/>
        <v>S. 646</v>
      </c>
      <c r="F15" t="s">
        <v>43</v>
      </c>
      <c r="G15" t="str">
        <f t="shared" si="1"/>
        <v>S. 646 92nd Congress (1971-1972)</v>
      </c>
      <c r="H15" t="e">
        <f>VLOOKUP(G15,'intellectual property'!E:F,2,FALSE)</f>
        <v>#N/A</v>
      </c>
      <c r="I15" t="e">
        <f>VLOOKUP(G15,trademark!E:F,2,FALSE)</f>
        <v>#N/A</v>
      </c>
      <c r="J15" t="str">
        <f>VLOOKUP(G15,copyright!E:F,2,FALSE)</f>
        <v>copyright</v>
      </c>
      <c r="K15" t="e">
        <f>VLOOKUP(G15,patent!E:F,2,FALSE)</f>
        <v>#N/A</v>
      </c>
      <c r="L15" t="e">
        <f>VLOOKUP(G15,'trade secret'!E:F,2,FALSE)</f>
        <v>#N/A</v>
      </c>
      <c r="M15" t="e">
        <f>VLOOKUP(G15,'industrial design'!E:F,2,FALSE)</f>
        <v>#N/A</v>
      </c>
      <c r="N15" t="str">
        <f>VLOOKUP(G15,infringement!E:F,2,FALSE)</f>
        <v>infringement</v>
      </c>
      <c r="O15" t="str">
        <f>VLOOKUP(G15,'title 17'!E:F,2,FALSE)</f>
        <v>title 17</v>
      </c>
      <c r="P15" t="e">
        <f>VLOOKUP(G15,'title 35'!E:F,2,FALSE)</f>
        <v>#N/A</v>
      </c>
      <c r="Q15" t="e">
        <f>VLOOKUP(G15,'title 15'!E:F,2,FALSE)</f>
        <v>#N/A</v>
      </c>
    </row>
    <row r="16" spans="1:17" x14ac:dyDescent="0.2">
      <c r="A16" t="s">
        <v>45</v>
      </c>
      <c r="B16" t="s">
        <v>17</v>
      </c>
      <c r="C16" t="s">
        <v>46</v>
      </c>
      <c r="D16" s="1">
        <v>26261</v>
      </c>
      <c r="E16" t="str">
        <f t="shared" si="0"/>
        <v>H.R. 6724</v>
      </c>
      <c r="F16" t="s">
        <v>45</v>
      </c>
      <c r="G16" t="str">
        <f t="shared" si="1"/>
        <v>H.R. 6724 92nd Congress (1971-1972)</v>
      </c>
      <c r="H16" t="e">
        <f>VLOOKUP(G16,'intellectual property'!E:F,2,FALSE)</f>
        <v>#N/A</v>
      </c>
      <c r="I16" t="e">
        <f>VLOOKUP(G16,trademark!E:F,2,FALSE)</f>
        <v>#N/A</v>
      </c>
      <c r="J16" t="str">
        <f>VLOOKUP(G16,copyright!E:F,2,FALSE)</f>
        <v>copyright</v>
      </c>
      <c r="K16" t="e">
        <f>VLOOKUP(G16,patent!E:F,2,FALSE)</f>
        <v>#N/A</v>
      </c>
      <c r="L16" t="e">
        <f>VLOOKUP(G16,'trade secret'!E:F,2,FALSE)</f>
        <v>#N/A</v>
      </c>
      <c r="M16" t="e">
        <f>VLOOKUP(G16,'industrial design'!E:F,2,FALSE)</f>
        <v>#N/A</v>
      </c>
      <c r="N16" t="e">
        <f>VLOOKUP(G16,infringement!E:F,2,FALSE)</f>
        <v>#N/A</v>
      </c>
      <c r="O16" t="e">
        <f>VLOOKUP(G16,'title 17'!E:F,2,FALSE)</f>
        <v>#N/A</v>
      </c>
      <c r="P16" t="e">
        <f>VLOOKUP(G16,'title 35'!E:F,2,FALSE)</f>
        <v>#N/A</v>
      </c>
      <c r="Q16" t="e">
        <f>VLOOKUP(G16,'title 15'!E:F,2,FALSE)</f>
        <v>#N/A</v>
      </c>
    </row>
    <row r="17" spans="1:18" x14ac:dyDescent="0.2">
      <c r="A17" s="3" t="s">
        <v>47</v>
      </c>
      <c r="B17" s="3" t="s">
        <v>17</v>
      </c>
      <c r="C17" s="3" t="s">
        <v>48</v>
      </c>
      <c r="D17" s="6">
        <v>26261</v>
      </c>
      <c r="E17" s="3" t="str">
        <f t="shared" si="0"/>
        <v>S.J.Res. 132</v>
      </c>
      <c r="F17" s="3" t="s">
        <v>47</v>
      </c>
      <c r="G17" s="3" t="str">
        <f t="shared" si="1"/>
        <v>S.J.Res. 132 92nd Congress (1971-1972)</v>
      </c>
      <c r="H17" s="3" t="e">
        <f>VLOOKUP(G17,'intellectual property'!E:F,2,FALSE)</f>
        <v>#N/A</v>
      </c>
      <c r="I17" s="3" t="e">
        <f>VLOOKUP(G17,trademark!E:F,2,FALSE)</f>
        <v>#N/A</v>
      </c>
      <c r="J17" s="3" t="str">
        <f>VLOOKUP(G17,copyright!E:F,2,FALSE)</f>
        <v>copyright</v>
      </c>
      <c r="K17" s="3" t="e">
        <f>VLOOKUP(G17,patent!E:F,2,FALSE)</f>
        <v>#N/A</v>
      </c>
      <c r="L17" s="3" t="e">
        <f>VLOOKUP(G17,'trade secret'!E:F,2,FALSE)</f>
        <v>#N/A</v>
      </c>
      <c r="M17" s="3" t="e">
        <f>VLOOKUP(G17,'industrial design'!E:F,2,FALSE)</f>
        <v>#N/A</v>
      </c>
      <c r="N17" s="3" t="e">
        <f>VLOOKUP(G17,infringement!E:F,2,FALSE)</f>
        <v>#N/A</v>
      </c>
      <c r="O17" s="3" t="e">
        <f>VLOOKUP(G17,'title 17'!E:F,2,FALSE)</f>
        <v>#N/A</v>
      </c>
      <c r="P17" s="3" t="e">
        <f>VLOOKUP(G17,'title 35'!E:F,2,FALSE)</f>
        <v>#N/A</v>
      </c>
      <c r="Q17" s="3" t="e">
        <f>VLOOKUP(G17,'title 15'!E:F,2,FALSE)</f>
        <v>#N/A</v>
      </c>
      <c r="R17" t="s">
        <v>49</v>
      </c>
    </row>
    <row r="18" spans="1:18" x14ac:dyDescent="0.2">
      <c r="A18" t="s">
        <v>50</v>
      </c>
      <c r="B18" t="s">
        <v>17</v>
      </c>
      <c r="C18" t="s">
        <v>51</v>
      </c>
      <c r="D18" s="1">
        <v>26277</v>
      </c>
      <c r="E18" t="str">
        <f t="shared" si="0"/>
        <v>H.R. 10947</v>
      </c>
      <c r="F18" t="s">
        <v>50</v>
      </c>
      <c r="G18" t="str">
        <f t="shared" si="1"/>
        <v>H.R. 10947 92nd Congress (1971-1972)</v>
      </c>
      <c r="H18" t="e">
        <f>VLOOKUP(G18,'intellectual property'!E:F,2,FALSE)</f>
        <v>#N/A</v>
      </c>
      <c r="I18" t="str">
        <f>VLOOKUP(G18,trademark!E:F,2,FALSE)</f>
        <v>trademark</v>
      </c>
      <c r="J18" t="str">
        <f>VLOOKUP(G18,copyright!E:F,2,FALSE)</f>
        <v>copyright</v>
      </c>
      <c r="K18" t="str">
        <f>VLOOKUP(G18,patent!E:F,2,FALSE)</f>
        <v>patent</v>
      </c>
      <c r="L18" t="e">
        <f>VLOOKUP(G18,'trade secret'!E:F,2,FALSE)</f>
        <v>#N/A</v>
      </c>
      <c r="M18" t="e">
        <f>VLOOKUP(G18,'industrial design'!E:F,2,FALSE)</f>
        <v>#N/A</v>
      </c>
      <c r="N18" t="e">
        <f>VLOOKUP(G18,infringement!E:F,2,FALSE)</f>
        <v>#N/A</v>
      </c>
      <c r="O18" t="e">
        <f>VLOOKUP(G18,'title 17'!E:F,2,FALSE)</f>
        <v>#N/A</v>
      </c>
      <c r="P18" t="e">
        <f>VLOOKUP(G18,'title 35'!E:F,2,FALSE)</f>
        <v>#N/A</v>
      </c>
      <c r="Q18" t="e">
        <f>VLOOKUP(G18,'title 15'!E:F,2,FALSE)</f>
        <v>#N/A</v>
      </c>
    </row>
    <row r="19" spans="1:18" x14ac:dyDescent="0.2">
      <c r="A19" t="s">
        <v>52</v>
      </c>
      <c r="B19" t="s">
        <v>17</v>
      </c>
      <c r="C19" t="s">
        <v>53</v>
      </c>
      <c r="D19" s="1">
        <v>26282</v>
      </c>
      <c r="E19" t="str">
        <f t="shared" si="0"/>
        <v>H.R. 11955</v>
      </c>
      <c r="F19" t="s">
        <v>52</v>
      </c>
      <c r="G19" t="str">
        <f t="shared" si="1"/>
        <v>H.R. 11955 92nd Congress (1971-1972)</v>
      </c>
      <c r="H19" t="e">
        <f>VLOOKUP(G19,'intellectual property'!E:F,2,FALSE)</f>
        <v>#N/A</v>
      </c>
      <c r="I19" t="e">
        <f>VLOOKUP(G19,trademark!E:F,2,FALSE)</f>
        <v>#N/A</v>
      </c>
      <c r="J19" t="e">
        <f>VLOOKUP(G19,copyright!E:F,2,FALSE)</f>
        <v>#N/A</v>
      </c>
      <c r="K19" t="str">
        <f>VLOOKUP(G19,patent!E:F,2,FALSE)</f>
        <v>patent</v>
      </c>
      <c r="L19" t="e">
        <f>VLOOKUP(G19,'trade secret'!E:F,2,FALSE)</f>
        <v>#N/A</v>
      </c>
      <c r="M19" t="e">
        <f>VLOOKUP(G19,'industrial design'!E:F,2,FALSE)</f>
        <v>#N/A</v>
      </c>
      <c r="N19" t="e">
        <f>VLOOKUP(G19,infringement!E:F,2,FALSE)</f>
        <v>#N/A</v>
      </c>
      <c r="O19" t="e">
        <f>VLOOKUP(G19,'title 17'!E:F,2,FALSE)</f>
        <v>#N/A</v>
      </c>
      <c r="P19" t="e">
        <f>VLOOKUP(G19,'title 35'!E:F,2,FALSE)</f>
        <v>#N/A</v>
      </c>
      <c r="Q19" t="e">
        <f>VLOOKUP(G19,'title 15'!E:F,2,FALSE)</f>
        <v>#N/A</v>
      </c>
    </row>
    <row r="20" spans="1:18" x14ac:dyDescent="0.2">
      <c r="A20" t="s">
        <v>54</v>
      </c>
      <c r="B20" t="s">
        <v>17</v>
      </c>
      <c r="C20" t="s">
        <v>55</v>
      </c>
      <c r="D20" s="1">
        <v>26282</v>
      </c>
      <c r="E20" t="str">
        <f t="shared" si="0"/>
        <v>S. 1866</v>
      </c>
      <c r="F20" t="s">
        <v>54</v>
      </c>
      <c r="G20" t="str">
        <f t="shared" si="1"/>
        <v>S. 1866 92nd Congress (1971-1972)</v>
      </c>
      <c r="H20" t="e">
        <f>VLOOKUP(G20,'intellectual property'!E:F,2,FALSE)</f>
        <v>#N/A</v>
      </c>
      <c r="I20" t="e">
        <f>VLOOKUP(G20,trademark!E:F,2,FALSE)</f>
        <v>#N/A</v>
      </c>
      <c r="J20" t="str">
        <f>VLOOKUP(G20,copyright!E:F,2,FALSE)</f>
        <v>copyright</v>
      </c>
      <c r="K20" t="e">
        <f>VLOOKUP(G20,patent!E:F,2,FALSE)</f>
        <v>#N/A</v>
      </c>
      <c r="L20" t="e">
        <f>VLOOKUP(G20,'trade secret'!E:F,2,FALSE)</f>
        <v>#N/A</v>
      </c>
      <c r="M20" t="e">
        <f>VLOOKUP(G20,'industrial design'!E:F,2,FALSE)</f>
        <v>#N/A</v>
      </c>
      <c r="N20" t="e">
        <f>VLOOKUP(G20,infringement!E:F,2,FALSE)</f>
        <v>#N/A</v>
      </c>
      <c r="O20" t="str">
        <f>VLOOKUP(G20,'title 17'!E:F,2,FALSE)</f>
        <v>title 17</v>
      </c>
      <c r="P20" t="e">
        <f>VLOOKUP(G20,'title 35'!E:F,2,FALSE)</f>
        <v>#N/A</v>
      </c>
      <c r="Q20" t="e">
        <f>VLOOKUP(G20,'title 15'!E:F,2,FALSE)</f>
        <v>#N/A</v>
      </c>
    </row>
    <row r="21" spans="1:18" x14ac:dyDescent="0.2">
      <c r="A21" s="3" t="s">
        <v>56</v>
      </c>
      <c r="B21" t="s">
        <v>17</v>
      </c>
      <c r="C21" t="s">
        <v>57</v>
      </c>
      <c r="D21" s="1">
        <v>26285</v>
      </c>
      <c r="E21" t="str">
        <f t="shared" si="0"/>
        <v>H.R. 10367</v>
      </c>
      <c r="F21" t="s">
        <v>56</v>
      </c>
      <c r="G21" t="str">
        <f t="shared" si="1"/>
        <v>H.R. 10367 92nd Congress (1971-1972)</v>
      </c>
      <c r="H21" t="e">
        <f>VLOOKUP(G21,'intellectual property'!E:F,2,FALSE)</f>
        <v>#N/A</v>
      </c>
      <c r="I21" t="e">
        <f>VLOOKUP(G21,trademark!E:F,2,FALSE)</f>
        <v>#N/A</v>
      </c>
      <c r="J21" t="e">
        <f>VLOOKUP(G21,copyright!E:F,2,FALSE)</f>
        <v>#N/A</v>
      </c>
      <c r="K21" t="str">
        <f>VLOOKUP(G21,patent!E:F,2,FALSE)</f>
        <v>patent</v>
      </c>
      <c r="L21" t="e">
        <f>VLOOKUP(G21,'trade secret'!E:F,2,FALSE)</f>
        <v>#N/A</v>
      </c>
      <c r="M21" t="e">
        <f>VLOOKUP(G21,'industrial design'!E:F,2,FALSE)</f>
        <v>#N/A</v>
      </c>
      <c r="N21" t="e">
        <f>VLOOKUP(G21,infringement!E:F,2,FALSE)</f>
        <v>#N/A</v>
      </c>
      <c r="O21" t="e">
        <f>VLOOKUP(G21,'title 17'!E:F,2,FALSE)</f>
        <v>#N/A</v>
      </c>
      <c r="P21" t="e">
        <f>VLOOKUP(G21,'title 35'!E:F,2,FALSE)</f>
        <v>#N/A</v>
      </c>
      <c r="Q21" t="e">
        <f>VLOOKUP(G21,'title 15'!E:F,2,FALSE)</f>
        <v>#N/A</v>
      </c>
    </row>
    <row r="22" spans="1:18" x14ac:dyDescent="0.2">
      <c r="A22" t="s">
        <v>58</v>
      </c>
      <c r="B22" t="s">
        <v>17</v>
      </c>
      <c r="C22" t="s">
        <v>59</v>
      </c>
      <c r="D22" s="1">
        <v>26285</v>
      </c>
      <c r="E22" t="str">
        <f t="shared" si="0"/>
        <v>S. 113</v>
      </c>
      <c r="F22" t="s">
        <v>58</v>
      </c>
      <c r="G22" t="str">
        <f t="shared" si="1"/>
        <v>S. 113 92nd Congress (1971-1972)</v>
      </c>
      <c r="H22" t="e">
        <f>VLOOKUP(G22,'intellectual property'!E:F,2,FALSE)</f>
        <v>#N/A</v>
      </c>
      <c r="I22" t="e">
        <f>VLOOKUP(G22,trademark!E:F,2,FALSE)</f>
        <v>#N/A</v>
      </c>
      <c r="J22" t="str">
        <f>VLOOKUP(G22,copyright!E:F,2,FALSE)</f>
        <v>copyright</v>
      </c>
      <c r="K22" t="e">
        <f>VLOOKUP(G22,patent!E:F,2,FALSE)</f>
        <v>#N/A</v>
      </c>
      <c r="L22" t="e">
        <f>VLOOKUP(G22,'trade secret'!E:F,2,FALSE)</f>
        <v>#N/A</v>
      </c>
      <c r="M22" t="e">
        <f>VLOOKUP(G22,'industrial design'!E:F,2,FALSE)</f>
        <v>#N/A</v>
      </c>
      <c r="N22" t="e">
        <f>VLOOKUP(G22,infringement!E:F,2,FALSE)</f>
        <v>#N/A</v>
      </c>
      <c r="O22" t="str">
        <f>VLOOKUP(G22,'title 17'!E:F,2,FALSE)</f>
        <v>title 17</v>
      </c>
      <c r="P22" t="e">
        <f>VLOOKUP(G22,'title 35'!E:F,2,FALSE)</f>
        <v>#N/A</v>
      </c>
      <c r="Q22" t="e">
        <f>VLOOKUP(G22,'title 15'!E:F,2,FALSE)</f>
        <v>#N/A</v>
      </c>
    </row>
    <row r="23" spans="1:18" x14ac:dyDescent="0.2">
      <c r="A23" t="s">
        <v>60</v>
      </c>
      <c r="B23" t="s">
        <v>17</v>
      </c>
      <c r="C23" t="s">
        <v>61</v>
      </c>
      <c r="D23" s="1">
        <v>26289</v>
      </c>
      <c r="E23" t="str">
        <f t="shared" si="0"/>
        <v>S. 2891</v>
      </c>
      <c r="F23" t="s">
        <v>60</v>
      </c>
      <c r="G23" t="str">
        <f t="shared" si="1"/>
        <v>S. 2891 92nd Congress (1971-1972)</v>
      </c>
      <c r="H23" t="e">
        <f>VLOOKUP(G23,'intellectual property'!E:F,2,FALSE)</f>
        <v>#N/A</v>
      </c>
      <c r="I23" t="e">
        <f>VLOOKUP(G23,trademark!E:F,2,FALSE)</f>
        <v>#N/A</v>
      </c>
      <c r="J23" t="e">
        <f>VLOOKUP(G23,copyright!E:F,2,FALSE)</f>
        <v>#N/A</v>
      </c>
      <c r="K23" t="e">
        <f>VLOOKUP(G23,patent!E:F,2,FALSE)</f>
        <v>#N/A</v>
      </c>
      <c r="L23" t="str">
        <f>VLOOKUP(G23,'trade secret'!E:F,2,FALSE)</f>
        <v>trade secret</v>
      </c>
      <c r="M23" t="e">
        <f>VLOOKUP(G23,'industrial design'!E:F,2,FALSE)</f>
        <v>#N/A</v>
      </c>
      <c r="N23" t="str">
        <f>VLOOKUP(G23,infringement!E:F,2,FALSE)</f>
        <v>infringement</v>
      </c>
      <c r="O23" t="e">
        <f>VLOOKUP(G23,'title 17'!E:F,2,FALSE)</f>
        <v>#N/A</v>
      </c>
      <c r="P23" t="e">
        <f>VLOOKUP(G23,'title 35'!E:F,2,FALSE)</f>
        <v>#N/A</v>
      </c>
      <c r="Q23" t="e">
        <f>VLOOKUP(G23,'title 15'!E:F,2,FALSE)</f>
        <v>#N/A</v>
      </c>
    </row>
    <row r="24" spans="1:18" x14ac:dyDescent="0.2">
      <c r="A24" t="s">
        <v>62</v>
      </c>
      <c r="B24" t="s">
        <v>17</v>
      </c>
      <c r="C24" t="s">
        <v>63</v>
      </c>
      <c r="D24" s="1">
        <v>26289</v>
      </c>
      <c r="E24" t="str">
        <f t="shared" si="0"/>
        <v>S.J.Res. 184</v>
      </c>
      <c r="F24" t="s">
        <v>62</v>
      </c>
      <c r="G24" t="str">
        <f t="shared" si="1"/>
        <v>S.J.Res. 184 92nd Congress (1971-1972)</v>
      </c>
      <c r="H24" t="e">
        <f>VLOOKUP(G24,'intellectual property'!E:F,2,FALSE)</f>
        <v>#N/A</v>
      </c>
      <c r="I24" t="e">
        <f>VLOOKUP(G24,trademark!E:F,2,FALSE)</f>
        <v>#N/A</v>
      </c>
      <c r="J24" t="e">
        <f>VLOOKUP(G24,copyright!E:F,2,FALSE)</f>
        <v>#N/A</v>
      </c>
      <c r="K24" t="str">
        <f>VLOOKUP(G24,patent!E:F,2,FALSE)</f>
        <v>patent</v>
      </c>
      <c r="L24" t="e">
        <f>VLOOKUP(G24,'trade secret'!E:F,2,FALSE)</f>
        <v>#N/A</v>
      </c>
      <c r="M24" t="e">
        <f>VLOOKUP(G24,'industrial design'!E:F,2,FALSE)</f>
        <v>#N/A</v>
      </c>
      <c r="N24" t="e">
        <f>VLOOKUP(G24,infringement!E:F,2,FALSE)</f>
        <v>#N/A</v>
      </c>
      <c r="O24" t="e">
        <f>VLOOKUP(G24,'title 17'!E:F,2,FALSE)</f>
        <v>#N/A</v>
      </c>
      <c r="P24" t="e">
        <f>VLOOKUP(G24,'title 35'!E:F,2,FALSE)</f>
        <v>#N/A</v>
      </c>
      <c r="Q24" t="e">
        <f>VLOOKUP(G24,'title 15'!E:F,2,FALSE)</f>
        <v>#N/A</v>
      </c>
    </row>
    <row r="25" spans="1:18" x14ac:dyDescent="0.2">
      <c r="A25" t="s">
        <v>64</v>
      </c>
      <c r="B25" t="s">
        <v>17</v>
      </c>
      <c r="C25" t="s">
        <v>65</v>
      </c>
      <c r="D25" s="1">
        <v>26289</v>
      </c>
      <c r="E25" t="str">
        <f t="shared" si="0"/>
        <v>S.J.Res. 186</v>
      </c>
      <c r="F25" t="s">
        <v>64</v>
      </c>
      <c r="G25" t="str">
        <f t="shared" si="1"/>
        <v>S.J.Res. 186 92nd Congress (1971-1972)</v>
      </c>
      <c r="H25" t="e">
        <f>VLOOKUP(G25,'intellectual property'!E:F,2,FALSE)</f>
        <v>#N/A</v>
      </c>
      <c r="I25" t="e">
        <f>VLOOKUP(G25,trademark!E:F,2,FALSE)</f>
        <v>#N/A</v>
      </c>
      <c r="J25" t="e">
        <f>VLOOKUP(G25,copyright!E:F,2,FALSE)</f>
        <v>#N/A</v>
      </c>
      <c r="K25" t="str">
        <f>VLOOKUP(G25,patent!E:F,2,FALSE)</f>
        <v>patent</v>
      </c>
      <c r="L25" t="e">
        <f>VLOOKUP(G25,'trade secret'!E:F,2,FALSE)</f>
        <v>#N/A</v>
      </c>
      <c r="M25" t="e">
        <f>VLOOKUP(G25,'industrial design'!E:F,2,FALSE)</f>
        <v>#N/A</v>
      </c>
      <c r="N25" t="e">
        <f>VLOOKUP(G25,infringement!E:F,2,FALSE)</f>
        <v>#N/A</v>
      </c>
      <c r="O25" t="e">
        <f>VLOOKUP(G25,'title 17'!E:F,2,FALSE)</f>
        <v>#N/A</v>
      </c>
      <c r="P25" t="e">
        <f>VLOOKUP(G25,'title 35'!E:F,2,FALSE)</f>
        <v>#N/A</v>
      </c>
      <c r="Q25" t="e">
        <f>VLOOKUP(G25,'title 15'!E:F,2,FALSE)</f>
        <v>#N/A</v>
      </c>
    </row>
    <row r="26" spans="1:18" x14ac:dyDescent="0.2">
      <c r="A26" t="s">
        <v>66</v>
      </c>
      <c r="B26" t="s">
        <v>17</v>
      </c>
      <c r="C26" t="s">
        <v>67</v>
      </c>
      <c r="D26" s="1">
        <v>26290</v>
      </c>
      <c r="E26" t="str">
        <f t="shared" si="0"/>
        <v>S. 1828</v>
      </c>
      <c r="F26" t="s">
        <v>66</v>
      </c>
      <c r="G26" t="str">
        <f t="shared" si="1"/>
        <v>S. 1828 92nd Congress (1971-1972)</v>
      </c>
      <c r="H26" t="e">
        <f>VLOOKUP(G26,'intellectual property'!E:F,2,FALSE)</f>
        <v>#N/A</v>
      </c>
      <c r="I26" t="e">
        <f>VLOOKUP(G26,trademark!E:F,2,FALSE)</f>
        <v>#N/A</v>
      </c>
      <c r="J26" t="e">
        <f>VLOOKUP(G26,copyright!E:F,2,FALSE)</f>
        <v>#N/A</v>
      </c>
      <c r="K26" t="str">
        <f>VLOOKUP(G26,patent!E:F,2,FALSE)</f>
        <v>patent</v>
      </c>
      <c r="L26" t="e">
        <f>VLOOKUP(G26,'trade secret'!E:F,2,FALSE)</f>
        <v>#N/A</v>
      </c>
      <c r="M26" t="e">
        <f>VLOOKUP(G26,'industrial design'!E:F,2,FALSE)</f>
        <v>#N/A</v>
      </c>
      <c r="N26" t="e">
        <f>VLOOKUP(G26,infringement!E:F,2,FALSE)</f>
        <v>#N/A</v>
      </c>
      <c r="O26" t="e">
        <f>VLOOKUP(G26,'title 17'!E:F,2,FALSE)</f>
        <v>#N/A</v>
      </c>
      <c r="P26" t="e">
        <f>VLOOKUP(G26,'title 35'!E:F,2,FALSE)</f>
        <v>#N/A</v>
      </c>
      <c r="Q26" t="e">
        <f>VLOOKUP(G26,'title 15'!E:F,2,FALSE)</f>
        <v>#N/A</v>
      </c>
    </row>
    <row r="27" spans="1:18" x14ac:dyDescent="0.2">
      <c r="A27" t="s">
        <v>68</v>
      </c>
      <c r="B27" t="s">
        <v>17</v>
      </c>
      <c r="C27" t="s">
        <v>69</v>
      </c>
      <c r="D27" s="1">
        <v>26381</v>
      </c>
      <c r="E27" t="str">
        <f t="shared" si="0"/>
        <v>S. 1977</v>
      </c>
      <c r="F27" t="s">
        <v>68</v>
      </c>
      <c r="G27" t="str">
        <f t="shared" si="1"/>
        <v>S. 1977 92nd Congress (1971-1972)</v>
      </c>
      <c r="H27" t="e">
        <f>VLOOKUP(G27,'intellectual property'!E:F,2,FALSE)</f>
        <v>#N/A</v>
      </c>
      <c r="I27" t="e">
        <f>VLOOKUP(G27,trademark!E:F,2,FALSE)</f>
        <v>#N/A</v>
      </c>
      <c r="J27" t="e">
        <f>VLOOKUP(G27,copyright!E:F,2,FALSE)</f>
        <v>#N/A</v>
      </c>
      <c r="K27" t="str">
        <f>VLOOKUP(G27,patent!E:F,2,FALSE)</f>
        <v>patent</v>
      </c>
      <c r="L27" t="e">
        <f>VLOOKUP(G27,'trade secret'!E:F,2,FALSE)</f>
        <v>#N/A</v>
      </c>
      <c r="M27" t="e">
        <f>VLOOKUP(G27,'industrial design'!E:F,2,FALSE)</f>
        <v>#N/A</v>
      </c>
      <c r="N27" t="e">
        <f>VLOOKUP(G27,infringement!E:F,2,FALSE)</f>
        <v>#N/A</v>
      </c>
      <c r="O27" t="e">
        <f>VLOOKUP(G27,'title 17'!E:F,2,FALSE)</f>
        <v>#N/A</v>
      </c>
      <c r="P27" t="e">
        <f>VLOOKUP(G27,'title 35'!E:F,2,FALSE)</f>
        <v>#N/A</v>
      </c>
      <c r="Q27" t="e">
        <f>VLOOKUP(G27,'title 15'!E:F,2,FALSE)</f>
        <v>#N/A</v>
      </c>
    </row>
    <row r="28" spans="1:18" x14ac:dyDescent="0.2">
      <c r="A28" t="s">
        <v>70</v>
      </c>
      <c r="B28" t="s">
        <v>17</v>
      </c>
      <c r="C28" t="s">
        <v>71</v>
      </c>
      <c r="D28" s="1">
        <v>26438</v>
      </c>
      <c r="E28" t="str">
        <f t="shared" si="0"/>
        <v>H.R. 9212</v>
      </c>
      <c r="F28" t="s">
        <v>70</v>
      </c>
      <c r="G28" t="str">
        <f t="shared" si="1"/>
        <v>H.R. 9212 92nd Congress (1971-1972)</v>
      </c>
      <c r="H28" t="e">
        <f>VLOOKUP(G28,'intellectual property'!E:F,2,FALSE)</f>
        <v>#N/A</v>
      </c>
      <c r="I28" t="e">
        <f>VLOOKUP(G28,trademark!E:F,2,FALSE)</f>
        <v>#N/A</v>
      </c>
      <c r="J28" t="e">
        <f>VLOOKUP(G28,copyright!E:F,2,FALSE)</f>
        <v>#N/A</v>
      </c>
      <c r="K28" t="str">
        <f>VLOOKUP(G28,patent!E:F,2,FALSE)</f>
        <v>patent</v>
      </c>
      <c r="L28" t="e">
        <f>VLOOKUP(G28,'trade secret'!E:F,2,FALSE)</f>
        <v>#N/A</v>
      </c>
      <c r="M28" t="e">
        <f>VLOOKUP(G28,'industrial design'!E:F,2,FALSE)</f>
        <v>#N/A</v>
      </c>
      <c r="N28" t="e">
        <f>VLOOKUP(G28,infringement!E:F,2,FALSE)</f>
        <v>#N/A</v>
      </c>
      <c r="O28" t="e">
        <f>VLOOKUP(G28,'title 17'!E:F,2,FALSE)</f>
        <v>#N/A</v>
      </c>
      <c r="P28" t="e">
        <f>VLOOKUP(G28,'title 35'!E:F,2,FALSE)</f>
        <v>#N/A</v>
      </c>
      <c r="Q28" t="e">
        <f>VLOOKUP(G28,'title 15'!E:F,2,FALSE)</f>
        <v>#N/A</v>
      </c>
    </row>
    <row r="29" spans="1:18" x14ac:dyDescent="0.2">
      <c r="A29" t="s">
        <v>72</v>
      </c>
      <c r="B29" t="s">
        <v>17</v>
      </c>
      <c r="C29" t="s">
        <v>53</v>
      </c>
      <c r="D29" s="1">
        <v>26446</v>
      </c>
      <c r="E29" t="str">
        <f t="shared" si="0"/>
        <v>H.R. 14582</v>
      </c>
      <c r="F29" t="s">
        <v>72</v>
      </c>
      <c r="G29" t="str">
        <f t="shared" si="1"/>
        <v>H.R. 14582 92nd Congress (1971-1972)</v>
      </c>
      <c r="H29" t="e">
        <f>VLOOKUP(G29,'intellectual property'!E:F,2,FALSE)</f>
        <v>#N/A</v>
      </c>
      <c r="I29" t="e">
        <f>VLOOKUP(G29,trademark!E:F,2,FALSE)</f>
        <v>#N/A</v>
      </c>
      <c r="J29" t="str">
        <f>VLOOKUP(G29,copyright!E:F,2,FALSE)</f>
        <v>copyright</v>
      </c>
      <c r="K29" t="str">
        <f>VLOOKUP(G29,patent!E:F,2,FALSE)</f>
        <v>patent</v>
      </c>
      <c r="L29" t="e">
        <f>VLOOKUP(G29,'trade secret'!E:F,2,FALSE)</f>
        <v>#N/A</v>
      </c>
      <c r="M29" t="e">
        <f>VLOOKUP(G29,'industrial design'!E:F,2,FALSE)</f>
        <v>#N/A</v>
      </c>
      <c r="N29" t="e">
        <f>VLOOKUP(G29,infringement!E:F,2,FALSE)</f>
        <v>#N/A</v>
      </c>
      <c r="O29" t="e">
        <f>VLOOKUP(G29,'title 17'!E:F,2,FALSE)</f>
        <v>#N/A</v>
      </c>
      <c r="P29" t="e">
        <f>VLOOKUP(G29,'title 35'!E:F,2,FALSE)</f>
        <v>#N/A</v>
      </c>
      <c r="Q29" t="e">
        <f>VLOOKUP(G29,'title 15'!E:F,2,FALSE)</f>
        <v>#N/A</v>
      </c>
    </row>
    <row r="30" spans="1:18" x14ac:dyDescent="0.2">
      <c r="A30" t="s">
        <v>73</v>
      </c>
      <c r="B30" t="s">
        <v>17</v>
      </c>
      <c r="C30" t="s">
        <v>74</v>
      </c>
      <c r="D30" s="1">
        <v>26456</v>
      </c>
      <c r="E30" t="str">
        <f t="shared" si="0"/>
        <v>H.R. 13150</v>
      </c>
      <c r="F30" t="s">
        <v>73</v>
      </c>
      <c r="G30" t="str">
        <f t="shared" si="1"/>
        <v>H.R. 13150 92nd Congress (1971-1972)</v>
      </c>
      <c r="H30" t="e">
        <f>VLOOKUP(G30,'intellectual property'!E:F,2,FALSE)</f>
        <v>#N/A</v>
      </c>
      <c r="I30" t="e">
        <f>VLOOKUP(G30,trademark!E:F,2,FALSE)</f>
        <v>#N/A</v>
      </c>
      <c r="J30" t="str">
        <f>VLOOKUP(G30,copyright!E:F,2,FALSE)</f>
        <v>copyright</v>
      </c>
      <c r="K30" t="str">
        <f>VLOOKUP(G30,patent!E:F,2,FALSE)</f>
        <v>patent</v>
      </c>
      <c r="L30" t="e">
        <f>VLOOKUP(G30,'trade secret'!E:F,2,FALSE)</f>
        <v>#N/A</v>
      </c>
      <c r="M30" t="e">
        <f>VLOOKUP(G30,'industrial design'!E:F,2,FALSE)</f>
        <v>#N/A</v>
      </c>
      <c r="N30" t="e">
        <f>VLOOKUP(G30,infringement!E:F,2,FALSE)</f>
        <v>#N/A</v>
      </c>
      <c r="O30" t="str">
        <f>VLOOKUP(G30,'title 17'!E:F,2,FALSE)</f>
        <v>title 17</v>
      </c>
      <c r="P30" t="str">
        <f>VLOOKUP(G30,'title 35'!E:F,2,FALSE)</f>
        <v>title 35</v>
      </c>
      <c r="Q30" t="e">
        <f>VLOOKUP(G30,'title 15'!E:F,2,FALSE)</f>
        <v>#N/A</v>
      </c>
    </row>
    <row r="31" spans="1:18" x14ac:dyDescent="0.2">
      <c r="A31" t="s">
        <v>75</v>
      </c>
      <c r="B31" t="s">
        <v>17</v>
      </c>
      <c r="C31" t="s">
        <v>76</v>
      </c>
      <c r="D31" s="1">
        <v>26473</v>
      </c>
      <c r="E31" t="str">
        <f t="shared" si="0"/>
        <v>S. 659</v>
      </c>
      <c r="F31" t="s">
        <v>75</v>
      </c>
      <c r="G31" t="str">
        <f t="shared" si="1"/>
        <v>S. 659 92nd Congress (1971-1972)</v>
      </c>
      <c r="H31" t="e">
        <f>VLOOKUP(G31,'intellectual property'!E:F,2,FALSE)</f>
        <v>#N/A</v>
      </c>
      <c r="I31" t="e">
        <f>VLOOKUP(G31,trademark!E:F,2,FALSE)</f>
        <v>#N/A</v>
      </c>
      <c r="J31" t="str">
        <f>VLOOKUP(G31,copyright!E:F,2,FALSE)</f>
        <v>copyright</v>
      </c>
      <c r="K31" t="str">
        <f>VLOOKUP(G31,patent!E:F,2,FALSE)</f>
        <v>patent</v>
      </c>
      <c r="L31" t="e">
        <f>VLOOKUP(G31,'trade secret'!E:F,2,FALSE)</f>
        <v>#N/A</v>
      </c>
      <c r="M31" t="e">
        <f>VLOOKUP(G31,'industrial design'!E:F,2,FALSE)</f>
        <v>#N/A</v>
      </c>
      <c r="N31" t="e">
        <f>VLOOKUP(G31,infringement!E:F,2,FALSE)</f>
        <v>#N/A</v>
      </c>
      <c r="O31" t="e">
        <f>VLOOKUP(G31,'title 17'!E:F,2,FALSE)</f>
        <v>#N/A</v>
      </c>
      <c r="P31" t="e">
        <f>VLOOKUP(G31,'title 35'!E:F,2,FALSE)</f>
        <v>#N/A</v>
      </c>
      <c r="Q31" t="e">
        <f>VLOOKUP(G31,'title 15'!E:F,2,FALSE)</f>
        <v>#N/A</v>
      </c>
    </row>
    <row r="32" spans="1:18" x14ac:dyDescent="0.2">
      <c r="A32" t="s">
        <v>77</v>
      </c>
      <c r="B32" t="s">
        <v>17</v>
      </c>
      <c r="C32" t="s">
        <v>78</v>
      </c>
      <c r="D32" s="1">
        <v>26490</v>
      </c>
      <c r="E32" t="str">
        <f t="shared" si="0"/>
        <v>H.R. 13955</v>
      </c>
      <c r="F32" t="s">
        <v>77</v>
      </c>
      <c r="G32" t="str">
        <f t="shared" si="1"/>
        <v>H.R. 13955 92nd Congress (1971-1972)</v>
      </c>
      <c r="H32" t="e">
        <f>VLOOKUP(G32,'intellectual property'!E:F,2,FALSE)</f>
        <v>#N/A</v>
      </c>
      <c r="I32" t="e">
        <f>VLOOKUP(G32,trademark!E:F,2,FALSE)</f>
        <v>#N/A</v>
      </c>
      <c r="J32" t="str">
        <f>VLOOKUP(G32,copyright!E:F,2,FALSE)</f>
        <v>copyright</v>
      </c>
      <c r="K32" t="e">
        <f>VLOOKUP(G32,patent!E:F,2,FALSE)</f>
        <v>#N/A</v>
      </c>
      <c r="L32" t="e">
        <f>VLOOKUP(G32,'trade secret'!E:F,2,FALSE)</f>
        <v>#N/A</v>
      </c>
      <c r="M32" t="e">
        <f>VLOOKUP(G32,'industrial design'!E:F,2,FALSE)</f>
        <v>#N/A</v>
      </c>
      <c r="N32" t="e">
        <f>VLOOKUP(G32,infringement!E:F,2,FALSE)</f>
        <v>#N/A</v>
      </c>
      <c r="O32" t="e">
        <f>VLOOKUP(G32,'title 17'!E:F,2,FALSE)</f>
        <v>#N/A</v>
      </c>
      <c r="P32" t="e">
        <f>VLOOKUP(G32,'title 35'!E:F,2,FALSE)</f>
        <v>#N/A</v>
      </c>
      <c r="Q32" t="e">
        <f>VLOOKUP(G32,'title 15'!E:F,2,FALSE)</f>
        <v>#N/A</v>
      </c>
    </row>
    <row r="33" spans="1:17" x14ac:dyDescent="0.2">
      <c r="A33" s="3" t="s">
        <v>79</v>
      </c>
      <c r="B33" t="s">
        <v>17</v>
      </c>
      <c r="C33" t="s">
        <v>80</v>
      </c>
      <c r="D33" s="1">
        <v>26506</v>
      </c>
      <c r="E33" t="str">
        <f t="shared" si="0"/>
        <v>H.R. 1997</v>
      </c>
      <c r="F33" t="s">
        <v>79</v>
      </c>
      <c r="G33" t="str">
        <f t="shared" si="1"/>
        <v>H.R. 1997 92nd Congress (1971-1972)</v>
      </c>
      <c r="H33" t="e">
        <f>VLOOKUP(G33,'intellectual property'!E:F,2,FALSE)</f>
        <v>#N/A</v>
      </c>
      <c r="I33" t="e">
        <f>VLOOKUP(G33,trademark!E:F,2,FALSE)</f>
        <v>#N/A</v>
      </c>
      <c r="J33" t="e">
        <f>VLOOKUP(G33,copyright!E:F,2,FALSE)</f>
        <v>#N/A</v>
      </c>
      <c r="K33" t="str">
        <f>VLOOKUP(G33,patent!E:F,2,FALSE)</f>
        <v>patent</v>
      </c>
      <c r="L33" t="e">
        <f>VLOOKUP(G33,'trade secret'!E:F,2,FALSE)</f>
        <v>#N/A</v>
      </c>
      <c r="M33" t="e">
        <f>VLOOKUP(G33,'industrial design'!E:F,2,FALSE)</f>
        <v>#N/A</v>
      </c>
      <c r="N33" t="e">
        <f>VLOOKUP(G33,infringement!E:F,2,FALSE)</f>
        <v>#N/A</v>
      </c>
      <c r="O33" t="e">
        <f>VLOOKUP(G33,'title 17'!E:F,2,FALSE)</f>
        <v>#N/A</v>
      </c>
      <c r="P33" t="str">
        <f>VLOOKUP(G33,'title 35'!E:F,2,FALSE)</f>
        <v>title 35</v>
      </c>
      <c r="Q33" t="e">
        <f>VLOOKUP(G33,'title 15'!E:F,2,FALSE)</f>
        <v>#N/A</v>
      </c>
    </row>
    <row r="34" spans="1:17" x14ac:dyDescent="0.2">
      <c r="A34" t="s">
        <v>81</v>
      </c>
      <c r="B34" t="s">
        <v>17</v>
      </c>
      <c r="C34" t="s">
        <v>82</v>
      </c>
      <c r="D34" s="1">
        <v>26506</v>
      </c>
      <c r="E34" t="str">
        <f t="shared" si="0"/>
        <v>H.R. 3751</v>
      </c>
      <c r="F34" t="s">
        <v>81</v>
      </c>
      <c r="G34" t="str">
        <f t="shared" si="1"/>
        <v>H.R. 3751 92nd Congress (1971-1972)</v>
      </c>
      <c r="H34" t="e">
        <f>VLOOKUP(G34,'intellectual property'!E:F,2,FALSE)</f>
        <v>#N/A</v>
      </c>
      <c r="I34" t="e">
        <f>VLOOKUP(G34,trademark!E:F,2,FALSE)</f>
        <v>#N/A</v>
      </c>
      <c r="J34" t="e">
        <f>VLOOKUP(G34,copyright!E:F,2,FALSE)</f>
        <v>#N/A</v>
      </c>
      <c r="K34" t="str">
        <f>VLOOKUP(G34,patent!E:F,2,FALSE)</f>
        <v>patent</v>
      </c>
      <c r="L34" t="e">
        <f>VLOOKUP(G34,'trade secret'!E:F,2,FALSE)</f>
        <v>#N/A</v>
      </c>
      <c r="M34" t="e">
        <f>VLOOKUP(G34,'industrial design'!E:F,2,FALSE)</f>
        <v>#N/A</v>
      </c>
      <c r="N34" t="e">
        <f>VLOOKUP(G34,infringement!E:F,2,FALSE)</f>
        <v>#N/A</v>
      </c>
      <c r="O34" t="e">
        <f>VLOOKUP(G34,'title 17'!E:F,2,FALSE)</f>
        <v>#N/A</v>
      </c>
      <c r="P34" t="str">
        <f>VLOOKUP(G34,'title 35'!E:F,2,FALSE)</f>
        <v>title 35</v>
      </c>
      <c r="Q34" t="e">
        <f>VLOOKUP(G34,'title 15'!E:F,2,FALSE)</f>
        <v>#N/A</v>
      </c>
    </row>
    <row r="35" spans="1:17" x14ac:dyDescent="0.2">
      <c r="A35" t="s">
        <v>83</v>
      </c>
      <c r="B35" t="s">
        <v>17</v>
      </c>
      <c r="C35" t="s">
        <v>84</v>
      </c>
      <c r="D35" s="1">
        <v>26506</v>
      </c>
      <c r="E35" t="str">
        <f t="shared" si="0"/>
        <v>S. 2359</v>
      </c>
      <c r="F35" t="s">
        <v>83</v>
      </c>
      <c r="G35" t="str">
        <f t="shared" si="1"/>
        <v>S. 2359 92nd Congress (1971-1972)</v>
      </c>
      <c r="H35" t="e">
        <f>VLOOKUP(G35,'intellectual property'!E:F,2,FALSE)</f>
        <v>#N/A</v>
      </c>
      <c r="I35" t="e">
        <f>VLOOKUP(G35,trademark!E:F,2,FALSE)</f>
        <v>#N/A</v>
      </c>
      <c r="J35" t="e">
        <f>VLOOKUP(G35,copyright!E:F,2,FALSE)</f>
        <v>#N/A</v>
      </c>
      <c r="K35" t="str">
        <f>VLOOKUP(G35,patent!E:F,2,FALSE)</f>
        <v>patent</v>
      </c>
      <c r="L35" t="e">
        <f>VLOOKUP(G35,'trade secret'!E:F,2,FALSE)</f>
        <v>#N/A</v>
      </c>
      <c r="M35" t="e">
        <f>VLOOKUP(G35,'industrial design'!E:F,2,FALSE)</f>
        <v>#N/A</v>
      </c>
      <c r="N35" t="e">
        <f>VLOOKUP(G35,infringement!E:F,2,FALSE)</f>
        <v>#N/A</v>
      </c>
      <c r="O35" t="e">
        <f>VLOOKUP(G35,'title 17'!E:F,2,FALSE)</f>
        <v>#N/A</v>
      </c>
      <c r="P35" t="str">
        <f>VLOOKUP(G35,'title 35'!E:F,2,FALSE)</f>
        <v>title 35</v>
      </c>
      <c r="Q35" t="e">
        <f>VLOOKUP(G35,'title 15'!E:F,2,FALSE)</f>
        <v>#N/A</v>
      </c>
    </row>
    <row r="36" spans="1:17" x14ac:dyDescent="0.2">
      <c r="A36" t="s">
        <v>85</v>
      </c>
      <c r="B36" t="s">
        <v>17</v>
      </c>
      <c r="C36" t="s">
        <v>86</v>
      </c>
      <c r="D36" s="1">
        <v>26506</v>
      </c>
      <c r="E36" t="str">
        <f t="shared" si="0"/>
        <v>S. 3086</v>
      </c>
      <c r="F36" t="s">
        <v>85</v>
      </c>
      <c r="G36" t="str">
        <f t="shared" si="1"/>
        <v>S. 3086 92nd Congress (1971-1972)</v>
      </c>
      <c r="H36" t="e">
        <f>VLOOKUP(G36,'intellectual property'!E:F,2,FALSE)</f>
        <v>#N/A</v>
      </c>
      <c r="I36" t="e">
        <f>VLOOKUP(G36,trademark!E:F,2,FALSE)</f>
        <v>#N/A</v>
      </c>
      <c r="J36" t="e">
        <f>VLOOKUP(G36,copyright!E:F,2,FALSE)</f>
        <v>#N/A</v>
      </c>
      <c r="K36" t="str">
        <f>VLOOKUP(G36,patent!E:F,2,FALSE)</f>
        <v>patent</v>
      </c>
      <c r="L36" t="e">
        <f>VLOOKUP(G36,'trade secret'!E:F,2,FALSE)</f>
        <v>#N/A</v>
      </c>
      <c r="M36" t="e">
        <f>VLOOKUP(G36,'industrial design'!E:F,2,FALSE)</f>
        <v>#N/A</v>
      </c>
      <c r="N36" t="e">
        <f>VLOOKUP(G36,infringement!E:F,2,FALSE)</f>
        <v>#N/A</v>
      </c>
      <c r="O36" t="e">
        <f>VLOOKUP(G36,'title 17'!E:F,2,FALSE)</f>
        <v>#N/A</v>
      </c>
      <c r="P36" t="str">
        <f>VLOOKUP(G36,'title 35'!E:F,2,FALSE)</f>
        <v>title 35</v>
      </c>
      <c r="Q36" t="e">
        <f>VLOOKUP(G36,'title 15'!E:F,2,FALSE)</f>
        <v>#N/A</v>
      </c>
    </row>
    <row r="37" spans="1:17" x14ac:dyDescent="0.2">
      <c r="A37" t="s">
        <v>87</v>
      </c>
      <c r="B37" t="s">
        <v>17</v>
      </c>
      <c r="C37" t="s">
        <v>88</v>
      </c>
      <c r="D37" s="1">
        <v>26506</v>
      </c>
      <c r="E37" t="str">
        <f t="shared" si="0"/>
        <v>S. 764</v>
      </c>
      <c r="F37" t="s">
        <v>87</v>
      </c>
      <c r="G37" t="str">
        <f t="shared" si="1"/>
        <v>S. 764 92nd Congress (1971-1972)</v>
      </c>
      <c r="H37" t="e">
        <f>VLOOKUP(G37,'intellectual property'!E:F,2,FALSE)</f>
        <v>#N/A</v>
      </c>
      <c r="I37" t="e">
        <f>VLOOKUP(G37,trademark!E:F,2,FALSE)</f>
        <v>#N/A</v>
      </c>
      <c r="J37" t="e">
        <f>VLOOKUP(G37,copyright!E:F,2,FALSE)</f>
        <v>#N/A</v>
      </c>
      <c r="K37" t="str">
        <f>VLOOKUP(G37,patent!E:F,2,FALSE)</f>
        <v>patent</v>
      </c>
      <c r="L37" t="e">
        <f>VLOOKUP(G37,'trade secret'!E:F,2,FALSE)</f>
        <v>#N/A</v>
      </c>
      <c r="M37" t="e">
        <f>VLOOKUP(G37,'industrial design'!E:F,2,FALSE)</f>
        <v>#N/A</v>
      </c>
      <c r="N37" t="e">
        <f>VLOOKUP(G37,infringement!E:F,2,FALSE)</f>
        <v>#N/A</v>
      </c>
      <c r="O37" t="e">
        <f>VLOOKUP(G37,'title 17'!E:F,2,FALSE)</f>
        <v>#N/A</v>
      </c>
      <c r="P37" t="str">
        <f>VLOOKUP(G37,'title 35'!E:F,2,FALSE)</f>
        <v>title 35</v>
      </c>
      <c r="Q37" t="e">
        <f>VLOOKUP(G37,'title 15'!E:F,2,FALSE)</f>
        <v>#N/A</v>
      </c>
    </row>
    <row r="38" spans="1:17" x14ac:dyDescent="0.2">
      <c r="A38" t="s">
        <v>89</v>
      </c>
      <c r="B38" t="s">
        <v>17</v>
      </c>
      <c r="C38" t="s">
        <v>90</v>
      </c>
      <c r="D38" s="1">
        <v>26508</v>
      </c>
      <c r="E38" t="str">
        <f t="shared" si="0"/>
        <v>H.R. 5237</v>
      </c>
      <c r="F38" t="s">
        <v>89</v>
      </c>
      <c r="G38" t="str">
        <f t="shared" si="1"/>
        <v>H.R. 5237 92nd Congress (1971-1972)</v>
      </c>
      <c r="H38" t="e">
        <f>VLOOKUP(G38,'intellectual property'!E:F,2,FALSE)</f>
        <v>#N/A</v>
      </c>
      <c r="I38" t="e">
        <f>VLOOKUP(G38,trademark!E:F,2,FALSE)</f>
        <v>#N/A</v>
      </c>
      <c r="J38" t="e">
        <f>VLOOKUP(G38,copyright!E:F,2,FALSE)</f>
        <v>#N/A</v>
      </c>
      <c r="K38" t="str">
        <f>VLOOKUP(G38,patent!E:F,2,FALSE)</f>
        <v>patent</v>
      </c>
      <c r="L38" t="e">
        <f>VLOOKUP(G38,'trade secret'!E:F,2,FALSE)</f>
        <v>#N/A</v>
      </c>
      <c r="M38" t="e">
        <f>VLOOKUP(G38,'industrial design'!E:F,2,FALSE)</f>
        <v>#N/A</v>
      </c>
      <c r="N38" t="e">
        <f>VLOOKUP(G38,infringement!E:F,2,FALSE)</f>
        <v>#N/A</v>
      </c>
      <c r="O38" t="e">
        <f>VLOOKUP(G38,'title 17'!E:F,2,FALSE)</f>
        <v>#N/A</v>
      </c>
      <c r="P38" t="str">
        <f>VLOOKUP(G38,'title 35'!E:F,2,FALSE)</f>
        <v>title 35</v>
      </c>
      <c r="Q38" t="e">
        <f>VLOOKUP(G38,'title 15'!E:F,2,FALSE)</f>
        <v>#N/A</v>
      </c>
    </row>
    <row r="39" spans="1:17" x14ac:dyDescent="0.2">
      <c r="A39" t="s">
        <v>91</v>
      </c>
      <c r="B39" t="s">
        <v>17</v>
      </c>
      <c r="C39" t="s">
        <v>92</v>
      </c>
      <c r="D39" s="1">
        <v>26508</v>
      </c>
      <c r="E39" t="str">
        <f t="shared" si="0"/>
        <v>S. 1139</v>
      </c>
      <c r="F39" t="s">
        <v>91</v>
      </c>
      <c r="G39" t="str">
        <f t="shared" si="1"/>
        <v>S. 1139 92nd Congress (1971-1972)</v>
      </c>
      <c r="H39" t="e">
        <f>VLOOKUP(G39,'intellectual property'!E:F,2,FALSE)</f>
        <v>#N/A</v>
      </c>
      <c r="I39" t="e">
        <f>VLOOKUP(G39,trademark!E:F,2,FALSE)</f>
        <v>#N/A</v>
      </c>
      <c r="J39" t="e">
        <f>VLOOKUP(G39,copyright!E:F,2,FALSE)</f>
        <v>#N/A</v>
      </c>
      <c r="K39" t="str">
        <f>VLOOKUP(G39,patent!E:F,2,FALSE)</f>
        <v>patent</v>
      </c>
      <c r="L39" t="e">
        <f>VLOOKUP(G39,'trade secret'!E:F,2,FALSE)</f>
        <v>#N/A</v>
      </c>
      <c r="M39" t="e">
        <f>VLOOKUP(G39,'industrial design'!E:F,2,FALSE)</f>
        <v>#N/A</v>
      </c>
      <c r="N39" t="e">
        <f>VLOOKUP(G39,infringement!E:F,2,FALSE)</f>
        <v>#N/A</v>
      </c>
      <c r="O39" t="e">
        <f>VLOOKUP(G39,'title 17'!E:F,2,FALSE)</f>
        <v>#N/A</v>
      </c>
      <c r="P39" t="str">
        <f>VLOOKUP(G39,'title 35'!E:F,2,FALSE)</f>
        <v>title 35</v>
      </c>
      <c r="Q39" t="e">
        <f>VLOOKUP(G39,'title 15'!E:F,2,FALSE)</f>
        <v>#N/A</v>
      </c>
    </row>
    <row r="40" spans="1:17" x14ac:dyDescent="0.2">
      <c r="A40" t="s">
        <v>93</v>
      </c>
      <c r="B40" t="s">
        <v>17</v>
      </c>
      <c r="C40" t="s">
        <v>94</v>
      </c>
      <c r="D40" s="1">
        <v>26508</v>
      </c>
      <c r="E40" t="str">
        <f t="shared" si="0"/>
        <v>S. 473</v>
      </c>
      <c r="F40" t="s">
        <v>93</v>
      </c>
      <c r="G40" t="str">
        <f t="shared" si="1"/>
        <v>S. 473 92nd Congress (1971-1972)</v>
      </c>
      <c r="H40" t="e">
        <f>VLOOKUP(G40,'intellectual property'!E:F,2,FALSE)</f>
        <v>#N/A</v>
      </c>
      <c r="I40" t="e">
        <f>VLOOKUP(G40,trademark!E:F,2,FALSE)</f>
        <v>#N/A</v>
      </c>
      <c r="J40" t="e">
        <f>VLOOKUP(G40,copyright!E:F,2,FALSE)</f>
        <v>#N/A</v>
      </c>
      <c r="K40" t="str">
        <f>VLOOKUP(G40,patent!E:F,2,FALSE)</f>
        <v>patent</v>
      </c>
      <c r="L40" t="e">
        <f>VLOOKUP(G40,'trade secret'!E:F,2,FALSE)</f>
        <v>#N/A</v>
      </c>
      <c r="M40" t="e">
        <f>VLOOKUP(G40,'industrial design'!E:F,2,FALSE)</f>
        <v>#N/A</v>
      </c>
      <c r="N40" t="e">
        <f>VLOOKUP(G40,infringement!E:F,2,FALSE)</f>
        <v>#N/A</v>
      </c>
      <c r="O40" t="e">
        <f>VLOOKUP(G40,'title 17'!E:F,2,FALSE)</f>
        <v>#N/A</v>
      </c>
      <c r="P40" t="e">
        <f>VLOOKUP(G40,'title 35'!E:F,2,FALSE)</f>
        <v>#N/A</v>
      </c>
      <c r="Q40" t="e">
        <f>VLOOKUP(G40,'title 15'!E:F,2,FALSE)</f>
        <v>#N/A</v>
      </c>
    </row>
    <row r="41" spans="1:17" x14ac:dyDescent="0.2">
      <c r="A41" t="s">
        <v>95</v>
      </c>
      <c r="B41" t="s">
        <v>17</v>
      </c>
      <c r="C41" t="s">
        <v>96</v>
      </c>
      <c r="D41" s="1">
        <v>26525</v>
      </c>
      <c r="E41" t="str">
        <f t="shared" si="0"/>
        <v>H.R. 15635</v>
      </c>
      <c r="F41" t="s">
        <v>95</v>
      </c>
      <c r="G41" t="str">
        <f t="shared" si="1"/>
        <v>H.R. 15635 92nd Congress (1971-1972)</v>
      </c>
      <c r="H41" t="e">
        <f>VLOOKUP(G41,'intellectual property'!E:F,2,FALSE)</f>
        <v>#N/A</v>
      </c>
      <c r="I41" t="e">
        <f>VLOOKUP(G41,trademark!E:F,2,FALSE)</f>
        <v>#N/A</v>
      </c>
      <c r="J41" t="e">
        <f>VLOOKUP(G41,copyright!E:F,2,FALSE)</f>
        <v>#N/A</v>
      </c>
      <c r="K41" t="e">
        <f>VLOOKUP(G41,patent!E:F,2,FALSE)</f>
        <v>#N/A</v>
      </c>
      <c r="L41" t="e">
        <f>VLOOKUP(G41,'trade secret'!E:F,2,FALSE)</f>
        <v>#N/A</v>
      </c>
      <c r="M41" t="e">
        <f>VLOOKUP(G41,'industrial design'!E:F,2,FALSE)</f>
        <v>#N/A</v>
      </c>
      <c r="N41" t="str">
        <f>VLOOKUP(G41,infringement!E:F,2,FALSE)</f>
        <v>infringement</v>
      </c>
      <c r="O41" t="e">
        <f>VLOOKUP(G41,'title 17'!E:F,2,FALSE)</f>
        <v>#N/A</v>
      </c>
      <c r="P41" t="e">
        <f>VLOOKUP(G41,'title 35'!E:F,2,FALSE)</f>
        <v>#N/A</v>
      </c>
      <c r="Q41" t="e">
        <f>VLOOKUP(G41,'title 15'!E:F,2,FALSE)</f>
        <v>#N/A</v>
      </c>
    </row>
    <row r="42" spans="1:17" x14ac:dyDescent="0.2">
      <c r="A42" t="s">
        <v>97</v>
      </c>
      <c r="B42" t="s">
        <v>17</v>
      </c>
      <c r="C42" t="s">
        <v>98</v>
      </c>
      <c r="D42" s="1">
        <v>26527</v>
      </c>
      <c r="E42" t="str">
        <f t="shared" si="0"/>
        <v>H.R. 15692</v>
      </c>
      <c r="F42" t="s">
        <v>97</v>
      </c>
      <c r="G42" t="str">
        <f t="shared" si="1"/>
        <v>H.R. 15692 92nd Congress (1971-1972)</v>
      </c>
      <c r="H42" t="e">
        <f>VLOOKUP(G42,'intellectual property'!E:F,2,FALSE)</f>
        <v>#N/A</v>
      </c>
      <c r="I42" t="e">
        <f>VLOOKUP(G42,trademark!E:F,2,FALSE)</f>
        <v>#N/A</v>
      </c>
      <c r="J42" t="str">
        <f>VLOOKUP(G42,copyright!E:F,2,FALSE)</f>
        <v>copyright</v>
      </c>
      <c r="K42" t="e">
        <f>VLOOKUP(G42,patent!E:F,2,FALSE)</f>
        <v>#N/A</v>
      </c>
      <c r="L42" t="e">
        <f>VLOOKUP(G42,'trade secret'!E:F,2,FALSE)</f>
        <v>#N/A</v>
      </c>
      <c r="M42" t="e">
        <f>VLOOKUP(G42,'industrial design'!E:F,2,FALSE)</f>
        <v>#N/A</v>
      </c>
      <c r="N42" t="e">
        <f>VLOOKUP(G42,infringement!E:F,2,FALSE)</f>
        <v>#N/A</v>
      </c>
      <c r="O42" t="e">
        <f>VLOOKUP(G42,'title 17'!E:F,2,FALSE)</f>
        <v>#N/A</v>
      </c>
      <c r="P42" t="e">
        <f>VLOOKUP(G42,'title 35'!E:F,2,FALSE)</f>
        <v>#N/A</v>
      </c>
      <c r="Q42" t="e">
        <f>VLOOKUP(G42,'title 15'!E:F,2,FALSE)</f>
        <v>#N/A</v>
      </c>
    </row>
    <row r="43" spans="1:17" x14ac:dyDescent="0.2">
      <c r="A43" t="s">
        <v>99</v>
      </c>
      <c r="B43" t="s">
        <v>17</v>
      </c>
      <c r="C43" t="s">
        <v>100</v>
      </c>
      <c r="D43" s="1">
        <v>26527</v>
      </c>
      <c r="E43" t="str">
        <f t="shared" si="0"/>
        <v>H.R. 9936</v>
      </c>
      <c r="F43" t="s">
        <v>99</v>
      </c>
      <c r="G43" t="str">
        <f t="shared" si="1"/>
        <v>H.R. 9936 92nd Congress (1971-1972)</v>
      </c>
      <c r="H43" t="e">
        <f>VLOOKUP(G43,'intellectual property'!E:F,2,FALSE)</f>
        <v>#N/A</v>
      </c>
      <c r="I43" t="e">
        <f>VLOOKUP(G43,trademark!E:F,2,FALSE)</f>
        <v>#N/A</v>
      </c>
      <c r="J43" t="str">
        <f>VLOOKUP(G43,copyright!E:F,2,FALSE)</f>
        <v>copyright</v>
      </c>
      <c r="K43" t="e">
        <f>VLOOKUP(G43,patent!E:F,2,FALSE)</f>
        <v>#N/A</v>
      </c>
      <c r="L43" t="e">
        <f>VLOOKUP(G43,'trade secret'!E:F,2,FALSE)</f>
        <v>#N/A</v>
      </c>
      <c r="M43" t="e">
        <f>VLOOKUP(G43,'industrial design'!E:F,2,FALSE)</f>
        <v>#N/A</v>
      </c>
      <c r="N43" t="e">
        <f>VLOOKUP(G43,infringement!E:F,2,FALSE)</f>
        <v>#N/A</v>
      </c>
      <c r="O43" t="e">
        <f>VLOOKUP(G43,'title 17'!E:F,2,FALSE)</f>
        <v>#N/A</v>
      </c>
      <c r="P43" t="e">
        <f>VLOOKUP(G43,'title 35'!E:F,2,FALSE)</f>
        <v>#N/A</v>
      </c>
      <c r="Q43" t="e">
        <f>VLOOKUP(G43,'title 15'!E:F,2,FALSE)</f>
        <v>#N/A</v>
      </c>
    </row>
    <row r="44" spans="1:17" x14ac:dyDescent="0.2">
      <c r="A44" t="s">
        <v>101</v>
      </c>
      <c r="B44" t="s">
        <v>17</v>
      </c>
      <c r="C44" t="s">
        <v>102</v>
      </c>
      <c r="D44" s="1">
        <v>26527</v>
      </c>
      <c r="E44" t="str">
        <f t="shared" si="0"/>
        <v>S.J.Res. 254</v>
      </c>
      <c r="F44" t="s">
        <v>101</v>
      </c>
      <c r="G44" t="str">
        <f t="shared" si="1"/>
        <v>S.J.Res. 254 92nd Congress (1971-1972)</v>
      </c>
      <c r="H44" t="e">
        <f>VLOOKUP(G44,'intellectual property'!E:F,2,FALSE)</f>
        <v>#N/A</v>
      </c>
      <c r="I44" t="e">
        <f>VLOOKUP(G44,trademark!E:F,2,FALSE)</f>
        <v>#N/A</v>
      </c>
      <c r="J44" t="str">
        <f>VLOOKUP(G44,copyright!E:F,2,FALSE)</f>
        <v>copyright</v>
      </c>
      <c r="K44" t="e">
        <f>VLOOKUP(G44,patent!E:F,2,FALSE)</f>
        <v>#N/A</v>
      </c>
      <c r="L44" t="e">
        <f>VLOOKUP(G44,'trade secret'!E:F,2,FALSE)</f>
        <v>#N/A</v>
      </c>
      <c r="M44" t="e">
        <f>VLOOKUP(G44,'industrial design'!E:F,2,FALSE)</f>
        <v>#N/A</v>
      </c>
      <c r="N44" t="e">
        <f>VLOOKUP(G44,infringement!E:F,2,FALSE)</f>
        <v>#N/A</v>
      </c>
      <c r="O44" t="e">
        <f>VLOOKUP(G44,'title 17'!E:F,2,FALSE)</f>
        <v>#N/A</v>
      </c>
      <c r="P44" t="e">
        <f>VLOOKUP(G44,'title 35'!E:F,2,FALSE)</f>
        <v>#N/A</v>
      </c>
      <c r="Q44" t="e">
        <f>VLOOKUP(G44,'title 15'!E:F,2,FALSE)</f>
        <v>#N/A</v>
      </c>
    </row>
    <row r="45" spans="1:17" x14ac:dyDescent="0.2">
      <c r="A45" t="s">
        <v>103</v>
      </c>
      <c r="B45" t="s">
        <v>17</v>
      </c>
      <c r="C45" t="s">
        <v>104</v>
      </c>
      <c r="D45" s="1">
        <v>26533</v>
      </c>
      <c r="E45" t="str">
        <f t="shared" si="0"/>
        <v>H.R. 6957</v>
      </c>
      <c r="F45" t="s">
        <v>103</v>
      </c>
      <c r="G45" t="str">
        <f t="shared" si="1"/>
        <v>H.R. 6957 92nd Congress (1971-1972)</v>
      </c>
      <c r="H45" t="e">
        <f>VLOOKUP(G45,'intellectual property'!E:F,2,FALSE)</f>
        <v>#N/A</v>
      </c>
      <c r="I45" t="e">
        <f>VLOOKUP(G45,trademark!E:F,2,FALSE)</f>
        <v>#N/A</v>
      </c>
      <c r="J45" t="e">
        <f>VLOOKUP(G45,copyright!E:F,2,FALSE)</f>
        <v>#N/A</v>
      </c>
      <c r="K45" t="str">
        <f>VLOOKUP(G45,patent!E:F,2,FALSE)</f>
        <v>patent</v>
      </c>
      <c r="L45" t="e">
        <f>VLOOKUP(G45,'trade secret'!E:F,2,FALSE)</f>
        <v>#N/A</v>
      </c>
      <c r="M45" t="e">
        <f>VLOOKUP(G45,'industrial design'!E:F,2,FALSE)</f>
        <v>#N/A</v>
      </c>
      <c r="N45" t="e">
        <f>VLOOKUP(G45,infringement!E:F,2,FALSE)</f>
        <v>#N/A</v>
      </c>
      <c r="O45" t="e">
        <f>VLOOKUP(G45,'title 17'!E:F,2,FALSE)</f>
        <v>#N/A</v>
      </c>
      <c r="P45" t="e">
        <f>VLOOKUP(G45,'title 35'!E:F,2,FALSE)</f>
        <v>#N/A</v>
      </c>
      <c r="Q45" t="e">
        <f>VLOOKUP(G45,'title 15'!E:F,2,FALSE)</f>
        <v>#N/A</v>
      </c>
    </row>
    <row r="46" spans="1:17" x14ac:dyDescent="0.2">
      <c r="A46" t="s">
        <v>105</v>
      </c>
      <c r="B46" t="s">
        <v>17</v>
      </c>
      <c r="C46" t="s">
        <v>106</v>
      </c>
      <c r="D46" s="1">
        <v>26561</v>
      </c>
      <c r="E46" t="str">
        <f t="shared" si="0"/>
        <v>S. 3323</v>
      </c>
      <c r="F46" t="s">
        <v>105</v>
      </c>
      <c r="G46" t="str">
        <f t="shared" si="1"/>
        <v>S. 3323 92nd Congress (1971-1972)</v>
      </c>
      <c r="H46" t="e">
        <f>VLOOKUP(G46,'intellectual property'!E:F,2,FALSE)</f>
        <v>#N/A</v>
      </c>
      <c r="I46" t="e">
        <f>VLOOKUP(G46,trademark!E:F,2,FALSE)</f>
        <v>#N/A</v>
      </c>
      <c r="J46" t="e">
        <f>VLOOKUP(G46,copyright!E:F,2,FALSE)</f>
        <v>#N/A</v>
      </c>
      <c r="K46" t="str">
        <f>VLOOKUP(G46,patent!E:F,2,FALSE)</f>
        <v>patent</v>
      </c>
      <c r="L46" t="e">
        <f>VLOOKUP(G46,'trade secret'!E:F,2,FALSE)</f>
        <v>#N/A</v>
      </c>
      <c r="M46" t="e">
        <f>VLOOKUP(G46,'industrial design'!E:F,2,FALSE)</f>
        <v>#N/A</v>
      </c>
      <c r="N46" t="e">
        <f>VLOOKUP(G46,infringement!E:F,2,FALSE)</f>
        <v>#N/A</v>
      </c>
      <c r="O46" t="e">
        <f>VLOOKUP(G46,'title 17'!E:F,2,FALSE)</f>
        <v>#N/A</v>
      </c>
      <c r="P46" t="e">
        <f>VLOOKUP(G46,'title 35'!E:F,2,FALSE)</f>
        <v>#N/A</v>
      </c>
      <c r="Q46" t="e">
        <f>VLOOKUP(G46,'title 15'!E:F,2,FALSE)</f>
        <v>#N/A</v>
      </c>
    </row>
    <row r="47" spans="1:17" x14ac:dyDescent="0.2">
      <c r="A47" t="s">
        <v>107</v>
      </c>
      <c r="B47" t="s">
        <v>17</v>
      </c>
      <c r="C47" t="s">
        <v>108</v>
      </c>
      <c r="D47" s="1">
        <v>26563</v>
      </c>
      <c r="E47" t="str">
        <f t="shared" si="0"/>
        <v>H.R. 12638</v>
      </c>
      <c r="F47" t="s">
        <v>107</v>
      </c>
      <c r="G47" t="str">
        <f t="shared" si="1"/>
        <v>H.R. 12638 92nd Congress (1971-1972)</v>
      </c>
      <c r="H47" t="e">
        <f>VLOOKUP(G47,'intellectual property'!E:F,2,FALSE)</f>
        <v>#N/A</v>
      </c>
      <c r="I47" t="e">
        <f>VLOOKUP(G47,trademark!E:F,2,FALSE)</f>
        <v>#N/A</v>
      </c>
      <c r="J47" t="e">
        <f>VLOOKUP(G47,copyright!E:F,2,FALSE)</f>
        <v>#N/A</v>
      </c>
      <c r="K47" t="str">
        <f>VLOOKUP(G47,patent!E:F,2,FALSE)</f>
        <v>patent</v>
      </c>
      <c r="L47" t="e">
        <f>VLOOKUP(G47,'trade secret'!E:F,2,FALSE)</f>
        <v>#N/A</v>
      </c>
      <c r="M47" t="e">
        <f>VLOOKUP(G47,'industrial design'!E:F,2,FALSE)</f>
        <v>#N/A</v>
      </c>
      <c r="N47" t="e">
        <f>VLOOKUP(G47,infringement!E:F,2,FALSE)</f>
        <v>#N/A</v>
      </c>
      <c r="O47" t="e">
        <f>VLOOKUP(G47,'title 17'!E:F,2,FALSE)</f>
        <v>#N/A</v>
      </c>
      <c r="P47" t="e">
        <f>VLOOKUP(G47,'title 35'!E:F,2,FALSE)</f>
        <v>#N/A</v>
      </c>
      <c r="Q47" t="e">
        <f>VLOOKUP(G47,'title 15'!E:F,2,FALSE)</f>
        <v>#N/A</v>
      </c>
    </row>
    <row r="48" spans="1:17" x14ac:dyDescent="0.2">
      <c r="A48" t="s">
        <v>109</v>
      </c>
      <c r="B48" t="s">
        <v>17</v>
      </c>
      <c r="C48" t="s">
        <v>110</v>
      </c>
      <c r="D48" s="1">
        <v>26563</v>
      </c>
      <c r="E48" t="str">
        <f t="shared" si="0"/>
        <v>H.R. 7375</v>
      </c>
      <c r="F48" t="s">
        <v>109</v>
      </c>
      <c r="G48" t="str">
        <f t="shared" si="1"/>
        <v>H.R. 7375 92nd Congress (1971-1972)</v>
      </c>
      <c r="H48" t="e">
        <f>VLOOKUP(G48,'intellectual property'!E:F,2,FALSE)</f>
        <v>#N/A</v>
      </c>
      <c r="I48" t="e">
        <f>VLOOKUP(G48,trademark!E:F,2,FALSE)</f>
        <v>#N/A</v>
      </c>
      <c r="J48" t="e">
        <f>VLOOKUP(G48,copyright!E:F,2,FALSE)</f>
        <v>#N/A</v>
      </c>
      <c r="K48" t="str">
        <f>VLOOKUP(G48,patent!E:F,2,FALSE)</f>
        <v>patent</v>
      </c>
      <c r="L48" t="e">
        <f>VLOOKUP(G48,'trade secret'!E:F,2,FALSE)</f>
        <v>#N/A</v>
      </c>
      <c r="M48" t="e">
        <f>VLOOKUP(G48,'industrial design'!E:F,2,FALSE)</f>
        <v>#N/A</v>
      </c>
      <c r="N48" t="e">
        <f>VLOOKUP(G48,infringement!E:F,2,FALSE)</f>
        <v>#N/A</v>
      </c>
      <c r="O48" t="e">
        <f>VLOOKUP(G48,'title 17'!E:F,2,FALSE)</f>
        <v>#N/A</v>
      </c>
      <c r="P48" t="e">
        <f>VLOOKUP(G48,'title 35'!E:F,2,FALSE)</f>
        <v>#N/A</v>
      </c>
      <c r="Q48" t="e">
        <f>VLOOKUP(G48,'title 15'!E:F,2,FALSE)</f>
        <v>#N/A</v>
      </c>
    </row>
    <row r="49" spans="1:17" x14ac:dyDescent="0.2">
      <c r="A49" t="s">
        <v>111</v>
      </c>
      <c r="B49" t="s">
        <v>17</v>
      </c>
      <c r="C49" t="s">
        <v>112</v>
      </c>
      <c r="D49" s="1">
        <v>26563</v>
      </c>
      <c r="E49" t="str">
        <f t="shared" si="0"/>
        <v>S. 2969</v>
      </c>
      <c r="F49" t="s">
        <v>111</v>
      </c>
      <c r="G49" t="str">
        <f t="shared" si="1"/>
        <v>S. 2969 92nd Congress (1971-1972)</v>
      </c>
      <c r="H49" t="e">
        <f>VLOOKUP(G49,'intellectual property'!E:F,2,FALSE)</f>
        <v>#N/A</v>
      </c>
      <c r="I49" t="e">
        <f>VLOOKUP(G49,trademark!E:F,2,FALSE)</f>
        <v>#N/A</v>
      </c>
      <c r="J49" t="e">
        <f>VLOOKUP(G49,copyright!E:F,2,FALSE)</f>
        <v>#N/A</v>
      </c>
      <c r="K49" t="str">
        <f>VLOOKUP(G49,patent!E:F,2,FALSE)</f>
        <v>patent</v>
      </c>
      <c r="L49" t="e">
        <f>VLOOKUP(G49,'trade secret'!E:F,2,FALSE)</f>
        <v>#N/A</v>
      </c>
      <c r="M49" t="e">
        <f>VLOOKUP(G49,'industrial design'!E:F,2,FALSE)</f>
        <v>#N/A</v>
      </c>
      <c r="N49" t="e">
        <f>VLOOKUP(G49,infringement!E:F,2,FALSE)</f>
        <v>#N/A</v>
      </c>
      <c r="O49" t="e">
        <f>VLOOKUP(G49,'title 17'!E:F,2,FALSE)</f>
        <v>#N/A</v>
      </c>
      <c r="P49" t="e">
        <f>VLOOKUP(G49,'title 35'!E:F,2,FALSE)</f>
        <v>#N/A</v>
      </c>
      <c r="Q49" t="e">
        <f>VLOOKUP(G49,'title 15'!E:F,2,FALSE)</f>
        <v>#N/A</v>
      </c>
    </row>
    <row r="50" spans="1:17" x14ac:dyDescent="0.2">
      <c r="A50" t="s">
        <v>113</v>
      </c>
      <c r="B50" t="s">
        <v>17</v>
      </c>
      <c r="C50" t="s">
        <v>114</v>
      </c>
      <c r="D50" s="1">
        <v>26568</v>
      </c>
      <c r="E50" t="str">
        <f t="shared" si="0"/>
        <v>H.R. 6503</v>
      </c>
      <c r="F50" t="s">
        <v>113</v>
      </c>
      <c r="G50" t="str">
        <f t="shared" si="1"/>
        <v>H.R. 6503 92nd Congress (1971-1972)</v>
      </c>
      <c r="H50" t="e">
        <f>VLOOKUP(G50,'intellectual property'!E:F,2,FALSE)</f>
        <v>#N/A</v>
      </c>
      <c r="I50" t="e">
        <f>VLOOKUP(G50,trademark!E:F,2,FALSE)</f>
        <v>#N/A</v>
      </c>
      <c r="J50" t="e">
        <f>VLOOKUP(G50,copyright!E:F,2,FALSE)</f>
        <v>#N/A</v>
      </c>
      <c r="K50" t="str">
        <f>VLOOKUP(G50,patent!E:F,2,FALSE)</f>
        <v>patent</v>
      </c>
      <c r="L50" t="e">
        <f>VLOOKUP(G50,'trade secret'!E:F,2,FALSE)</f>
        <v>#N/A</v>
      </c>
      <c r="M50" t="e">
        <f>VLOOKUP(G50,'industrial design'!E:F,2,FALSE)</f>
        <v>#N/A</v>
      </c>
      <c r="N50" t="e">
        <f>VLOOKUP(G50,infringement!E:F,2,FALSE)</f>
        <v>#N/A</v>
      </c>
      <c r="O50" t="e">
        <f>VLOOKUP(G50,'title 17'!E:F,2,FALSE)</f>
        <v>#N/A</v>
      </c>
      <c r="P50" t="e">
        <f>VLOOKUP(G50,'title 35'!E:F,2,FALSE)</f>
        <v>#N/A</v>
      </c>
      <c r="Q50" t="e">
        <f>VLOOKUP(G50,'title 15'!E:F,2,FALSE)</f>
        <v>#N/A</v>
      </c>
    </row>
    <row r="51" spans="1:17" x14ac:dyDescent="0.2">
      <c r="A51" t="s">
        <v>115</v>
      </c>
      <c r="B51" t="s">
        <v>17</v>
      </c>
      <c r="C51" t="s">
        <v>116</v>
      </c>
      <c r="D51" s="1">
        <v>26571</v>
      </c>
      <c r="E51" t="str">
        <f t="shared" si="0"/>
        <v>H.R. 15865</v>
      </c>
      <c r="F51" t="s">
        <v>115</v>
      </c>
      <c r="G51" t="str">
        <f t="shared" si="1"/>
        <v>H.R. 15865 92nd Congress (1971-1972)</v>
      </c>
      <c r="H51" t="e">
        <f>VLOOKUP(G51,'intellectual property'!E:F,2,FALSE)</f>
        <v>#N/A</v>
      </c>
      <c r="I51" t="e">
        <f>VLOOKUP(G51,trademark!E:F,2,FALSE)</f>
        <v>#N/A</v>
      </c>
      <c r="J51" t="e">
        <f>VLOOKUP(G51,copyright!E:F,2,FALSE)</f>
        <v>#N/A</v>
      </c>
      <c r="K51" t="str">
        <f>VLOOKUP(G51,patent!E:F,2,FALSE)</f>
        <v>patent</v>
      </c>
      <c r="L51" t="e">
        <f>VLOOKUP(G51,'trade secret'!E:F,2,FALSE)</f>
        <v>#N/A</v>
      </c>
      <c r="M51" t="e">
        <f>VLOOKUP(G51,'industrial design'!E:F,2,FALSE)</f>
        <v>#N/A</v>
      </c>
      <c r="N51" t="e">
        <f>VLOOKUP(G51,infringement!E:F,2,FALSE)</f>
        <v>#N/A</v>
      </c>
      <c r="O51" t="e">
        <f>VLOOKUP(G51,'title 17'!E:F,2,FALSE)</f>
        <v>#N/A</v>
      </c>
      <c r="P51" t="e">
        <f>VLOOKUP(G51,'title 35'!E:F,2,FALSE)</f>
        <v>#N/A</v>
      </c>
      <c r="Q51" t="e">
        <f>VLOOKUP(G51,'title 15'!E:F,2,FALSE)</f>
        <v>#N/A</v>
      </c>
    </row>
    <row r="52" spans="1:17" x14ac:dyDescent="0.2">
      <c r="A52" t="s">
        <v>117</v>
      </c>
      <c r="B52" t="s">
        <v>17</v>
      </c>
      <c r="C52" t="s">
        <v>118</v>
      </c>
      <c r="D52" s="1">
        <v>26571</v>
      </c>
      <c r="E52" t="str">
        <f t="shared" si="0"/>
        <v>H.R. 6204</v>
      </c>
      <c r="F52" t="s">
        <v>117</v>
      </c>
      <c r="G52" t="str">
        <f t="shared" si="1"/>
        <v>H.R. 6204 92nd Congress (1971-1972)</v>
      </c>
      <c r="H52" t="e">
        <f>VLOOKUP(G52,'intellectual property'!E:F,2,FALSE)</f>
        <v>#N/A</v>
      </c>
      <c r="I52" t="e">
        <f>VLOOKUP(G52,trademark!E:F,2,FALSE)</f>
        <v>#N/A</v>
      </c>
      <c r="J52" t="e">
        <f>VLOOKUP(G52,copyright!E:F,2,FALSE)</f>
        <v>#N/A</v>
      </c>
      <c r="K52" t="str">
        <f>VLOOKUP(G52,patent!E:F,2,FALSE)</f>
        <v>patent</v>
      </c>
      <c r="L52" t="e">
        <f>VLOOKUP(G52,'trade secret'!E:F,2,FALSE)</f>
        <v>#N/A</v>
      </c>
      <c r="M52" t="e">
        <f>VLOOKUP(G52,'industrial design'!E:F,2,FALSE)</f>
        <v>#N/A</v>
      </c>
      <c r="N52" t="e">
        <f>VLOOKUP(G52,infringement!E:F,2,FALSE)</f>
        <v>#N/A</v>
      </c>
      <c r="O52" t="e">
        <f>VLOOKUP(G52,'title 17'!E:F,2,FALSE)</f>
        <v>#N/A</v>
      </c>
      <c r="P52" t="e">
        <f>VLOOKUP(G52,'title 35'!E:F,2,FALSE)</f>
        <v>#N/A</v>
      </c>
      <c r="Q52" t="e">
        <f>VLOOKUP(G52,'title 15'!E:F,2,FALSE)</f>
        <v>#N/A</v>
      </c>
    </row>
    <row r="53" spans="1:17" x14ac:dyDescent="0.2">
      <c r="A53" t="s">
        <v>119</v>
      </c>
      <c r="B53" t="s">
        <v>17</v>
      </c>
      <c r="C53" t="s">
        <v>120</v>
      </c>
      <c r="D53" s="1">
        <v>26571</v>
      </c>
      <c r="E53" t="str">
        <f t="shared" si="0"/>
        <v>S. 2575</v>
      </c>
      <c r="F53" t="s">
        <v>119</v>
      </c>
      <c r="G53" t="str">
        <f t="shared" si="1"/>
        <v>S. 2575 92nd Congress (1971-1972)</v>
      </c>
      <c r="H53" t="e">
        <f>VLOOKUP(G53,'intellectual property'!E:F,2,FALSE)</f>
        <v>#N/A</v>
      </c>
      <c r="I53" t="e">
        <f>VLOOKUP(G53,trademark!E:F,2,FALSE)</f>
        <v>#N/A</v>
      </c>
      <c r="J53" t="e">
        <f>VLOOKUP(G53,copyright!E:F,2,FALSE)</f>
        <v>#N/A</v>
      </c>
      <c r="K53" t="str">
        <f>VLOOKUP(G53,patent!E:F,2,FALSE)</f>
        <v>patent</v>
      </c>
      <c r="L53" t="e">
        <f>VLOOKUP(G53,'trade secret'!E:F,2,FALSE)</f>
        <v>#N/A</v>
      </c>
      <c r="M53" t="e">
        <f>VLOOKUP(G53,'industrial design'!E:F,2,FALSE)</f>
        <v>#N/A</v>
      </c>
      <c r="N53" t="e">
        <f>VLOOKUP(G53,infringement!E:F,2,FALSE)</f>
        <v>#N/A</v>
      </c>
      <c r="O53" t="e">
        <f>VLOOKUP(G53,'title 17'!E:F,2,FALSE)</f>
        <v>#N/A</v>
      </c>
      <c r="P53" t="e">
        <f>VLOOKUP(G53,'title 35'!E:F,2,FALSE)</f>
        <v>#N/A</v>
      </c>
      <c r="Q53" t="e">
        <f>VLOOKUP(G53,'title 15'!E:F,2,FALSE)</f>
        <v>#N/A</v>
      </c>
    </row>
    <row r="54" spans="1:17" x14ac:dyDescent="0.2">
      <c r="A54" t="s">
        <v>121</v>
      </c>
      <c r="B54" t="s">
        <v>17</v>
      </c>
      <c r="C54" t="s">
        <v>122</v>
      </c>
      <c r="D54" s="1">
        <v>26578</v>
      </c>
      <c r="E54" t="str">
        <f t="shared" si="0"/>
        <v>S. 447</v>
      </c>
      <c r="F54" t="s">
        <v>121</v>
      </c>
      <c r="G54" t="str">
        <f t="shared" si="1"/>
        <v>S. 447 92nd Congress (1971-1972)</v>
      </c>
      <c r="H54" t="e">
        <f>VLOOKUP(G54,'intellectual property'!E:F,2,FALSE)</f>
        <v>#N/A</v>
      </c>
      <c r="I54" t="e">
        <f>VLOOKUP(G54,trademark!E:F,2,FALSE)</f>
        <v>#N/A</v>
      </c>
      <c r="J54" t="e">
        <f>VLOOKUP(G54,copyright!E:F,2,FALSE)</f>
        <v>#N/A</v>
      </c>
      <c r="K54" t="str">
        <f>VLOOKUP(G54,patent!E:F,2,FALSE)</f>
        <v>patent</v>
      </c>
      <c r="L54" t="e">
        <f>VLOOKUP(G54,'trade secret'!E:F,2,FALSE)</f>
        <v>#N/A</v>
      </c>
      <c r="M54" t="e">
        <f>VLOOKUP(G54,'industrial design'!E:F,2,FALSE)</f>
        <v>#N/A</v>
      </c>
      <c r="N54" t="e">
        <f>VLOOKUP(G54,infringement!E:F,2,FALSE)</f>
        <v>#N/A</v>
      </c>
      <c r="O54" t="e">
        <f>VLOOKUP(G54,'title 17'!E:F,2,FALSE)</f>
        <v>#N/A</v>
      </c>
      <c r="P54" t="e">
        <f>VLOOKUP(G54,'title 35'!E:F,2,FALSE)</f>
        <v>#N/A</v>
      </c>
      <c r="Q54" t="e">
        <f>VLOOKUP(G54,'title 15'!E:F,2,FALSE)</f>
        <v>#N/A</v>
      </c>
    </row>
    <row r="55" spans="1:17" x14ac:dyDescent="0.2">
      <c r="A55" t="s">
        <v>123</v>
      </c>
      <c r="B55" t="s">
        <v>17</v>
      </c>
      <c r="C55" t="s">
        <v>124</v>
      </c>
      <c r="D55" s="1">
        <v>26590</v>
      </c>
      <c r="E55" t="str">
        <f t="shared" si="0"/>
        <v>S. 2770</v>
      </c>
      <c r="F55" t="s">
        <v>123</v>
      </c>
      <c r="G55" t="str">
        <f t="shared" si="1"/>
        <v>S. 2770 92nd Congress (1971-1972)</v>
      </c>
      <c r="H55" t="e">
        <f>VLOOKUP(G55,'intellectual property'!E:F,2,FALSE)</f>
        <v>#N/A</v>
      </c>
      <c r="I55" t="e">
        <f>VLOOKUP(G55,trademark!E:F,2,FALSE)</f>
        <v>#N/A</v>
      </c>
      <c r="J55" t="e">
        <f>VLOOKUP(G55,copyright!E:F,2,FALSE)</f>
        <v>#N/A</v>
      </c>
      <c r="K55" t="e">
        <f>VLOOKUP(G55,patent!E:F,2,FALSE)</f>
        <v>#N/A</v>
      </c>
      <c r="L55" t="str">
        <f>VLOOKUP(G55,'trade secret'!E:F,2,FALSE)</f>
        <v>trade secret</v>
      </c>
      <c r="M55" t="e">
        <f>VLOOKUP(G55,'industrial design'!E:F,2,FALSE)</f>
        <v>#N/A</v>
      </c>
      <c r="N55" t="e">
        <f>VLOOKUP(G55,infringement!E:F,2,FALSE)</f>
        <v>#N/A</v>
      </c>
      <c r="O55" t="e">
        <f>VLOOKUP(G55,'title 17'!E:F,2,FALSE)</f>
        <v>#N/A</v>
      </c>
      <c r="P55" t="e">
        <f>VLOOKUP(G55,'title 35'!E:F,2,FALSE)</f>
        <v>#N/A</v>
      </c>
      <c r="Q55" t="e">
        <f>VLOOKUP(G55,'title 15'!E:F,2,FALSE)</f>
        <v>#N/A</v>
      </c>
    </row>
    <row r="56" spans="1:17" x14ac:dyDescent="0.2">
      <c r="A56" t="s">
        <v>125</v>
      </c>
      <c r="B56" t="s">
        <v>17</v>
      </c>
      <c r="C56" t="s">
        <v>126</v>
      </c>
      <c r="D56" s="1">
        <v>26591</v>
      </c>
      <c r="E56" t="str">
        <f t="shared" si="0"/>
        <v>H.R. 10655</v>
      </c>
      <c r="F56" t="s">
        <v>125</v>
      </c>
      <c r="G56" t="str">
        <f t="shared" si="1"/>
        <v>H.R. 10655 92nd Congress (1971-1972)</v>
      </c>
      <c r="H56" t="str">
        <f>VLOOKUP(G56,'intellectual property'!E:F,2,FALSE)</f>
        <v>intellectual property</v>
      </c>
      <c r="I56" t="e">
        <f>VLOOKUP(G56,trademark!E:F,2,FALSE)</f>
        <v>#N/A</v>
      </c>
      <c r="J56" t="e">
        <f>VLOOKUP(G56,copyright!E:F,2,FALSE)</f>
        <v>#N/A</v>
      </c>
      <c r="K56" t="e">
        <f>VLOOKUP(G56,patent!E:F,2,FALSE)</f>
        <v>#N/A</v>
      </c>
      <c r="L56" t="e">
        <f>VLOOKUP(G56,'trade secret'!E:F,2,FALSE)</f>
        <v>#N/A</v>
      </c>
      <c r="M56" t="e">
        <f>VLOOKUP(G56,'industrial design'!E:F,2,FALSE)</f>
        <v>#N/A</v>
      </c>
      <c r="N56" t="e">
        <f>VLOOKUP(G56,infringement!E:F,2,FALSE)</f>
        <v>#N/A</v>
      </c>
      <c r="O56" t="e">
        <f>VLOOKUP(G56,'title 17'!E:F,2,FALSE)</f>
        <v>#N/A</v>
      </c>
      <c r="P56" t="e">
        <f>VLOOKUP(G56,'title 35'!E:F,2,FALSE)</f>
        <v>#N/A</v>
      </c>
      <c r="Q56" t="e">
        <f>VLOOKUP(G56,'title 15'!E:F,2,FALSE)</f>
        <v>#N/A</v>
      </c>
    </row>
    <row r="57" spans="1:17" x14ac:dyDescent="0.2">
      <c r="A57" t="s">
        <v>127</v>
      </c>
      <c r="B57" t="s">
        <v>17</v>
      </c>
      <c r="C57" t="s">
        <v>128</v>
      </c>
      <c r="D57" s="1">
        <v>26592</v>
      </c>
      <c r="E57" t="str">
        <f t="shared" si="0"/>
        <v>S. 976</v>
      </c>
      <c r="F57" t="s">
        <v>127</v>
      </c>
      <c r="G57" t="str">
        <f t="shared" si="1"/>
        <v>S. 976 92nd Congress (1971-1972)</v>
      </c>
      <c r="H57" t="e">
        <f>VLOOKUP(G57,'intellectual property'!E:F,2,FALSE)</f>
        <v>#N/A</v>
      </c>
      <c r="I57" t="e">
        <f>VLOOKUP(G57,trademark!E:F,2,FALSE)</f>
        <v>#N/A</v>
      </c>
      <c r="J57" t="e">
        <f>VLOOKUP(G57,copyright!E:F,2,FALSE)</f>
        <v>#N/A</v>
      </c>
      <c r="K57" t="e">
        <f>VLOOKUP(G57,patent!E:F,2,FALSE)</f>
        <v>#N/A</v>
      </c>
      <c r="L57" t="str">
        <f>VLOOKUP(G57,'trade secret'!E:F,2,FALSE)</f>
        <v>trade secret</v>
      </c>
      <c r="M57" t="e">
        <f>VLOOKUP(G57,'industrial design'!E:F,2,FALSE)</f>
        <v>#N/A</v>
      </c>
      <c r="N57" t="e">
        <f>VLOOKUP(G57,infringement!E:F,2,FALSE)</f>
        <v>#N/A</v>
      </c>
      <c r="O57" t="e">
        <f>VLOOKUP(G57,'title 17'!E:F,2,FALSE)</f>
        <v>#N/A</v>
      </c>
      <c r="P57" t="e">
        <f>VLOOKUP(G57,'title 35'!E:F,2,FALSE)</f>
        <v>#N/A</v>
      </c>
      <c r="Q57" t="e">
        <f>VLOOKUP(G57,'title 15'!E:F,2,FALSE)</f>
        <v>#N/A</v>
      </c>
    </row>
    <row r="58" spans="1:17" x14ac:dyDescent="0.2">
      <c r="A58" t="s">
        <v>129</v>
      </c>
      <c r="B58" t="s">
        <v>17</v>
      </c>
      <c r="C58" t="s">
        <v>130</v>
      </c>
      <c r="D58" s="1">
        <v>26593</v>
      </c>
      <c r="E58" t="str">
        <f t="shared" si="0"/>
        <v>H.J.Res. 984</v>
      </c>
      <c r="F58" t="s">
        <v>129</v>
      </c>
      <c r="G58" t="str">
        <f t="shared" si="1"/>
        <v>H.J.Res. 984 92nd Congress (1971-1972)</v>
      </c>
      <c r="H58" t="str">
        <f>VLOOKUP(G58,'intellectual property'!E:F,2,FALSE)</f>
        <v>intellectual property</v>
      </c>
      <c r="I58" t="e">
        <f>VLOOKUP(G58,trademark!E:F,2,FALSE)</f>
        <v>#N/A</v>
      </c>
      <c r="J58" t="e">
        <f>VLOOKUP(G58,copyright!E:F,2,FALSE)</f>
        <v>#N/A</v>
      </c>
      <c r="K58" t="e">
        <f>VLOOKUP(G58,patent!E:F,2,FALSE)</f>
        <v>#N/A</v>
      </c>
      <c r="L58" t="e">
        <f>VLOOKUP(G58,'trade secret'!E:F,2,FALSE)</f>
        <v>#N/A</v>
      </c>
      <c r="M58" t="e">
        <f>VLOOKUP(G58,'industrial design'!E:F,2,FALSE)</f>
        <v>#N/A</v>
      </c>
      <c r="N58" t="e">
        <f>VLOOKUP(G58,infringement!E:F,2,FALSE)</f>
        <v>#N/A</v>
      </c>
      <c r="O58" t="e">
        <f>VLOOKUP(G58,'title 17'!E:F,2,FALSE)</f>
        <v>#N/A</v>
      </c>
      <c r="P58" t="e">
        <f>VLOOKUP(G58,'title 35'!E:F,2,FALSE)</f>
        <v>#N/A</v>
      </c>
      <c r="Q58" t="e">
        <f>VLOOKUP(G58,'title 15'!E:F,2,FALSE)</f>
        <v>#N/A</v>
      </c>
    </row>
    <row r="59" spans="1:17" x14ac:dyDescent="0.2">
      <c r="A59" t="s">
        <v>131</v>
      </c>
      <c r="B59" t="s">
        <v>17</v>
      </c>
      <c r="C59" t="s">
        <v>132</v>
      </c>
      <c r="D59" s="1">
        <v>26593</v>
      </c>
      <c r="E59" t="str">
        <f t="shared" si="0"/>
        <v>H.R. 10729</v>
      </c>
      <c r="F59" t="s">
        <v>131</v>
      </c>
      <c r="G59" t="str">
        <f t="shared" si="1"/>
        <v>H.R. 10729 92nd Congress (1971-1972)</v>
      </c>
      <c r="H59" t="e">
        <f>VLOOKUP(G59,'intellectual property'!E:F,2,FALSE)</f>
        <v>#N/A</v>
      </c>
      <c r="I59" t="str">
        <f>VLOOKUP(G59,trademark!E:F,2,FALSE)</f>
        <v>trademark</v>
      </c>
      <c r="J59" t="e">
        <f>VLOOKUP(G59,copyright!E:F,2,FALSE)</f>
        <v>#N/A</v>
      </c>
      <c r="K59" t="e">
        <f>VLOOKUP(G59,patent!E:F,2,FALSE)</f>
        <v>#N/A</v>
      </c>
      <c r="L59" t="str">
        <f>VLOOKUP(G59,'trade secret'!E:F,2,FALSE)</f>
        <v>trade secret</v>
      </c>
      <c r="M59" t="e">
        <f>VLOOKUP(G59,'industrial design'!E:F,2,FALSE)</f>
        <v>#N/A</v>
      </c>
      <c r="N59" t="e">
        <f>VLOOKUP(G59,infringement!E:F,2,FALSE)</f>
        <v>#N/A</v>
      </c>
      <c r="O59" t="e">
        <f>VLOOKUP(G59,'title 17'!E:F,2,FALSE)</f>
        <v>#N/A</v>
      </c>
      <c r="P59" t="e">
        <f>VLOOKUP(G59,'title 35'!E:F,2,FALSE)</f>
        <v>#N/A</v>
      </c>
      <c r="Q59" t="e">
        <f>VLOOKUP(G59,'title 15'!E:F,2,FALSE)</f>
        <v>#N/A</v>
      </c>
    </row>
    <row r="60" spans="1:17" x14ac:dyDescent="0.2">
      <c r="A60" t="s">
        <v>133</v>
      </c>
      <c r="B60" t="s">
        <v>17</v>
      </c>
      <c r="C60" t="s">
        <v>134</v>
      </c>
      <c r="D60" s="1">
        <v>26597</v>
      </c>
      <c r="E60" t="str">
        <f t="shared" si="0"/>
        <v>H.J.Res. 733</v>
      </c>
      <c r="F60" t="s">
        <v>133</v>
      </c>
      <c r="G60" t="str">
        <f t="shared" si="1"/>
        <v>H.J.Res. 733 92nd Congress (1971-1972)</v>
      </c>
      <c r="H60" t="e">
        <f>VLOOKUP(G60,'intellectual property'!E:F,2,FALSE)</f>
        <v>#N/A</v>
      </c>
      <c r="I60" t="e">
        <f>VLOOKUP(G60,trademark!E:F,2,FALSE)</f>
        <v>#N/A</v>
      </c>
      <c r="J60" t="str">
        <f>VLOOKUP(G60,copyright!E:F,2,FALSE)</f>
        <v>copyright</v>
      </c>
      <c r="K60" t="e">
        <f>VLOOKUP(G60,patent!E:F,2,FALSE)</f>
        <v>#N/A</v>
      </c>
      <c r="L60" t="e">
        <f>VLOOKUP(G60,'trade secret'!E:F,2,FALSE)</f>
        <v>#N/A</v>
      </c>
      <c r="M60" t="e">
        <f>VLOOKUP(G60,'industrial design'!E:F,2,FALSE)</f>
        <v>#N/A</v>
      </c>
      <c r="N60" t="e">
        <f>VLOOKUP(G60,infringement!E:F,2,FALSE)</f>
        <v>#N/A</v>
      </c>
      <c r="O60" t="e">
        <f>VLOOKUP(G60,'title 17'!E:F,2,FALSE)</f>
        <v>#N/A</v>
      </c>
      <c r="P60" t="e">
        <f>VLOOKUP(G60,'title 35'!E:F,2,FALSE)</f>
        <v>#N/A</v>
      </c>
      <c r="Q60" t="e">
        <f>VLOOKUP(G60,'title 15'!E:F,2,FALSE)</f>
        <v>#N/A</v>
      </c>
    </row>
    <row r="61" spans="1:17" x14ac:dyDescent="0.2">
      <c r="A61" t="s">
        <v>135</v>
      </c>
      <c r="B61" t="s">
        <v>17</v>
      </c>
      <c r="C61" t="s">
        <v>136</v>
      </c>
      <c r="D61" s="1">
        <v>26597</v>
      </c>
      <c r="E61" t="str">
        <f t="shared" si="0"/>
        <v>H.R. 14989</v>
      </c>
      <c r="F61" t="s">
        <v>135</v>
      </c>
      <c r="G61" t="str">
        <f t="shared" si="1"/>
        <v>H.R. 14989 92nd Congress (1971-1972)</v>
      </c>
      <c r="H61" t="e">
        <f>VLOOKUP(G61,'intellectual property'!E:F,2,FALSE)</f>
        <v>#N/A</v>
      </c>
      <c r="I61" t="e">
        <f>VLOOKUP(G61,trademark!E:F,2,FALSE)</f>
        <v>#N/A</v>
      </c>
      <c r="J61" t="e">
        <f>VLOOKUP(G61,copyright!E:F,2,FALSE)</f>
        <v>#N/A</v>
      </c>
      <c r="K61" t="str">
        <f>VLOOKUP(G61,patent!E:F,2,FALSE)</f>
        <v>patent</v>
      </c>
      <c r="L61" t="e">
        <f>VLOOKUP(G61,'trade secret'!E:F,2,FALSE)</f>
        <v>#N/A</v>
      </c>
      <c r="M61" t="e">
        <f>VLOOKUP(G61,'industrial design'!E:F,2,FALSE)</f>
        <v>#N/A</v>
      </c>
      <c r="N61" t="e">
        <f>VLOOKUP(G61,infringement!E:F,2,FALSE)</f>
        <v>#N/A</v>
      </c>
      <c r="O61" t="e">
        <f>VLOOKUP(G61,'title 17'!E:F,2,FALSE)</f>
        <v>#N/A</v>
      </c>
      <c r="P61" t="e">
        <f>VLOOKUP(G61,'title 35'!E:F,2,FALSE)</f>
        <v>#N/A</v>
      </c>
      <c r="Q61" t="e">
        <f>VLOOKUP(G61,'title 15'!E:F,2,FALSE)</f>
        <v>#N/A</v>
      </c>
    </row>
    <row r="62" spans="1:17" x14ac:dyDescent="0.2">
      <c r="A62" t="s">
        <v>137</v>
      </c>
      <c r="B62" t="s">
        <v>17</v>
      </c>
      <c r="C62" t="s">
        <v>138</v>
      </c>
      <c r="D62" s="1">
        <v>26597</v>
      </c>
      <c r="E62" t="str">
        <f t="shared" si="0"/>
        <v>H.R. 15280</v>
      </c>
      <c r="F62" t="s">
        <v>137</v>
      </c>
      <c r="G62" t="str">
        <f t="shared" si="1"/>
        <v>H.R. 15280 92nd Congress (1971-1972)</v>
      </c>
      <c r="H62" t="e">
        <f>VLOOKUP(G62,'intellectual property'!E:F,2,FALSE)</f>
        <v>#N/A</v>
      </c>
      <c r="I62" t="e">
        <f>VLOOKUP(G62,trademark!E:F,2,FALSE)</f>
        <v>#N/A</v>
      </c>
      <c r="J62" t="str">
        <f>VLOOKUP(G62,copyright!E:F,2,FALSE)</f>
        <v>copyright</v>
      </c>
      <c r="K62" t="e">
        <f>VLOOKUP(G62,patent!E:F,2,FALSE)</f>
        <v>#N/A</v>
      </c>
      <c r="L62" t="e">
        <f>VLOOKUP(G62,'trade secret'!E:F,2,FALSE)</f>
        <v>#N/A</v>
      </c>
      <c r="M62" t="e">
        <f>VLOOKUP(G62,'industrial design'!E:F,2,FALSE)</f>
        <v>#N/A</v>
      </c>
      <c r="N62" t="e">
        <f>VLOOKUP(G62,infringement!E:F,2,FALSE)</f>
        <v>#N/A</v>
      </c>
      <c r="O62" t="e">
        <f>VLOOKUP(G62,'title 17'!E:F,2,FALSE)</f>
        <v>#N/A</v>
      </c>
      <c r="P62" t="e">
        <f>VLOOKUP(G62,'title 35'!E:F,2,FALSE)</f>
        <v>#N/A</v>
      </c>
      <c r="Q62" t="e">
        <f>VLOOKUP(G62,'title 15'!E:F,2,FALSE)</f>
        <v>#N/A</v>
      </c>
    </row>
    <row r="63" spans="1:17" x14ac:dyDescent="0.2">
      <c r="A63" t="s">
        <v>139</v>
      </c>
      <c r="B63" t="s">
        <v>17</v>
      </c>
      <c r="C63" t="s">
        <v>140</v>
      </c>
      <c r="D63" s="1">
        <v>26597</v>
      </c>
      <c r="E63" t="str">
        <f t="shared" si="0"/>
        <v>H.R. 15375</v>
      </c>
      <c r="F63" t="s">
        <v>139</v>
      </c>
      <c r="G63" t="str">
        <f t="shared" si="1"/>
        <v>H.R. 15375 92nd Congress (1971-1972)</v>
      </c>
      <c r="H63" t="e">
        <f>VLOOKUP(G63,'intellectual property'!E:F,2,FALSE)</f>
        <v>#N/A</v>
      </c>
      <c r="I63" t="e">
        <f>VLOOKUP(G63,trademark!E:F,2,FALSE)</f>
        <v>#N/A</v>
      </c>
      <c r="J63" t="e">
        <f>VLOOKUP(G63,copyright!E:F,2,FALSE)</f>
        <v>#N/A</v>
      </c>
      <c r="K63" t="e">
        <f>VLOOKUP(G63,patent!E:F,2,FALSE)</f>
        <v>#N/A</v>
      </c>
      <c r="L63" t="str">
        <f>VLOOKUP(G63,'trade secret'!E:F,2,FALSE)</f>
        <v>trade secret</v>
      </c>
      <c r="M63" t="e">
        <f>VLOOKUP(G63,'industrial design'!E:F,2,FALSE)</f>
        <v>#N/A</v>
      </c>
      <c r="N63" t="e">
        <f>VLOOKUP(G63,infringement!E:F,2,FALSE)</f>
        <v>#N/A</v>
      </c>
      <c r="O63" t="e">
        <f>VLOOKUP(G63,'title 17'!E:F,2,FALSE)</f>
        <v>#N/A</v>
      </c>
      <c r="P63" t="e">
        <f>VLOOKUP(G63,'title 35'!E:F,2,FALSE)</f>
        <v>#N/A</v>
      </c>
      <c r="Q63" t="e">
        <f>VLOOKUP(G63,'title 15'!E:F,2,FALSE)</f>
        <v>#N/A</v>
      </c>
    </row>
    <row r="64" spans="1:17" x14ac:dyDescent="0.2">
      <c r="A64" t="s">
        <v>141</v>
      </c>
      <c r="B64" t="s">
        <v>17</v>
      </c>
      <c r="C64" t="s">
        <v>48</v>
      </c>
      <c r="D64" s="1">
        <v>26597</v>
      </c>
      <c r="E64" t="str">
        <f t="shared" si="0"/>
        <v>S.J.Res. 247</v>
      </c>
      <c r="F64" t="s">
        <v>141</v>
      </c>
      <c r="G64" t="str">
        <f t="shared" si="1"/>
        <v>S.J.Res. 247 92nd Congress (1971-1972)</v>
      </c>
      <c r="H64" t="e">
        <f>VLOOKUP(G64,'intellectual property'!E:F,2,FALSE)</f>
        <v>#N/A</v>
      </c>
      <c r="I64" t="e">
        <f>VLOOKUP(G64,trademark!E:F,2,FALSE)</f>
        <v>#N/A</v>
      </c>
      <c r="J64" t="str">
        <f>VLOOKUP(G64,copyright!E:F,2,FALSE)</f>
        <v>copyright</v>
      </c>
      <c r="K64" t="e">
        <f>VLOOKUP(G64,patent!E:F,2,FALSE)</f>
        <v>#N/A</v>
      </c>
      <c r="L64" t="e">
        <f>VLOOKUP(G64,'trade secret'!E:F,2,FALSE)</f>
        <v>#N/A</v>
      </c>
      <c r="M64" t="e">
        <f>VLOOKUP(G64,'industrial design'!E:F,2,FALSE)</f>
        <v>#N/A</v>
      </c>
      <c r="N64" t="e">
        <f>VLOOKUP(G64,infringement!E:F,2,FALSE)</f>
        <v>#N/A</v>
      </c>
      <c r="O64" t="e">
        <f>VLOOKUP(G64,'title 17'!E:F,2,FALSE)</f>
        <v>#N/A</v>
      </c>
      <c r="P64" t="e">
        <f>VLOOKUP(G64,'title 35'!E:F,2,FALSE)</f>
        <v>#N/A</v>
      </c>
      <c r="Q64" t="e">
        <f>VLOOKUP(G64,'title 15'!E:F,2,FALSE)</f>
        <v>#N/A</v>
      </c>
    </row>
    <row r="65" spans="1:17" x14ac:dyDescent="0.2">
      <c r="A65" t="s">
        <v>142</v>
      </c>
      <c r="B65" t="s">
        <v>17</v>
      </c>
      <c r="C65" t="s">
        <v>143</v>
      </c>
      <c r="D65" s="1">
        <v>26598</v>
      </c>
      <c r="E65" t="str">
        <f t="shared" si="0"/>
        <v>H.R. 9554</v>
      </c>
      <c r="F65" t="s">
        <v>142</v>
      </c>
      <c r="G65" t="str">
        <f t="shared" si="1"/>
        <v>H.R. 9554 92nd Congress (1971-1972)</v>
      </c>
      <c r="H65" t="e">
        <f>VLOOKUP(G65,'intellectual property'!E:F,2,FALSE)</f>
        <v>#N/A</v>
      </c>
      <c r="I65" t="e">
        <f>VLOOKUP(G65,trademark!E:F,2,FALSE)</f>
        <v>#N/A</v>
      </c>
      <c r="J65" t="str">
        <f>VLOOKUP(G65,copyright!E:F,2,FALSE)</f>
        <v>copyright</v>
      </c>
      <c r="K65" t="e">
        <f>VLOOKUP(G65,patent!E:F,2,FALSE)</f>
        <v>#N/A</v>
      </c>
      <c r="L65" t="e">
        <f>VLOOKUP(G65,'trade secret'!E:F,2,FALSE)</f>
        <v>#N/A</v>
      </c>
      <c r="M65" t="e">
        <f>VLOOKUP(G65,'industrial design'!E:F,2,FALSE)</f>
        <v>#N/A</v>
      </c>
      <c r="N65" t="e">
        <f>VLOOKUP(G65,infringement!E:F,2,FALSE)</f>
        <v>#N/A</v>
      </c>
      <c r="O65" t="e">
        <f>VLOOKUP(G65,'title 17'!E:F,2,FALSE)</f>
        <v>#N/A</v>
      </c>
      <c r="P65" t="e">
        <f>VLOOKUP(G65,'title 35'!E:F,2,FALSE)</f>
        <v>#N/A</v>
      </c>
      <c r="Q65" t="e">
        <f>VLOOKUP(G65,'title 15'!E:F,2,FALSE)</f>
        <v>#N/A</v>
      </c>
    </row>
    <row r="66" spans="1:17" x14ac:dyDescent="0.2">
      <c r="A66" t="s">
        <v>144</v>
      </c>
      <c r="B66" t="s">
        <v>17</v>
      </c>
      <c r="C66" t="s">
        <v>145</v>
      </c>
      <c r="D66" s="1">
        <v>26599</v>
      </c>
      <c r="E66" t="str">
        <f t="shared" ref="E66:E129" si="2">IF(A65=A66,IF(B65=B66,"",A66),A66)</f>
        <v>H.R. 11021</v>
      </c>
      <c r="F66" t="s">
        <v>144</v>
      </c>
      <c r="G66" t="str">
        <f t="shared" ref="G66:G129" si="3">A66&amp;" "&amp;B66</f>
        <v>H.R. 11021 92nd Congress (1971-1972)</v>
      </c>
      <c r="H66" t="e">
        <f>VLOOKUP(G66,'intellectual property'!E:F,2,FALSE)</f>
        <v>#N/A</v>
      </c>
      <c r="I66" t="e">
        <f>VLOOKUP(G66,trademark!E:F,2,FALSE)</f>
        <v>#N/A</v>
      </c>
      <c r="J66" t="e">
        <f>VLOOKUP(G66,copyright!E:F,2,FALSE)</f>
        <v>#N/A</v>
      </c>
      <c r="K66" t="str">
        <f>VLOOKUP(G66,patent!E:F,2,FALSE)</f>
        <v>patent</v>
      </c>
      <c r="L66" t="str">
        <f>VLOOKUP(G66,'trade secret'!E:F,2,FALSE)</f>
        <v>trade secret</v>
      </c>
      <c r="M66" t="e">
        <f>VLOOKUP(G66,'industrial design'!E:F,2,FALSE)</f>
        <v>#N/A</v>
      </c>
      <c r="N66" t="e">
        <f>VLOOKUP(G66,infringement!E:F,2,FALSE)</f>
        <v>#N/A</v>
      </c>
      <c r="O66" t="e">
        <f>VLOOKUP(G66,'title 17'!E:F,2,FALSE)</f>
        <v>#N/A</v>
      </c>
      <c r="P66" t="e">
        <f>VLOOKUP(G66,'title 35'!E:F,2,FALSE)</f>
        <v>#N/A</v>
      </c>
      <c r="Q66" t="e">
        <f>VLOOKUP(G66,'title 15'!E:F,2,FALSE)</f>
        <v>#N/A</v>
      </c>
    </row>
    <row r="67" spans="1:17" x14ac:dyDescent="0.2">
      <c r="A67" t="s">
        <v>146</v>
      </c>
      <c r="B67" t="s">
        <v>17</v>
      </c>
      <c r="C67" t="s">
        <v>147</v>
      </c>
      <c r="D67" s="1">
        <v>26599</v>
      </c>
      <c r="E67" t="str">
        <f t="shared" si="2"/>
        <v>H.R. 13396</v>
      </c>
      <c r="F67" t="s">
        <v>146</v>
      </c>
      <c r="G67" t="str">
        <f t="shared" si="3"/>
        <v>H.R. 13396 92nd Congress (1971-1972)</v>
      </c>
      <c r="H67" t="e">
        <f>VLOOKUP(G67,'intellectual property'!E:F,2,FALSE)</f>
        <v>#N/A</v>
      </c>
      <c r="I67" t="e">
        <f>VLOOKUP(G67,trademark!E:F,2,FALSE)</f>
        <v>#N/A</v>
      </c>
      <c r="J67" t="e">
        <f>VLOOKUP(G67,copyright!E:F,2,FALSE)</f>
        <v>#N/A</v>
      </c>
      <c r="K67" t="str">
        <f>VLOOKUP(G67,patent!E:F,2,FALSE)</f>
        <v>patent</v>
      </c>
      <c r="L67" t="e">
        <f>VLOOKUP(G67,'trade secret'!E:F,2,FALSE)</f>
        <v>#N/A</v>
      </c>
      <c r="M67" t="e">
        <f>VLOOKUP(G67,'industrial design'!E:F,2,FALSE)</f>
        <v>#N/A</v>
      </c>
      <c r="N67" t="e">
        <f>VLOOKUP(G67,infringement!E:F,2,FALSE)</f>
        <v>#N/A</v>
      </c>
      <c r="O67" t="e">
        <f>VLOOKUP(G67,'title 17'!E:F,2,FALSE)</f>
        <v>#N/A</v>
      </c>
      <c r="P67" t="e">
        <f>VLOOKUP(G67,'title 35'!E:F,2,FALSE)</f>
        <v>#N/A</v>
      </c>
      <c r="Q67" t="e">
        <f>VLOOKUP(G67,'title 15'!E:F,2,FALSE)</f>
        <v>#N/A</v>
      </c>
    </row>
    <row r="68" spans="1:17" x14ac:dyDescent="0.2">
      <c r="A68" t="s">
        <v>148</v>
      </c>
      <c r="B68" t="s">
        <v>17</v>
      </c>
      <c r="C68" t="s">
        <v>149</v>
      </c>
      <c r="D68" s="1">
        <v>26599</v>
      </c>
      <c r="E68" t="str">
        <f t="shared" si="2"/>
        <v>S. 2318</v>
      </c>
      <c r="F68" t="s">
        <v>148</v>
      </c>
      <c r="G68" t="str">
        <f t="shared" si="3"/>
        <v>S. 2318 92nd Congress (1971-1972)</v>
      </c>
      <c r="H68" t="e">
        <f>VLOOKUP(G68,'intellectual property'!E:F,2,FALSE)</f>
        <v>#N/A</v>
      </c>
      <c r="I68" t="e">
        <f>VLOOKUP(G68,trademark!E:F,2,FALSE)</f>
        <v>#N/A</v>
      </c>
      <c r="J68" t="e">
        <f>VLOOKUP(G68,copyright!E:F,2,FALSE)</f>
        <v>#N/A</v>
      </c>
      <c r="K68" t="e">
        <f>VLOOKUP(G68,patent!E:F,2,FALSE)</f>
        <v>#N/A</v>
      </c>
      <c r="L68" t="e">
        <f>VLOOKUP(G68,'trade secret'!E:F,2,FALSE)</f>
        <v>#N/A</v>
      </c>
      <c r="M68" t="e">
        <f>VLOOKUP(G68,'industrial design'!E:F,2,FALSE)</f>
        <v>#N/A</v>
      </c>
      <c r="N68" t="e">
        <f>VLOOKUP(G68,infringement!E:F,2,FALSE)</f>
        <v>#N/A</v>
      </c>
      <c r="O68" t="e">
        <f>VLOOKUP(G68,'title 17'!E:F,2,FALSE)</f>
        <v>#N/A</v>
      </c>
      <c r="P68" t="e">
        <f>VLOOKUP(G68,'title 35'!E:F,2,FALSE)</f>
        <v>#N/A</v>
      </c>
      <c r="Q68" t="str">
        <f>VLOOKUP(G68,'title 15'!E:F,2,FALSE)</f>
        <v>title 15</v>
      </c>
    </row>
    <row r="69" spans="1:17" x14ac:dyDescent="0.2">
      <c r="A69" t="s">
        <v>150</v>
      </c>
      <c r="B69" t="s">
        <v>17</v>
      </c>
      <c r="C69" t="s">
        <v>151</v>
      </c>
      <c r="D69" s="1">
        <v>26599</v>
      </c>
      <c r="E69" t="str">
        <f t="shared" si="2"/>
        <v>S. 27</v>
      </c>
      <c r="F69" t="s">
        <v>150</v>
      </c>
      <c r="G69" t="str">
        <f t="shared" si="3"/>
        <v>S. 27 92nd Congress (1971-1972)</v>
      </c>
      <c r="H69" t="e">
        <f>VLOOKUP(G69,'intellectual property'!E:F,2,FALSE)</f>
        <v>#N/A</v>
      </c>
      <c r="I69" t="e">
        <f>VLOOKUP(G69,trademark!E:F,2,FALSE)</f>
        <v>#N/A</v>
      </c>
      <c r="J69" t="e">
        <f>VLOOKUP(G69,copyright!E:F,2,FALSE)</f>
        <v>#N/A</v>
      </c>
      <c r="K69" t="str">
        <f>VLOOKUP(G69,patent!E:F,2,FALSE)</f>
        <v>patent</v>
      </c>
      <c r="L69" t="e">
        <f>VLOOKUP(G69,'trade secret'!E:F,2,FALSE)</f>
        <v>#N/A</v>
      </c>
      <c r="M69" t="e">
        <f>VLOOKUP(G69,'industrial design'!E:F,2,FALSE)</f>
        <v>#N/A</v>
      </c>
      <c r="N69" t="e">
        <f>VLOOKUP(G69,infringement!E:F,2,FALSE)</f>
        <v>#N/A</v>
      </c>
      <c r="O69" t="e">
        <f>VLOOKUP(G69,'title 17'!E:F,2,FALSE)</f>
        <v>#N/A</v>
      </c>
      <c r="P69" t="e">
        <f>VLOOKUP(G69,'title 35'!E:F,2,FALSE)</f>
        <v>#N/A</v>
      </c>
      <c r="Q69" t="e">
        <f>VLOOKUP(G69,'title 15'!E:F,2,FALSE)</f>
        <v>#N/A</v>
      </c>
    </row>
    <row r="70" spans="1:17" x14ac:dyDescent="0.2">
      <c r="A70" t="s">
        <v>152</v>
      </c>
      <c r="B70" t="s">
        <v>17</v>
      </c>
      <c r="C70" t="s">
        <v>153</v>
      </c>
      <c r="D70" s="1">
        <v>26599</v>
      </c>
      <c r="E70" t="str">
        <f t="shared" si="2"/>
        <v>S. 3419</v>
      </c>
      <c r="F70" t="s">
        <v>152</v>
      </c>
      <c r="G70" t="str">
        <f t="shared" si="3"/>
        <v>S. 3419 92nd Congress (1971-1972)</v>
      </c>
      <c r="H70" t="e">
        <f>VLOOKUP(G70,'intellectual property'!E:F,2,FALSE)</f>
        <v>#N/A</v>
      </c>
      <c r="I70" t="str">
        <f>VLOOKUP(G70,trademark!E:F,2,FALSE)</f>
        <v>trademark</v>
      </c>
      <c r="J70" t="e">
        <f>VLOOKUP(G70,copyright!E:F,2,FALSE)</f>
        <v>#N/A</v>
      </c>
      <c r="K70" t="str">
        <f>VLOOKUP(G70,patent!E:F,2,FALSE)</f>
        <v>patent</v>
      </c>
      <c r="L70" t="str">
        <f>VLOOKUP(G70,'trade secret'!E:F,2,FALSE)</f>
        <v>trade secret</v>
      </c>
      <c r="M70" t="e">
        <f>VLOOKUP(G70,'industrial design'!E:F,2,FALSE)</f>
        <v>#N/A</v>
      </c>
      <c r="N70" t="e">
        <f>VLOOKUP(G70,infringement!E:F,2,FALSE)</f>
        <v>#N/A</v>
      </c>
      <c r="O70" t="e">
        <f>VLOOKUP(G70,'title 17'!E:F,2,FALSE)</f>
        <v>#N/A</v>
      </c>
      <c r="P70" t="e">
        <f>VLOOKUP(G70,'title 35'!E:F,2,FALSE)</f>
        <v>#N/A</v>
      </c>
      <c r="Q70" t="e">
        <f>VLOOKUP(G70,'title 15'!E:F,2,FALSE)</f>
        <v>#N/A</v>
      </c>
    </row>
    <row r="71" spans="1:17" x14ac:dyDescent="0.2">
      <c r="A71" t="s">
        <v>154</v>
      </c>
      <c r="B71" t="s">
        <v>17</v>
      </c>
      <c r="C71" t="s">
        <v>155</v>
      </c>
      <c r="D71" s="1">
        <v>26603</v>
      </c>
      <c r="E71" t="str">
        <f t="shared" si="2"/>
        <v>H.R. 17034</v>
      </c>
      <c r="F71" t="s">
        <v>154</v>
      </c>
      <c r="G71" t="str">
        <f t="shared" si="3"/>
        <v>H.R. 17034 92nd Congress (1971-1972)</v>
      </c>
      <c r="H71" t="e">
        <f>VLOOKUP(G71,'intellectual property'!E:F,2,FALSE)</f>
        <v>#N/A</v>
      </c>
      <c r="I71" t="e">
        <f>VLOOKUP(G71,trademark!E:F,2,FALSE)</f>
        <v>#N/A</v>
      </c>
      <c r="J71" t="str">
        <f>VLOOKUP(G71,copyright!E:F,2,FALSE)</f>
        <v>copyright</v>
      </c>
      <c r="K71" t="e">
        <f>VLOOKUP(G71,patent!E:F,2,FALSE)</f>
        <v>#N/A</v>
      </c>
      <c r="L71" t="e">
        <f>VLOOKUP(G71,'trade secret'!E:F,2,FALSE)</f>
        <v>#N/A</v>
      </c>
      <c r="M71" t="e">
        <f>VLOOKUP(G71,'industrial design'!E:F,2,FALSE)</f>
        <v>#N/A</v>
      </c>
      <c r="N71" t="e">
        <f>VLOOKUP(G71,infringement!E:F,2,FALSE)</f>
        <v>#N/A</v>
      </c>
      <c r="O71" t="e">
        <f>VLOOKUP(G71,'title 17'!E:F,2,FALSE)</f>
        <v>#N/A</v>
      </c>
      <c r="P71" t="e">
        <f>VLOOKUP(G71,'title 35'!E:F,2,FALSE)</f>
        <v>#N/A</v>
      </c>
      <c r="Q71" t="e">
        <f>VLOOKUP(G71,'title 15'!E:F,2,FALSE)</f>
        <v>#N/A</v>
      </c>
    </row>
    <row r="72" spans="1:17" x14ac:dyDescent="0.2">
      <c r="A72" t="s">
        <v>156</v>
      </c>
      <c r="B72" t="s">
        <v>157</v>
      </c>
      <c r="C72" t="s">
        <v>158</v>
      </c>
      <c r="D72" s="1">
        <v>26784</v>
      </c>
      <c r="E72" t="str">
        <f t="shared" si="2"/>
        <v>S. 398</v>
      </c>
      <c r="F72" t="s">
        <v>156</v>
      </c>
      <c r="G72" t="str">
        <f t="shared" si="3"/>
        <v>S. 398 93rd Congress (1973-1974)</v>
      </c>
      <c r="H72" t="e">
        <f>VLOOKUP(G72,'intellectual property'!E:F,2,FALSE)</f>
        <v>#N/A</v>
      </c>
      <c r="I72" t="e">
        <f>VLOOKUP(G72,trademark!E:F,2,FALSE)</f>
        <v>#N/A</v>
      </c>
      <c r="J72" t="e">
        <f>VLOOKUP(G72,copyright!E:F,2,FALSE)</f>
        <v>#N/A</v>
      </c>
      <c r="K72" t="e">
        <f>VLOOKUP(G72,patent!E:F,2,FALSE)</f>
        <v>#N/A</v>
      </c>
      <c r="L72" t="str">
        <f>VLOOKUP(G72,'trade secret'!E:F,2,FALSE)</f>
        <v>trade secret</v>
      </c>
      <c r="M72" t="e">
        <f>VLOOKUP(G72,'industrial design'!E:F,2,FALSE)</f>
        <v>#N/A</v>
      </c>
      <c r="N72" t="e">
        <f>VLOOKUP(G72,infringement!E:F,2,FALSE)</f>
        <v>#N/A</v>
      </c>
      <c r="O72" t="e">
        <f>VLOOKUP(G72,'title 17'!E:F,2,FALSE)</f>
        <v>#N/A</v>
      </c>
      <c r="P72" t="e">
        <f>VLOOKUP(G72,'title 35'!E:F,2,FALSE)</f>
        <v>#N/A</v>
      </c>
      <c r="Q72" t="e">
        <f>VLOOKUP(G72,'title 15'!E:F,2,FALSE)</f>
        <v>#N/A</v>
      </c>
    </row>
    <row r="73" spans="1:17" x14ac:dyDescent="0.2">
      <c r="A73" t="s">
        <v>159</v>
      </c>
      <c r="B73" t="s">
        <v>157</v>
      </c>
      <c r="C73" t="s">
        <v>160</v>
      </c>
      <c r="D73" s="1">
        <v>26837</v>
      </c>
      <c r="E73" t="str">
        <f t="shared" si="2"/>
        <v>H.R. 4682</v>
      </c>
      <c r="F73" t="s">
        <v>159</v>
      </c>
      <c r="G73" t="str">
        <f t="shared" si="3"/>
        <v>H.R. 4682 93rd Congress (1973-1974)</v>
      </c>
      <c r="H73" t="e">
        <f>VLOOKUP(G73,'intellectual property'!E:F,2,FALSE)</f>
        <v>#N/A</v>
      </c>
      <c r="I73" t="e">
        <f>VLOOKUP(G73,trademark!E:F,2,FALSE)</f>
        <v>#N/A</v>
      </c>
      <c r="J73" t="str">
        <f>VLOOKUP(G73,copyright!E:F,2,FALSE)</f>
        <v>copyright</v>
      </c>
      <c r="K73" t="e">
        <f>VLOOKUP(G73,patent!E:F,2,FALSE)</f>
        <v>#N/A</v>
      </c>
      <c r="L73" t="e">
        <f>VLOOKUP(G73,'trade secret'!E:F,2,FALSE)</f>
        <v>#N/A</v>
      </c>
      <c r="M73" t="e">
        <f>VLOOKUP(G73,'industrial design'!E:F,2,FALSE)</f>
        <v>#N/A</v>
      </c>
      <c r="N73" t="e">
        <f>VLOOKUP(G73,infringement!E:F,2,FALSE)</f>
        <v>#N/A</v>
      </c>
      <c r="O73" t="e">
        <f>VLOOKUP(G73,'title 17'!E:F,2,FALSE)</f>
        <v>#N/A</v>
      </c>
      <c r="P73" t="e">
        <f>VLOOKUP(G73,'title 35'!E:F,2,FALSE)</f>
        <v>#N/A</v>
      </c>
      <c r="Q73" t="e">
        <f>VLOOKUP(G73,'title 15'!E:F,2,FALSE)</f>
        <v>#N/A</v>
      </c>
    </row>
    <row r="74" spans="1:17" x14ac:dyDescent="0.2">
      <c r="A74" t="s">
        <v>161</v>
      </c>
      <c r="B74" t="s">
        <v>157</v>
      </c>
      <c r="C74" t="s">
        <v>162</v>
      </c>
      <c r="D74" s="1">
        <v>26840</v>
      </c>
      <c r="E74" t="str">
        <f t="shared" si="2"/>
        <v>H.R. 5293</v>
      </c>
      <c r="F74" t="s">
        <v>161</v>
      </c>
      <c r="G74" t="str">
        <f t="shared" si="3"/>
        <v>H.R. 5293 93rd Congress (1973-1974)</v>
      </c>
      <c r="H74" t="e">
        <f>VLOOKUP(G74,'intellectual property'!E:F,2,FALSE)</f>
        <v>#N/A</v>
      </c>
      <c r="I74" t="e">
        <f>VLOOKUP(G74,trademark!E:F,2,FALSE)</f>
        <v>#N/A</v>
      </c>
      <c r="J74" t="str">
        <f>VLOOKUP(G74,copyright!E:F,2,FALSE)</f>
        <v>copyright</v>
      </c>
      <c r="K74" t="e">
        <f>VLOOKUP(G74,patent!E:F,2,FALSE)</f>
        <v>#N/A</v>
      </c>
      <c r="L74" t="e">
        <f>VLOOKUP(G74,'trade secret'!E:F,2,FALSE)</f>
        <v>#N/A</v>
      </c>
      <c r="M74" t="e">
        <f>VLOOKUP(G74,'industrial design'!E:F,2,FALSE)</f>
        <v>#N/A</v>
      </c>
      <c r="N74" t="e">
        <f>VLOOKUP(G74,infringement!E:F,2,FALSE)</f>
        <v>#N/A</v>
      </c>
      <c r="O74" t="e">
        <f>VLOOKUP(G74,'title 17'!E:F,2,FALSE)</f>
        <v>#N/A</v>
      </c>
      <c r="P74" t="e">
        <f>VLOOKUP(G74,'title 35'!E:F,2,FALSE)</f>
        <v>#N/A</v>
      </c>
      <c r="Q74" t="e">
        <f>VLOOKUP(G74,'title 15'!E:F,2,FALSE)</f>
        <v>#N/A</v>
      </c>
    </row>
    <row r="75" spans="1:17" x14ac:dyDescent="0.2">
      <c r="A75" t="s">
        <v>163</v>
      </c>
      <c r="B75" t="s">
        <v>157</v>
      </c>
      <c r="C75" t="s">
        <v>164</v>
      </c>
      <c r="D75" s="1">
        <v>26846</v>
      </c>
      <c r="E75" t="str">
        <f t="shared" si="2"/>
        <v>H.R. 9055</v>
      </c>
      <c r="F75" t="s">
        <v>163</v>
      </c>
      <c r="G75" t="str">
        <f t="shared" si="3"/>
        <v>H.R. 9055 93rd Congress (1973-1974)</v>
      </c>
      <c r="H75" t="e">
        <f>VLOOKUP(G75,'intellectual property'!E:F,2,FALSE)</f>
        <v>#N/A</v>
      </c>
      <c r="I75" t="e">
        <f>VLOOKUP(G75,trademark!E:F,2,FALSE)</f>
        <v>#N/A</v>
      </c>
      <c r="J75" t="str">
        <f>VLOOKUP(G75,copyright!E:F,2,FALSE)</f>
        <v>copyright</v>
      </c>
      <c r="K75" t="e">
        <f>VLOOKUP(G75,patent!E:F,2,FALSE)</f>
        <v>#N/A</v>
      </c>
      <c r="L75" t="e">
        <f>VLOOKUP(G75,'trade secret'!E:F,2,FALSE)</f>
        <v>#N/A</v>
      </c>
      <c r="M75" t="e">
        <f>VLOOKUP(G75,'industrial design'!E:F,2,FALSE)</f>
        <v>#N/A</v>
      </c>
      <c r="N75" t="e">
        <f>VLOOKUP(G75,infringement!E:F,2,FALSE)</f>
        <v>#N/A</v>
      </c>
      <c r="O75" t="e">
        <f>VLOOKUP(G75,'title 17'!E:F,2,FALSE)</f>
        <v>#N/A</v>
      </c>
      <c r="P75" t="e">
        <f>VLOOKUP(G75,'title 35'!E:F,2,FALSE)</f>
        <v>#N/A</v>
      </c>
      <c r="Q75" t="e">
        <f>VLOOKUP(G75,'title 15'!E:F,2,FALSE)</f>
        <v>#N/A</v>
      </c>
    </row>
    <row r="76" spans="1:17" x14ac:dyDescent="0.2">
      <c r="A76" t="s">
        <v>165</v>
      </c>
      <c r="B76" t="s">
        <v>157</v>
      </c>
      <c r="C76" t="s">
        <v>166</v>
      </c>
      <c r="D76" s="1">
        <v>26889</v>
      </c>
      <c r="E76" t="str">
        <f t="shared" si="2"/>
        <v>S. 502</v>
      </c>
      <c r="F76" t="s">
        <v>165</v>
      </c>
      <c r="G76" t="str">
        <f t="shared" si="3"/>
        <v>S. 502 93rd Congress (1973-1974)</v>
      </c>
      <c r="H76" t="e">
        <f>VLOOKUP(G76,'intellectual property'!E:F,2,FALSE)</f>
        <v>#N/A</v>
      </c>
      <c r="I76" t="e">
        <f>VLOOKUP(G76,trademark!E:F,2,FALSE)</f>
        <v>#N/A</v>
      </c>
      <c r="J76" t="e">
        <f>VLOOKUP(G76,copyright!E:F,2,FALSE)</f>
        <v>#N/A</v>
      </c>
      <c r="K76" t="e">
        <f>VLOOKUP(G76,patent!E:F,2,FALSE)</f>
        <v>#N/A</v>
      </c>
      <c r="L76" t="e">
        <f>VLOOKUP(G76,'trade secret'!E:F,2,FALSE)</f>
        <v>#N/A</v>
      </c>
      <c r="M76" t="e">
        <f>VLOOKUP(G76,'industrial design'!E:F,2,FALSE)</f>
        <v>#N/A</v>
      </c>
      <c r="N76" t="str">
        <f>VLOOKUP(G76,infringement!E:F,2,FALSE)</f>
        <v>infringement</v>
      </c>
      <c r="O76" t="e">
        <f>VLOOKUP(G76,'title 17'!E:F,2,FALSE)</f>
        <v>#N/A</v>
      </c>
      <c r="P76" t="e">
        <f>VLOOKUP(G76,'title 35'!E:F,2,FALSE)</f>
        <v>#N/A</v>
      </c>
      <c r="Q76" t="e">
        <f>VLOOKUP(G76,'title 15'!E:F,2,FALSE)</f>
        <v>#N/A</v>
      </c>
    </row>
    <row r="77" spans="1:17" x14ac:dyDescent="0.2">
      <c r="A77" t="s">
        <v>167</v>
      </c>
      <c r="B77" t="s">
        <v>157</v>
      </c>
      <c r="C77" t="s">
        <v>168</v>
      </c>
      <c r="D77" s="1">
        <v>26969</v>
      </c>
      <c r="E77" t="str">
        <f t="shared" si="2"/>
        <v>H.R. 6691</v>
      </c>
      <c r="F77" t="s">
        <v>167</v>
      </c>
      <c r="G77" t="str">
        <f t="shared" si="3"/>
        <v>H.R. 6691 93rd Congress (1973-1974)</v>
      </c>
      <c r="H77" t="e">
        <f>VLOOKUP(G77,'intellectual property'!E:F,2,FALSE)</f>
        <v>#N/A</v>
      </c>
      <c r="I77" t="e">
        <f>VLOOKUP(G77,trademark!E:F,2,FALSE)</f>
        <v>#N/A</v>
      </c>
      <c r="J77" t="str">
        <f>VLOOKUP(G77,copyright!E:F,2,FALSE)</f>
        <v>copyright</v>
      </c>
      <c r="K77" t="e">
        <f>VLOOKUP(G77,patent!E:F,2,FALSE)</f>
        <v>#N/A</v>
      </c>
      <c r="L77" t="e">
        <f>VLOOKUP(G77,'trade secret'!E:F,2,FALSE)</f>
        <v>#N/A</v>
      </c>
      <c r="M77" t="e">
        <f>VLOOKUP(G77,'industrial design'!E:F,2,FALSE)</f>
        <v>#N/A</v>
      </c>
      <c r="N77" t="e">
        <f>VLOOKUP(G77,infringement!E:F,2,FALSE)</f>
        <v>#N/A</v>
      </c>
      <c r="O77" t="e">
        <f>VLOOKUP(G77,'title 17'!E:F,2,FALSE)</f>
        <v>#N/A</v>
      </c>
      <c r="P77" t="e">
        <f>VLOOKUP(G77,'title 35'!E:F,2,FALSE)</f>
        <v>#N/A</v>
      </c>
      <c r="Q77" t="e">
        <f>VLOOKUP(G77,'title 15'!E:F,2,FALSE)</f>
        <v>#N/A</v>
      </c>
    </row>
    <row r="78" spans="1:17" x14ac:dyDescent="0.2">
      <c r="A78" t="s">
        <v>169</v>
      </c>
      <c r="B78" t="s">
        <v>157</v>
      </c>
      <c r="C78" t="s">
        <v>170</v>
      </c>
      <c r="D78" s="1">
        <v>26984</v>
      </c>
      <c r="E78" t="str">
        <f t="shared" si="2"/>
        <v>S. 1081</v>
      </c>
      <c r="F78" t="s">
        <v>169</v>
      </c>
      <c r="G78" t="str">
        <f t="shared" si="3"/>
        <v>S. 1081 93rd Congress (1973-1974)</v>
      </c>
      <c r="H78" t="e">
        <f>VLOOKUP(G78,'intellectual property'!E:F,2,FALSE)</f>
        <v>#N/A</v>
      </c>
      <c r="I78" t="e">
        <f>VLOOKUP(G78,trademark!E:F,2,FALSE)</f>
        <v>#N/A</v>
      </c>
      <c r="J78" t="e">
        <f>VLOOKUP(G78,copyright!E:F,2,FALSE)</f>
        <v>#N/A</v>
      </c>
      <c r="K78" t="str">
        <f>VLOOKUP(G78,patent!E:F,2,FALSE)</f>
        <v>patent</v>
      </c>
      <c r="L78" t="e">
        <f>VLOOKUP(G78,'trade secret'!E:F,2,FALSE)</f>
        <v>#N/A</v>
      </c>
      <c r="M78" t="e">
        <f>VLOOKUP(G78,'industrial design'!E:F,2,FALSE)</f>
        <v>#N/A</v>
      </c>
      <c r="N78" t="e">
        <f>VLOOKUP(G78,infringement!E:F,2,FALSE)</f>
        <v>#N/A</v>
      </c>
      <c r="O78" t="e">
        <f>VLOOKUP(G78,'title 17'!E:F,2,FALSE)</f>
        <v>#N/A</v>
      </c>
      <c r="P78" t="e">
        <f>VLOOKUP(G78,'title 35'!E:F,2,FALSE)</f>
        <v>#N/A</v>
      </c>
      <c r="Q78" t="e">
        <f>VLOOKUP(G78,'title 15'!E:F,2,FALSE)</f>
        <v>#N/A</v>
      </c>
    </row>
    <row r="79" spans="1:17" x14ac:dyDescent="0.2">
      <c r="A79" t="s">
        <v>171</v>
      </c>
      <c r="B79" t="s">
        <v>157</v>
      </c>
      <c r="C79" t="s">
        <v>172</v>
      </c>
      <c r="D79" s="1">
        <v>26994</v>
      </c>
      <c r="E79" t="str">
        <f t="shared" si="2"/>
        <v>S. 2645</v>
      </c>
      <c r="F79" t="s">
        <v>171</v>
      </c>
      <c r="G79" t="str">
        <f t="shared" si="3"/>
        <v>S. 2645 93rd Congress (1973-1974)</v>
      </c>
      <c r="H79" t="e">
        <f>VLOOKUP(G79,'intellectual property'!E:F,2,FALSE)</f>
        <v>#N/A</v>
      </c>
      <c r="I79" t="str">
        <f>VLOOKUP(G79,trademark!E:F,2,FALSE)</f>
        <v>trademark</v>
      </c>
      <c r="J79" t="e">
        <f>VLOOKUP(G79,copyright!E:F,2,FALSE)</f>
        <v>#N/A</v>
      </c>
      <c r="K79" t="e">
        <f>VLOOKUP(G79,patent!E:F,2,FALSE)</f>
        <v>#N/A</v>
      </c>
      <c r="L79" t="e">
        <f>VLOOKUP(G79,'trade secret'!E:F,2,FALSE)</f>
        <v>#N/A</v>
      </c>
      <c r="M79" t="e">
        <f>VLOOKUP(G79,'industrial design'!E:F,2,FALSE)</f>
        <v>#N/A</v>
      </c>
      <c r="N79" t="e">
        <f>VLOOKUP(G79,infringement!E:F,2,FALSE)</f>
        <v>#N/A</v>
      </c>
      <c r="O79" t="e">
        <f>VLOOKUP(G79,'title 17'!E:F,2,FALSE)</f>
        <v>#N/A</v>
      </c>
      <c r="P79" t="e">
        <f>VLOOKUP(G79,'title 35'!E:F,2,FALSE)</f>
        <v>#N/A</v>
      </c>
      <c r="Q79" t="e">
        <f>VLOOKUP(G79,'title 15'!E:F,2,FALSE)</f>
        <v>#N/A</v>
      </c>
    </row>
    <row r="80" spans="1:17" x14ac:dyDescent="0.2">
      <c r="A80" t="s">
        <v>173</v>
      </c>
      <c r="B80" t="s">
        <v>157</v>
      </c>
      <c r="C80" t="s">
        <v>174</v>
      </c>
      <c r="D80" s="1">
        <v>26995</v>
      </c>
      <c r="E80" t="str">
        <f t="shared" si="2"/>
        <v>H.R. 8916</v>
      </c>
      <c r="F80" t="s">
        <v>173</v>
      </c>
      <c r="G80" t="str">
        <f t="shared" si="3"/>
        <v>H.R. 8916 93rd Congress (1973-1974)</v>
      </c>
      <c r="H80" t="e">
        <f>VLOOKUP(G80,'intellectual property'!E:F,2,FALSE)</f>
        <v>#N/A</v>
      </c>
      <c r="I80" t="e">
        <f>VLOOKUP(G80,trademark!E:F,2,FALSE)</f>
        <v>#N/A</v>
      </c>
      <c r="J80" t="e">
        <f>VLOOKUP(G80,copyright!E:F,2,FALSE)</f>
        <v>#N/A</v>
      </c>
      <c r="K80" t="str">
        <f>VLOOKUP(G80,patent!E:F,2,FALSE)</f>
        <v>patent</v>
      </c>
      <c r="L80" t="e">
        <f>VLOOKUP(G80,'trade secret'!E:F,2,FALSE)</f>
        <v>#N/A</v>
      </c>
      <c r="M80" t="e">
        <f>VLOOKUP(G80,'industrial design'!E:F,2,FALSE)</f>
        <v>#N/A</v>
      </c>
      <c r="N80" t="e">
        <f>VLOOKUP(G80,infringement!E:F,2,FALSE)</f>
        <v>#N/A</v>
      </c>
      <c r="O80" t="e">
        <f>VLOOKUP(G80,'title 17'!E:F,2,FALSE)</f>
        <v>#N/A</v>
      </c>
      <c r="P80" t="e">
        <f>VLOOKUP(G80,'title 35'!E:F,2,FALSE)</f>
        <v>#N/A</v>
      </c>
      <c r="Q80" t="e">
        <f>VLOOKUP(G80,'title 15'!E:F,2,FALSE)</f>
        <v>#N/A</v>
      </c>
    </row>
    <row r="81" spans="1:17" x14ac:dyDescent="0.2">
      <c r="A81" t="s">
        <v>175</v>
      </c>
      <c r="B81" t="s">
        <v>157</v>
      </c>
      <c r="C81" t="s">
        <v>176</v>
      </c>
      <c r="D81" s="1">
        <v>26995</v>
      </c>
      <c r="E81" t="str">
        <f t="shared" si="2"/>
        <v>S. 1570</v>
      </c>
      <c r="F81" t="s">
        <v>175</v>
      </c>
      <c r="G81" t="str">
        <f t="shared" si="3"/>
        <v>S. 1570 93rd Congress (1973-1974)</v>
      </c>
      <c r="H81" t="e">
        <f>VLOOKUP(G81,'intellectual property'!E:F,2,FALSE)</f>
        <v>#N/A</v>
      </c>
      <c r="I81" t="str">
        <f>VLOOKUP(G81,trademark!E:F,2,FALSE)</f>
        <v>trademark</v>
      </c>
      <c r="J81" t="e">
        <f>VLOOKUP(G81,copyright!E:F,2,FALSE)</f>
        <v>#N/A</v>
      </c>
      <c r="K81" t="e">
        <f>VLOOKUP(G81,patent!E:F,2,FALSE)</f>
        <v>#N/A</v>
      </c>
      <c r="L81" t="e">
        <f>VLOOKUP(G81,'trade secret'!E:F,2,FALSE)</f>
        <v>#N/A</v>
      </c>
      <c r="M81" t="e">
        <f>VLOOKUP(G81,'industrial design'!E:F,2,FALSE)</f>
        <v>#N/A</v>
      </c>
      <c r="N81" t="e">
        <f>VLOOKUP(G81,infringement!E:F,2,FALSE)</f>
        <v>#N/A</v>
      </c>
      <c r="O81" t="e">
        <f>VLOOKUP(G81,'title 17'!E:F,2,FALSE)</f>
        <v>#N/A</v>
      </c>
      <c r="P81" t="e">
        <f>VLOOKUP(G81,'title 35'!E:F,2,FALSE)</f>
        <v>#N/A</v>
      </c>
      <c r="Q81" t="e">
        <f>VLOOKUP(G81,'title 15'!E:F,2,FALSE)</f>
        <v>#N/A</v>
      </c>
    </row>
    <row r="82" spans="1:17" x14ac:dyDescent="0.2">
      <c r="A82" t="s">
        <v>177</v>
      </c>
      <c r="B82" t="s">
        <v>157</v>
      </c>
      <c r="C82" t="s">
        <v>178</v>
      </c>
      <c r="D82" s="1">
        <v>27026</v>
      </c>
      <c r="E82" t="str">
        <f t="shared" si="2"/>
        <v>S. 1559</v>
      </c>
      <c r="F82" t="s">
        <v>177</v>
      </c>
      <c r="G82" t="str">
        <f t="shared" si="3"/>
        <v>S. 1559 93rd Congress (1973-1974)</v>
      </c>
      <c r="H82" t="e">
        <f>VLOOKUP(G82,'intellectual property'!E:F,2,FALSE)</f>
        <v>#N/A</v>
      </c>
      <c r="I82" t="e">
        <f>VLOOKUP(G82,trademark!E:F,2,FALSE)</f>
        <v>#N/A</v>
      </c>
      <c r="J82" t="e">
        <f>VLOOKUP(G82,copyright!E:F,2,FALSE)</f>
        <v>#N/A</v>
      </c>
      <c r="K82" t="e">
        <f>VLOOKUP(G82,patent!E:F,2,FALSE)</f>
        <v>#N/A</v>
      </c>
      <c r="L82" t="e">
        <f>VLOOKUP(G82,'trade secret'!E:F,2,FALSE)</f>
        <v>#N/A</v>
      </c>
      <c r="M82" t="e">
        <f>VLOOKUP(G82,'industrial design'!E:F,2,FALSE)</f>
        <v>#N/A</v>
      </c>
      <c r="N82" t="str">
        <f>VLOOKUP(G82,infringement!E:F,2,FALSE)</f>
        <v>infringement</v>
      </c>
      <c r="O82" t="e">
        <f>VLOOKUP(G82,'title 17'!E:F,2,FALSE)</f>
        <v>#N/A</v>
      </c>
      <c r="P82" t="e">
        <f>VLOOKUP(G82,'title 35'!E:F,2,FALSE)</f>
        <v>#N/A</v>
      </c>
      <c r="Q82" t="e">
        <f>VLOOKUP(G82,'title 15'!E:F,2,FALSE)</f>
        <v>#N/A</v>
      </c>
    </row>
    <row r="83" spans="1:17" x14ac:dyDescent="0.2">
      <c r="A83" t="s">
        <v>179</v>
      </c>
      <c r="B83" t="s">
        <v>157</v>
      </c>
      <c r="C83" t="s">
        <v>180</v>
      </c>
      <c r="D83" s="1">
        <v>27031</v>
      </c>
      <c r="E83" t="str">
        <f t="shared" si="2"/>
        <v>H.R. 9142</v>
      </c>
      <c r="F83" t="s">
        <v>179</v>
      </c>
      <c r="G83" t="str">
        <f t="shared" si="3"/>
        <v>H.R. 9142 93rd Congress (1973-1974)</v>
      </c>
      <c r="H83" t="str">
        <f>VLOOKUP(G83,'intellectual property'!E:F,2,FALSE)</f>
        <v>intellectual property</v>
      </c>
      <c r="I83" t="e">
        <f>VLOOKUP(G83,trademark!E:F,2,FALSE)</f>
        <v>#N/A</v>
      </c>
      <c r="J83" t="e">
        <f>VLOOKUP(G83,copyright!E:F,2,FALSE)</f>
        <v>#N/A</v>
      </c>
      <c r="K83" t="e">
        <f>VLOOKUP(G83,patent!E:F,2,FALSE)</f>
        <v>#N/A</v>
      </c>
      <c r="L83" t="e">
        <f>VLOOKUP(G83,'trade secret'!E:F,2,FALSE)</f>
        <v>#N/A</v>
      </c>
      <c r="M83" t="e">
        <f>VLOOKUP(G83,'industrial design'!E:F,2,FALSE)</f>
        <v>#N/A</v>
      </c>
      <c r="N83" t="str">
        <f>VLOOKUP(G83,infringement!E:F,2,FALSE)</f>
        <v>infringement</v>
      </c>
      <c r="O83" t="e">
        <f>VLOOKUP(G83,'title 17'!E:F,2,FALSE)</f>
        <v>#N/A</v>
      </c>
      <c r="P83" t="e">
        <f>VLOOKUP(G83,'title 35'!E:F,2,FALSE)</f>
        <v>#N/A</v>
      </c>
      <c r="Q83" t="e">
        <f>VLOOKUP(G83,'title 15'!E:F,2,FALSE)</f>
        <v>#N/A</v>
      </c>
    </row>
    <row r="84" spans="1:17" x14ac:dyDescent="0.2">
      <c r="A84" t="s">
        <v>181</v>
      </c>
      <c r="B84" t="s">
        <v>157</v>
      </c>
      <c r="C84" t="s">
        <v>182</v>
      </c>
      <c r="D84" s="1">
        <v>27131</v>
      </c>
      <c r="E84" t="str">
        <f t="shared" si="2"/>
        <v>S. 205</v>
      </c>
      <c r="F84" t="s">
        <v>181</v>
      </c>
      <c r="G84" t="str">
        <f t="shared" si="3"/>
        <v>S. 205 93rd Congress (1973-1974)</v>
      </c>
      <c r="H84" t="e">
        <f>VLOOKUP(G84,'intellectual property'!E:F,2,FALSE)</f>
        <v>#N/A</v>
      </c>
      <c r="I84" t="e">
        <f>VLOOKUP(G84,trademark!E:F,2,FALSE)</f>
        <v>#N/A</v>
      </c>
      <c r="J84" t="e">
        <f>VLOOKUP(G84,copyright!E:F,2,FALSE)</f>
        <v>#N/A</v>
      </c>
      <c r="K84" t="str">
        <f>VLOOKUP(G84,patent!E:F,2,FALSE)</f>
        <v>patent</v>
      </c>
      <c r="L84" t="e">
        <f>VLOOKUP(G84,'trade secret'!E:F,2,FALSE)</f>
        <v>#N/A</v>
      </c>
      <c r="M84" t="e">
        <f>VLOOKUP(G84,'industrial design'!E:F,2,FALSE)</f>
        <v>#N/A</v>
      </c>
      <c r="N84" t="e">
        <f>VLOOKUP(G84,infringement!E:F,2,FALSE)</f>
        <v>#N/A</v>
      </c>
      <c r="O84" t="e">
        <f>VLOOKUP(G84,'title 17'!E:F,2,FALSE)</f>
        <v>#N/A</v>
      </c>
      <c r="P84" t="str">
        <f>VLOOKUP(G84,'title 35'!E:F,2,FALSE)</f>
        <v>title 35</v>
      </c>
      <c r="Q84" t="e">
        <f>VLOOKUP(G84,'title 15'!E:F,2,FALSE)</f>
        <v>#N/A</v>
      </c>
    </row>
    <row r="85" spans="1:17" x14ac:dyDescent="0.2">
      <c r="A85" t="s">
        <v>183</v>
      </c>
      <c r="B85" t="s">
        <v>157</v>
      </c>
      <c r="C85" t="s">
        <v>184</v>
      </c>
      <c r="D85" s="1">
        <v>27131</v>
      </c>
      <c r="E85" t="str">
        <f t="shared" si="2"/>
        <v>S. 507</v>
      </c>
      <c r="F85" t="s">
        <v>183</v>
      </c>
      <c r="G85" t="str">
        <f t="shared" si="3"/>
        <v>S. 507 93rd Congress (1973-1974)</v>
      </c>
      <c r="H85" t="e">
        <f>VLOOKUP(G85,'intellectual property'!E:F,2,FALSE)</f>
        <v>#N/A</v>
      </c>
      <c r="I85" t="e">
        <f>VLOOKUP(G85,trademark!E:F,2,FALSE)</f>
        <v>#N/A</v>
      </c>
      <c r="J85" t="e">
        <f>VLOOKUP(G85,copyright!E:F,2,FALSE)</f>
        <v>#N/A</v>
      </c>
      <c r="K85" t="str">
        <f>VLOOKUP(G85,patent!E:F,2,FALSE)</f>
        <v>patent</v>
      </c>
      <c r="L85" t="e">
        <f>VLOOKUP(G85,'trade secret'!E:F,2,FALSE)</f>
        <v>#N/A</v>
      </c>
      <c r="M85" t="e">
        <f>VLOOKUP(G85,'industrial design'!E:F,2,FALSE)</f>
        <v>#N/A</v>
      </c>
      <c r="N85" t="e">
        <f>VLOOKUP(G85,infringement!E:F,2,FALSE)</f>
        <v>#N/A</v>
      </c>
      <c r="O85" t="e">
        <f>VLOOKUP(G85,'title 17'!E:F,2,FALSE)</f>
        <v>#N/A</v>
      </c>
      <c r="P85" t="str">
        <f>VLOOKUP(G85,'title 35'!E:F,2,FALSE)</f>
        <v>title 35</v>
      </c>
      <c r="Q85" t="e">
        <f>VLOOKUP(G85,'title 15'!E:F,2,FALSE)</f>
        <v>#N/A</v>
      </c>
    </row>
    <row r="86" spans="1:17" x14ac:dyDescent="0.2">
      <c r="A86" t="s">
        <v>185</v>
      </c>
      <c r="B86" t="s">
        <v>157</v>
      </c>
      <c r="C86" t="s">
        <v>186</v>
      </c>
      <c r="D86" s="1">
        <v>27131</v>
      </c>
      <c r="E86" t="str">
        <f t="shared" si="2"/>
        <v>S. 71</v>
      </c>
      <c r="F86" t="s">
        <v>185</v>
      </c>
      <c r="G86" t="str">
        <f t="shared" si="3"/>
        <v>S. 71 93rd Congress (1973-1974)</v>
      </c>
      <c r="H86" t="e">
        <f>VLOOKUP(G86,'intellectual property'!E:F,2,FALSE)</f>
        <v>#N/A</v>
      </c>
      <c r="I86" t="e">
        <f>VLOOKUP(G86,trademark!E:F,2,FALSE)</f>
        <v>#N/A</v>
      </c>
      <c r="J86" t="e">
        <f>VLOOKUP(G86,copyright!E:F,2,FALSE)</f>
        <v>#N/A</v>
      </c>
      <c r="K86" t="str">
        <f>VLOOKUP(G86,patent!E:F,2,FALSE)</f>
        <v>patent</v>
      </c>
      <c r="L86" t="e">
        <f>VLOOKUP(G86,'trade secret'!E:F,2,FALSE)</f>
        <v>#N/A</v>
      </c>
      <c r="M86" t="e">
        <f>VLOOKUP(G86,'industrial design'!E:F,2,FALSE)</f>
        <v>#N/A</v>
      </c>
      <c r="N86" t="e">
        <f>VLOOKUP(G86,infringement!E:F,2,FALSE)</f>
        <v>#N/A</v>
      </c>
      <c r="O86" t="e">
        <f>VLOOKUP(G86,'title 17'!E:F,2,FALSE)</f>
        <v>#N/A</v>
      </c>
      <c r="P86" t="str">
        <f>VLOOKUP(G86,'title 35'!E:F,2,FALSE)</f>
        <v>title 35</v>
      </c>
      <c r="Q86" t="e">
        <f>VLOOKUP(G86,'title 15'!E:F,2,FALSE)</f>
        <v>#N/A</v>
      </c>
    </row>
    <row r="87" spans="1:17" x14ac:dyDescent="0.2">
      <c r="A87" t="s">
        <v>123</v>
      </c>
      <c r="B87" t="s">
        <v>157</v>
      </c>
      <c r="C87" t="s">
        <v>187</v>
      </c>
      <c r="D87" s="1">
        <v>27155</v>
      </c>
      <c r="E87" t="str">
        <f t="shared" si="2"/>
        <v>S. 2770</v>
      </c>
      <c r="F87" t="s">
        <v>123</v>
      </c>
      <c r="G87" t="str">
        <f t="shared" si="3"/>
        <v>S. 2770 93rd Congress (1973-1974)</v>
      </c>
      <c r="H87" t="e">
        <f>VLOOKUP(G87,'intellectual property'!E:F,2,FALSE)</f>
        <v>#N/A</v>
      </c>
      <c r="I87" t="e">
        <f>VLOOKUP(G87,trademark!E:F,2,FALSE)</f>
        <v>#N/A</v>
      </c>
      <c r="J87" t="e">
        <f>VLOOKUP(G87,copyright!E:F,2,FALSE)</f>
        <v>#N/A</v>
      </c>
      <c r="K87" t="e">
        <f>VLOOKUP(G87,patent!E:F,2,FALSE)</f>
        <v>#N/A</v>
      </c>
      <c r="L87" t="e">
        <f>VLOOKUP(G87,'trade secret'!E:F,2,FALSE)</f>
        <v>#N/A</v>
      </c>
      <c r="M87" t="e">
        <f>VLOOKUP(G87,'industrial design'!E:F,2,FALSE)</f>
        <v>#N/A</v>
      </c>
      <c r="N87" t="e">
        <f>VLOOKUP(G87,infringement!E:F,2,FALSE)</f>
        <v>#N/A</v>
      </c>
      <c r="O87" t="e">
        <f>VLOOKUP(G87,'title 17'!E:F,2,FALSE)</f>
        <v>#N/A</v>
      </c>
      <c r="P87" t="e">
        <f>VLOOKUP(G87,'title 35'!E:F,2,FALSE)</f>
        <v>#N/A</v>
      </c>
      <c r="Q87" t="str">
        <f>VLOOKUP(G87,'title 15'!E:F,2,FALSE)</f>
        <v>title 15</v>
      </c>
    </row>
    <row r="88" spans="1:17" x14ac:dyDescent="0.2">
      <c r="A88" t="s">
        <v>188</v>
      </c>
      <c r="B88" t="s">
        <v>157</v>
      </c>
      <c r="C88" t="s">
        <v>189</v>
      </c>
      <c r="D88" s="1">
        <v>27156</v>
      </c>
      <c r="E88" t="str">
        <f t="shared" si="2"/>
        <v>H.R. 11793</v>
      </c>
      <c r="F88" t="s">
        <v>188</v>
      </c>
      <c r="G88" t="str">
        <f t="shared" si="3"/>
        <v>H.R. 11793 93rd Congress (1973-1974)</v>
      </c>
      <c r="H88" t="e">
        <f>VLOOKUP(G88,'intellectual property'!E:F,2,FALSE)</f>
        <v>#N/A</v>
      </c>
      <c r="I88" t="e">
        <f>VLOOKUP(G88,trademark!E:F,2,FALSE)</f>
        <v>#N/A</v>
      </c>
      <c r="J88" t="e">
        <f>VLOOKUP(G88,copyright!E:F,2,FALSE)</f>
        <v>#N/A</v>
      </c>
      <c r="K88" t="e">
        <f>VLOOKUP(G88,patent!E:F,2,FALSE)</f>
        <v>#N/A</v>
      </c>
      <c r="L88" t="str">
        <f>VLOOKUP(G88,'trade secret'!E:F,2,FALSE)</f>
        <v>trade secret</v>
      </c>
      <c r="M88" t="e">
        <f>VLOOKUP(G88,'industrial design'!E:F,2,FALSE)</f>
        <v>#N/A</v>
      </c>
      <c r="N88" t="e">
        <f>VLOOKUP(G88,infringement!E:F,2,FALSE)</f>
        <v>#N/A</v>
      </c>
      <c r="O88" t="e">
        <f>VLOOKUP(G88,'title 17'!E:F,2,FALSE)</f>
        <v>#N/A</v>
      </c>
      <c r="P88" t="e">
        <f>VLOOKUP(G88,'title 35'!E:F,2,FALSE)</f>
        <v>#N/A</v>
      </c>
      <c r="Q88" t="str">
        <f>VLOOKUP(G88,'title 15'!E:F,2,FALSE)</f>
        <v>title 15</v>
      </c>
    </row>
    <row r="89" spans="1:17" x14ac:dyDescent="0.2">
      <c r="A89" t="s">
        <v>190</v>
      </c>
      <c r="B89" t="s">
        <v>157</v>
      </c>
      <c r="C89" t="s">
        <v>191</v>
      </c>
      <c r="D89" s="1">
        <v>27165</v>
      </c>
      <c r="E89" t="str">
        <f t="shared" si="2"/>
        <v>S. 2509</v>
      </c>
      <c r="F89" t="s">
        <v>190</v>
      </c>
      <c r="G89" t="str">
        <f t="shared" si="3"/>
        <v>S. 2509 93rd Congress (1973-1974)</v>
      </c>
      <c r="H89" t="e">
        <f>VLOOKUP(G89,'intellectual property'!E:F,2,FALSE)</f>
        <v>#N/A</v>
      </c>
      <c r="I89" t="e">
        <f>VLOOKUP(G89,trademark!E:F,2,FALSE)</f>
        <v>#N/A</v>
      </c>
      <c r="J89" t="e">
        <f>VLOOKUP(G89,copyright!E:F,2,FALSE)</f>
        <v>#N/A</v>
      </c>
      <c r="K89" t="str">
        <f>VLOOKUP(G89,patent!E:F,2,FALSE)</f>
        <v>patent</v>
      </c>
      <c r="L89" t="e">
        <f>VLOOKUP(G89,'trade secret'!E:F,2,FALSE)</f>
        <v>#N/A</v>
      </c>
      <c r="M89" t="e">
        <f>VLOOKUP(G89,'industrial design'!E:F,2,FALSE)</f>
        <v>#N/A</v>
      </c>
      <c r="N89" t="e">
        <f>VLOOKUP(G89,infringement!E:F,2,FALSE)</f>
        <v>#N/A</v>
      </c>
      <c r="O89" t="e">
        <f>VLOOKUP(G89,'title 17'!E:F,2,FALSE)</f>
        <v>#N/A</v>
      </c>
      <c r="P89" t="e">
        <f>VLOOKUP(G89,'title 35'!E:F,2,FALSE)</f>
        <v>#N/A</v>
      </c>
      <c r="Q89" t="e">
        <f>VLOOKUP(G89,'title 15'!E:F,2,FALSE)</f>
        <v>#N/A</v>
      </c>
    </row>
    <row r="90" spans="1:17" x14ac:dyDescent="0.2">
      <c r="A90" t="s">
        <v>192</v>
      </c>
      <c r="B90" t="s">
        <v>157</v>
      </c>
      <c r="C90" t="s">
        <v>193</v>
      </c>
      <c r="D90" s="1">
        <v>27170</v>
      </c>
      <c r="E90" t="str">
        <f t="shared" si="2"/>
        <v>H.R. 5035</v>
      </c>
      <c r="F90" t="s">
        <v>192</v>
      </c>
      <c r="G90" t="str">
        <f t="shared" si="3"/>
        <v>H.R. 5035 93rd Congress (1973-1974)</v>
      </c>
      <c r="H90" t="e">
        <f>VLOOKUP(G90,'intellectual property'!E:F,2,FALSE)</f>
        <v>#N/A</v>
      </c>
      <c r="I90" t="e">
        <f>VLOOKUP(G90,trademark!E:F,2,FALSE)</f>
        <v>#N/A</v>
      </c>
      <c r="J90" t="e">
        <f>VLOOKUP(G90,copyright!E:F,2,FALSE)</f>
        <v>#N/A</v>
      </c>
      <c r="K90" t="str">
        <f>VLOOKUP(G90,patent!E:F,2,FALSE)</f>
        <v>patent</v>
      </c>
      <c r="L90" t="e">
        <f>VLOOKUP(G90,'trade secret'!E:F,2,FALSE)</f>
        <v>#N/A</v>
      </c>
      <c r="M90" t="e">
        <f>VLOOKUP(G90,'industrial design'!E:F,2,FALSE)</f>
        <v>#N/A</v>
      </c>
      <c r="N90" t="e">
        <f>VLOOKUP(G90,infringement!E:F,2,FALSE)</f>
        <v>#N/A</v>
      </c>
      <c r="O90" t="e">
        <f>VLOOKUP(G90,'title 17'!E:F,2,FALSE)</f>
        <v>#N/A</v>
      </c>
      <c r="P90" t="e">
        <f>VLOOKUP(G90,'title 35'!E:F,2,FALSE)</f>
        <v>#N/A</v>
      </c>
      <c r="Q90" t="e">
        <f>VLOOKUP(G90,'title 15'!E:F,2,FALSE)</f>
        <v>#N/A</v>
      </c>
    </row>
    <row r="91" spans="1:17" x14ac:dyDescent="0.2">
      <c r="A91" t="s">
        <v>194</v>
      </c>
      <c r="B91" t="s">
        <v>157</v>
      </c>
      <c r="C91" t="s">
        <v>195</v>
      </c>
      <c r="D91" s="1">
        <v>27170</v>
      </c>
      <c r="E91" t="str">
        <f t="shared" si="2"/>
        <v>H.R. 5525</v>
      </c>
      <c r="F91" t="s">
        <v>194</v>
      </c>
      <c r="G91" t="str">
        <f t="shared" si="3"/>
        <v>H.R. 5525 93rd Congress (1973-1974)</v>
      </c>
      <c r="H91" t="e">
        <f>VLOOKUP(G91,'intellectual property'!E:F,2,FALSE)</f>
        <v>#N/A</v>
      </c>
      <c r="I91" t="e">
        <f>VLOOKUP(G91,trademark!E:F,2,FALSE)</f>
        <v>#N/A</v>
      </c>
      <c r="J91" t="e">
        <f>VLOOKUP(G91,copyright!E:F,2,FALSE)</f>
        <v>#N/A</v>
      </c>
      <c r="K91" t="str">
        <f>VLOOKUP(G91,patent!E:F,2,FALSE)</f>
        <v>patent</v>
      </c>
      <c r="L91" t="e">
        <f>VLOOKUP(G91,'trade secret'!E:F,2,FALSE)</f>
        <v>#N/A</v>
      </c>
      <c r="M91" t="e">
        <f>VLOOKUP(G91,'industrial design'!E:F,2,FALSE)</f>
        <v>#N/A</v>
      </c>
      <c r="N91" t="e">
        <f>VLOOKUP(G91,infringement!E:F,2,FALSE)</f>
        <v>#N/A</v>
      </c>
      <c r="O91" t="e">
        <f>VLOOKUP(G91,'title 17'!E:F,2,FALSE)</f>
        <v>#N/A</v>
      </c>
      <c r="P91" t="e">
        <f>VLOOKUP(G91,'title 35'!E:F,2,FALSE)</f>
        <v>#N/A</v>
      </c>
      <c r="Q91" t="e">
        <f>VLOOKUP(G91,'title 15'!E:F,2,FALSE)</f>
        <v>#N/A</v>
      </c>
    </row>
    <row r="92" spans="1:17" x14ac:dyDescent="0.2">
      <c r="A92" t="s">
        <v>196</v>
      </c>
      <c r="B92" t="s">
        <v>157</v>
      </c>
      <c r="C92" t="s">
        <v>197</v>
      </c>
      <c r="D92" s="1">
        <v>27188</v>
      </c>
      <c r="E92" t="str">
        <f t="shared" si="2"/>
        <v>H.R. 14013</v>
      </c>
      <c r="F92" t="s">
        <v>196</v>
      </c>
      <c r="G92" t="str">
        <f t="shared" si="3"/>
        <v>H.R. 14013 93rd Congress (1973-1974)</v>
      </c>
      <c r="H92" t="e">
        <f>VLOOKUP(G92,'intellectual property'!E:F,2,FALSE)</f>
        <v>#N/A</v>
      </c>
      <c r="I92" t="e">
        <f>VLOOKUP(G92,trademark!E:F,2,FALSE)</f>
        <v>#N/A</v>
      </c>
      <c r="J92" t="str">
        <f>VLOOKUP(G92,copyright!E:F,2,FALSE)</f>
        <v>copyright</v>
      </c>
      <c r="K92" t="e">
        <f>VLOOKUP(G92,patent!E:F,2,FALSE)</f>
        <v>#N/A</v>
      </c>
      <c r="L92" t="e">
        <f>VLOOKUP(G92,'trade secret'!E:F,2,FALSE)</f>
        <v>#N/A</v>
      </c>
      <c r="M92" t="e">
        <f>VLOOKUP(G92,'industrial design'!E:F,2,FALSE)</f>
        <v>#N/A</v>
      </c>
      <c r="N92" t="e">
        <f>VLOOKUP(G92,infringement!E:F,2,FALSE)</f>
        <v>#N/A</v>
      </c>
      <c r="O92" t="e">
        <f>VLOOKUP(G92,'title 17'!E:F,2,FALSE)</f>
        <v>#N/A</v>
      </c>
      <c r="P92" t="e">
        <f>VLOOKUP(G92,'title 35'!E:F,2,FALSE)</f>
        <v>#N/A</v>
      </c>
      <c r="Q92" t="e">
        <f>VLOOKUP(G92,'title 15'!E:F,2,FALSE)</f>
        <v>#N/A</v>
      </c>
    </row>
    <row r="93" spans="1:17" x14ac:dyDescent="0.2">
      <c r="A93" t="s">
        <v>198</v>
      </c>
      <c r="B93" t="s">
        <v>157</v>
      </c>
      <c r="C93" t="s">
        <v>199</v>
      </c>
      <c r="D93" s="1">
        <v>27202</v>
      </c>
      <c r="E93" t="str">
        <f t="shared" si="2"/>
        <v>H.R. 14368</v>
      </c>
      <c r="F93" t="s">
        <v>198</v>
      </c>
      <c r="G93" t="str">
        <f t="shared" si="3"/>
        <v>H.R. 14368 93rd Congress (1973-1974)</v>
      </c>
      <c r="H93" t="e">
        <f>VLOOKUP(G93,'intellectual property'!E:F,2,FALSE)</f>
        <v>#N/A</v>
      </c>
      <c r="I93" t="e">
        <f>VLOOKUP(G93,trademark!E:F,2,FALSE)</f>
        <v>#N/A</v>
      </c>
      <c r="J93" t="e">
        <f>VLOOKUP(G93,copyright!E:F,2,FALSE)</f>
        <v>#N/A</v>
      </c>
      <c r="K93" t="e">
        <f>VLOOKUP(G93,patent!E:F,2,FALSE)</f>
        <v>#N/A</v>
      </c>
      <c r="L93" t="str">
        <f>VLOOKUP(G93,'trade secret'!E:F,2,FALSE)</f>
        <v>trade secret</v>
      </c>
      <c r="M93" t="e">
        <f>VLOOKUP(G93,'industrial design'!E:F,2,FALSE)</f>
        <v>#N/A</v>
      </c>
      <c r="N93" t="e">
        <f>VLOOKUP(G93,infringement!E:F,2,FALSE)</f>
        <v>#N/A</v>
      </c>
      <c r="O93" t="e">
        <f>VLOOKUP(G93,'title 17'!E:F,2,FALSE)</f>
        <v>#N/A</v>
      </c>
      <c r="P93" t="e">
        <f>VLOOKUP(G93,'title 35'!E:F,2,FALSE)</f>
        <v>#N/A</v>
      </c>
      <c r="Q93" t="e">
        <f>VLOOKUP(G93,'title 15'!E:F,2,FALSE)</f>
        <v>#N/A</v>
      </c>
    </row>
    <row r="94" spans="1:17" x14ac:dyDescent="0.2">
      <c r="A94" t="s">
        <v>200</v>
      </c>
      <c r="B94" t="s">
        <v>157</v>
      </c>
      <c r="C94" t="s">
        <v>201</v>
      </c>
      <c r="D94" s="1">
        <v>27202</v>
      </c>
      <c r="E94" t="str">
        <f t="shared" si="2"/>
        <v>S. 1585</v>
      </c>
      <c r="F94" t="s">
        <v>200</v>
      </c>
      <c r="G94" t="str">
        <f t="shared" si="3"/>
        <v>S. 1585 93rd Congress (1973-1974)</v>
      </c>
      <c r="H94" t="e">
        <f>VLOOKUP(G94,'intellectual property'!E:F,2,FALSE)</f>
        <v>#N/A</v>
      </c>
      <c r="I94" t="e">
        <f>VLOOKUP(G94,trademark!E:F,2,FALSE)</f>
        <v>#N/A</v>
      </c>
      <c r="J94" t="str">
        <f>VLOOKUP(G94,copyright!E:F,2,FALSE)</f>
        <v>copyright</v>
      </c>
      <c r="K94" t="e">
        <f>VLOOKUP(G94,patent!E:F,2,FALSE)</f>
        <v>#N/A</v>
      </c>
      <c r="L94" t="e">
        <f>VLOOKUP(G94,'trade secret'!E:F,2,FALSE)</f>
        <v>#N/A</v>
      </c>
      <c r="M94" t="e">
        <f>VLOOKUP(G94,'industrial design'!E:F,2,FALSE)</f>
        <v>#N/A</v>
      </c>
      <c r="N94" t="e">
        <f>VLOOKUP(G94,infringement!E:F,2,FALSE)</f>
        <v>#N/A</v>
      </c>
      <c r="O94" t="e">
        <f>VLOOKUP(G94,'title 17'!E:F,2,FALSE)</f>
        <v>#N/A</v>
      </c>
      <c r="P94" t="e">
        <f>VLOOKUP(G94,'title 35'!E:F,2,FALSE)</f>
        <v>#N/A</v>
      </c>
      <c r="Q94" t="e">
        <f>VLOOKUP(G94,'title 15'!E:F,2,FALSE)</f>
        <v>#N/A</v>
      </c>
    </row>
    <row r="95" spans="1:17" x14ac:dyDescent="0.2">
      <c r="A95" t="s">
        <v>202</v>
      </c>
      <c r="B95" t="s">
        <v>157</v>
      </c>
      <c r="C95" t="s">
        <v>203</v>
      </c>
      <c r="D95" s="1">
        <v>27222</v>
      </c>
      <c r="E95" t="str">
        <f t="shared" si="2"/>
        <v>H.R. 7130</v>
      </c>
      <c r="F95" t="s">
        <v>202</v>
      </c>
      <c r="G95" t="str">
        <f t="shared" si="3"/>
        <v>H.R. 7130 93rd Congress (1973-1974)</v>
      </c>
      <c r="H95" t="e">
        <f>VLOOKUP(G95,'intellectual property'!E:F,2,FALSE)</f>
        <v>#N/A</v>
      </c>
      <c r="I95" t="e">
        <f>VLOOKUP(G95,trademark!E:F,2,FALSE)</f>
        <v>#N/A</v>
      </c>
      <c r="J95" t="e">
        <f>VLOOKUP(G95,copyright!E:F,2,FALSE)</f>
        <v>#N/A</v>
      </c>
      <c r="K95" t="e">
        <f>VLOOKUP(G95,patent!E:F,2,FALSE)</f>
        <v>#N/A</v>
      </c>
      <c r="L95" t="str">
        <f>VLOOKUP(G95,'trade secret'!E:F,2,FALSE)</f>
        <v>trade secret</v>
      </c>
      <c r="M95" t="e">
        <f>VLOOKUP(G95,'industrial design'!E:F,2,FALSE)</f>
        <v>#N/A</v>
      </c>
      <c r="N95" t="e">
        <f>VLOOKUP(G95,infringement!E:F,2,FALSE)</f>
        <v>#N/A</v>
      </c>
      <c r="O95" t="e">
        <f>VLOOKUP(G95,'title 17'!E:F,2,FALSE)</f>
        <v>#N/A</v>
      </c>
      <c r="P95" t="e">
        <f>VLOOKUP(G95,'title 35'!E:F,2,FALSE)</f>
        <v>#N/A</v>
      </c>
      <c r="Q95" t="e">
        <f>VLOOKUP(G95,'title 15'!E:F,2,FALSE)</f>
        <v>#N/A</v>
      </c>
    </row>
    <row r="96" spans="1:17" x14ac:dyDescent="0.2">
      <c r="A96" t="s">
        <v>204</v>
      </c>
      <c r="B96" t="s">
        <v>157</v>
      </c>
      <c r="C96" t="s">
        <v>205</v>
      </c>
      <c r="D96" s="1">
        <v>27222</v>
      </c>
      <c r="E96" t="str">
        <f t="shared" si="2"/>
        <v>H.R. 7724</v>
      </c>
      <c r="F96" t="s">
        <v>204</v>
      </c>
      <c r="G96" t="str">
        <f t="shared" si="3"/>
        <v>H.R. 7724 93rd Congress (1973-1974)</v>
      </c>
      <c r="H96" t="e">
        <f>VLOOKUP(G96,'intellectual property'!E:F,2,FALSE)</f>
        <v>#N/A</v>
      </c>
      <c r="I96" t="e">
        <f>VLOOKUP(G96,trademark!E:F,2,FALSE)</f>
        <v>#N/A</v>
      </c>
      <c r="J96" t="e">
        <f>VLOOKUP(G96,copyright!E:F,2,FALSE)</f>
        <v>#N/A</v>
      </c>
      <c r="K96" t="e">
        <f>VLOOKUP(G96,patent!E:F,2,FALSE)</f>
        <v>#N/A</v>
      </c>
      <c r="L96" t="str">
        <f>VLOOKUP(G96,'trade secret'!E:F,2,FALSE)</f>
        <v>trade secret</v>
      </c>
      <c r="M96" t="e">
        <f>VLOOKUP(G96,'industrial design'!E:F,2,FALSE)</f>
        <v>#N/A</v>
      </c>
      <c r="N96" t="e">
        <f>VLOOKUP(G96,infringement!E:F,2,FALSE)</f>
        <v>#N/A</v>
      </c>
      <c r="O96" t="e">
        <f>VLOOKUP(G96,'title 17'!E:F,2,FALSE)</f>
        <v>#N/A</v>
      </c>
      <c r="P96" t="e">
        <f>VLOOKUP(G96,'title 35'!E:F,2,FALSE)</f>
        <v>#N/A</v>
      </c>
      <c r="Q96" t="e">
        <f>VLOOKUP(G96,'title 15'!E:F,2,FALSE)</f>
        <v>#N/A</v>
      </c>
    </row>
    <row r="97" spans="1:17" x14ac:dyDescent="0.2">
      <c r="A97" s="3" t="s">
        <v>206</v>
      </c>
      <c r="B97" t="s">
        <v>157</v>
      </c>
      <c r="C97" t="s">
        <v>207</v>
      </c>
      <c r="D97" s="1">
        <v>27233</v>
      </c>
      <c r="E97" t="str">
        <f t="shared" si="2"/>
        <v>H.R. 11385</v>
      </c>
      <c r="F97" t="s">
        <v>206</v>
      </c>
      <c r="G97" t="str">
        <f t="shared" si="3"/>
        <v>H.R. 11385 93rd Congress (1973-1974)</v>
      </c>
      <c r="H97" t="e">
        <f>VLOOKUP(G97,'intellectual property'!E:F,2,FALSE)</f>
        <v>#N/A</v>
      </c>
      <c r="I97" t="e">
        <f>VLOOKUP(G97,trademark!E:F,2,FALSE)</f>
        <v>#N/A</v>
      </c>
      <c r="J97" t="e">
        <f>VLOOKUP(G97,copyright!E:F,2,FALSE)</f>
        <v>#N/A</v>
      </c>
      <c r="K97" t="str">
        <f>VLOOKUP(G97,patent!E:F,2,FALSE)</f>
        <v>patent</v>
      </c>
      <c r="L97" t="e">
        <f>VLOOKUP(G97,'trade secret'!E:F,2,FALSE)</f>
        <v>#N/A</v>
      </c>
      <c r="M97" t="e">
        <f>VLOOKUP(G97,'industrial design'!E:F,2,FALSE)</f>
        <v>#N/A</v>
      </c>
      <c r="N97" t="e">
        <f>VLOOKUP(G97,infringement!E:F,2,FALSE)</f>
        <v>#N/A</v>
      </c>
      <c r="O97" t="e">
        <f>VLOOKUP(G97,'title 17'!E:F,2,FALSE)</f>
        <v>#N/A</v>
      </c>
      <c r="P97" t="e">
        <f>VLOOKUP(G97,'title 35'!E:F,2,FALSE)</f>
        <v>#N/A</v>
      </c>
      <c r="Q97" t="e">
        <f>VLOOKUP(G97,'title 15'!E:F,2,FALSE)</f>
        <v>#N/A</v>
      </c>
    </row>
    <row r="98" spans="1:17" x14ac:dyDescent="0.2">
      <c r="A98" t="s">
        <v>208</v>
      </c>
      <c r="B98" t="s">
        <v>157</v>
      </c>
      <c r="C98" t="s">
        <v>209</v>
      </c>
      <c r="D98" s="1">
        <v>27246</v>
      </c>
      <c r="E98" t="str">
        <f t="shared" si="2"/>
        <v>S. 39</v>
      </c>
      <c r="F98" t="s">
        <v>208</v>
      </c>
      <c r="G98" t="str">
        <f t="shared" si="3"/>
        <v>S. 39 93rd Congress (1973-1974)</v>
      </c>
      <c r="H98" t="e">
        <f>VLOOKUP(G98,'intellectual property'!E:F,2,FALSE)</f>
        <v>#N/A</v>
      </c>
      <c r="I98" t="e">
        <f>VLOOKUP(G98,trademark!E:F,2,FALSE)</f>
        <v>#N/A</v>
      </c>
      <c r="J98" t="e">
        <f>VLOOKUP(G98,copyright!E:F,2,FALSE)</f>
        <v>#N/A</v>
      </c>
      <c r="K98" t="e">
        <f>VLOOKUP(G98,patent!E:F,2,FALSE)</f>
        <v>#N/A</v>
      </c>
      <c r="L98" t="str">
        <f>VLOOKUP(G98,'trade secret'!E:F,2,FALSE)</f>
        <v>trade secret</v>
      </c>
      <c r="M98" t="e">
        <f>VLOOKUP(G98,'industrial design'!E:F,2,FALSE)</f>
        <v>#N/A</v>
      </c>
      <c r="N98" t="e">
        <f>VLOOKUP(G98,infringement!E:F,2,FALSE)</f>
        <v>#N/A</v>
      </c>
      <c r="O98" t="e">
        <f>VLOOKUP(G98,'title 17'!E:F,2,FALSE)</f>
        <v>#N/A</v>
      </c>
      <c r="P98" t="e">
        <f>VLOOKUP(G98,'title 35'!E:F,2,FALSE)</f>
        <v>#N/A</v>
      </c>
      <c r="Q98" t="e">
        <f>VLOOKUP(G98,'title 15'!E:F,2,FALSE)</f>
        <v>#N/A</v>
      </c>
    </row>
    <row r="99" spans="1:17" x14ac:dyDescent="0.2">
      <c r="A99" t="s">
        <v>210</v>
      </c>
      <c r="B99" t="s">
        <v>157</v>
      </c>
      <c r="C99" t="s">
        <v>211</v>
      </c>
      <c r="D99" s="1">
        <v>27254</v>
      </c>
      <c r="E99" t="str">
        <f t="shared" si="2"/>
        <v>H.R. 14012</v>
      </c>
      <c r="F99" t="s">
        <v>210</v>
      </c>
      <c r="G99" t="str">
        <f t="shared" si="3"/>
        <v>H.R. 14012 93rd Congress (1973-1974)</v>
      </c>
      <c r="H99" t="e">
        <f>VLOOKUP(G99,'intellectual property'!E:F,2,FALSE)</f>
        <v>#N/A</v>
      </c>
      <c r="I99" t="e">
        <f>VLOOKUP(G99,trademark!E:F,2,FALSE)</f>
        <v>#N/A</v>
      </c>
      <c r="J99" t="str">
        <f>VLOOKUP(G99,copyright!E:F,2,FALSE)</f>
        <v>copyright</v>
      </c>
      <c r="K99" t="e">
        <f>VLOOKUP(G99,patent!E:F,2,FALSE)</f>
        <v>#N/A</v>
      </c>
      <c r="L99" t="e">
        <f>VLOOKUP(G99,'trade secret'!E:F,2,FALSE)</f>
        <v>#N/A</v>
      </c>
      <c r="M99" t="e">
        <f>VLOOKUP(G99,'industrial design'!E:F,2,FALSE)</f>
        <v>#N/A</v>
      </c>
      <c r="N99" t="e">
        <f>VLOOKUP(G99,infringement!E:F,2,FALSE)</f>
        <v>#N/A</v>
      </c>
      <c r="O99" t="e">
        <f>VLOOKUP(G99,'title 17'!E:F,2,FALSE)</f>
        <v>#N/A</v>
      </c>
      <c r="P99" t="e">
        <f>VLOOKUP(G99,'title 35'!E:F,2,FALSE)</f>
        <v>#N/A</v>
      </c>
      <c r="Q99" t="e">
        <f>VLOOKUP(G99,'title 15'!E:F,2,FALSE)</f>
        <v>#N/A</v>
      </c>
    </row>
    <row r="100" spans="1:17" x14ac:dyDescent="0.2">
      <c r="A100" t="s">
        <v>212</v>
      </c>
      <c r="B100" t="s">
        <v>157</v>
      </c>
      <c r="C100" t="s">
        <v>213</v>
      </c>
      <c r="D100" s="1">
        <v>27263</v>
      </c>
      <c r="E100" t="str">
        <f t="shared" si="2"/>
        <v>S. 3066</v>
      </c>
      <c r="F100" t="s">
        <v>212</v>
      </c>
      <c r="G100" t="str">
        <f t="shared" si="3"/>
        <v>S. 3066 93rd Congress (1973-1974)</v>
      </c>
      <c r="H100" t="e">
        <f>VLOOKUP(G100,'intellectual property'!E:F,2,FALSE)</f>
        <v>#N/A</v>
      </c>
      <c r="I100" t="e">
        <f>VLOOKUP(G100,trademark!E:F,2,FALSE)</f>
        <v>#N/A</v>
      </c>
      <c r="J100" t="e">
        <f>VLOOKUP(G100,copyright!E:F,2,FALSE)</f>
        <v>#N/A</v>
      </c>
      <c r="K100" t="e">
        <f>VLOOKUP(G100,patent!E:F,2,FALSE)</f>
        <v>#N/A</v>
      </c>
      <c r="L100" t="str">
        <f>VLOOKUP(G100,'trade secret'!E:F,2,FALSE)</f>
        <v>trade secret</v>
      </c>
      <c r="M100" t="e">
        <f>VLOOKUP(G100,'industrial design'!E:F,2,FALSE)</f>
        <v>#N/A</v>
      </c>
      <c r="N100" t="e">
        <f>VLOOKUP(G100,infringement!E:F,2,FALSE)</f>
        <v>#N/A</v>
      </c>
      <c r="O100" t="e">
        <f>VLOOKUP(G100,'title 17'!E:F,2,FALSE)</f>
        <v>#N/A</v>
      </c>
      <c r="P100" t="e">
        <f>VLOOKUP(G100,'title 35'!E:F,2,FALSE)</f>
        <v>#N/A</v>
      </c>
      <c r="Q100" t="e">
        <f>VLOOKUP(G100,'title 15'!E:F,2,FALSE)</f>
        <v>#N/A</v>
      </c>
    </row>
    <row r="101" spans="1:17" x14ac:dyDescent="0.2">
      <c r="A101" t="s">
        <v>214</v>
      </c>
      <c r="B101" t="s">
        <v>157</v>
      </c>
      <c r="C101" t="s">
        <v>215</v>
      </c>
      <c r="D101" s="1">
        <v>27275</v>
      </c>
      <c r="E101" t="str">
        <f t="shared" si="2"/>
        <v>H.R. 11864</v>
      </c>
      <c r="F101" t="s">
        <v>214</v>
      </c>
      <c r="G101" t="str">
        <f t="shared" si="3"/>
        <v>H.R. 11864 93rd Congress (1973-1974)</v>
      </c>
      <c r="H101" t="e">
        <f>VLOOKUP(G101,'intellectual property'!E:F,2,FALSE)</f>
        <v>#N/A</v>
      </c>
      <c r="I101" t="e">
        <f>VLOOKUP(G101,trademark!E:F,2,FALSE)</f>
        <v>#N/A</v>
      </c>
      <c r="J101" t="e">
        <f>VLOOKUP(G101,copyright!E:F,2,FALSE)</f>
        <v>#N/A</v>
      </c>
      <c r="K101" t="str">
        <f>VLOOKUP(G101,patent!E:F,2,FALSE)</f>
        <v>patent</v>
      </c>
      <c r="L101" t="e">
        <f>VLOOKUP(G101,'trade secret'!E:F,2,FALSE)</f>
        <v>#N/A</v>
      </c>
      <c r="M101" t="e">
        <f>VLOOKUP(G101,'industrial design'!E:F,2,FALSE)</f>
        <v>#N/A</v>
      </c>
      <c r="N101" t="e">
        <f>VLOOKUP(G101,infringement!E:F,2,FALSE)</f>
        <v>#N/A</v>
      </c>
      <c r="O101" t="e">
        <f>VLOOKUP(G101,'title 17'!E:F,2,FALSE)</f>
        <v>#N/A</v>
      </c>
      <c r="P101" t="e">
        <f>VLOOKUP(G101,'title 35'!E:F,2,FALSE)</f>
        <v>#N/A</v>
      </c>
      <c r="Q101" t="e">
        <f>VLOOKUP(G101,'title 15'!E:F,2,FALSE)</f>
        <v>#N/A</v>
      </c>
    </row>
    <row r="102" spans="1:17" x14ac:dyDescent="0.2">
      <c r="A102" t="s">
        <v>216</v>
      </c>
      <c r="B102" t="s">
        <v>157</v>
      </c>
      <c r="C102" t="s">
        <v>217</v>
      </c>
      <c r="D102" s="1">
        <v>27307</v>
      </c>
      <c r="E102" t="str">
        <f t="shared" si="2"/>
        <v>H.R. 15404</v>
      </c>
      <c r="F102" t="s">
        <v>216</v>
      </c>
      <c r="G102" t="str">
        <f t="shared" si="3"/>
        <v>H.R. 15404 93rd Congress (1973-1974)</v>
      </c>
      <c r="H102" t="e">
        <f>VLOOKUP(G102,'intellectual property'!E:F,2,FALSE)</f>
        <v>#N/A</v>
      </c>
      <c r="I102" t="e">
        <f>VLOOKUP(G102,trademark!E:F,2,FALSE)</f>
        <v>#N/A</v>
      </c>
      <c r="J102" t="e">
        <f>VLOOKUP(G102,copyright!E:F,2,FALSE)</f>
        <v>#N/A</v>
      </c>
      <c r="K102" t="str">
        <f>VLOOKUP(G102,patent!E:F,2,FALSE)</f>
        <v>patent</v>
      </c>
      <c r="L102" t="e">
        <f>VLOOKUP(G102,'trade secret'!E:F,2,FALSE)</f>
        <v>#N/A</v>
      </c>
      <c r="M102" t="e">
        <f>VLOOKUP(G102,'industrial design'!E:F,2,FALSE)</f>
        <v>#N/A</v>
      </c>
      <c r="N102" t="e">
        <f>VLOOKUP(G102,infringement!E:F,2,FALSE)</f>
        <v>#N/A</v>
      </c>
      <c r="O102" t="e">
        <f>VLOOKUP(G102,'title 17'!E:F,2,FALSE)</f>
        <v>#N/A</v>
      </c>
      <c r="P102" t="e">
        <f>VLOOKUP(G102,'title 35'!E:F,2,FALSE)</f>
        <v>#N/A</v>
      </c>
      <c r="Q102" t="e">
        <f>VLOOKUP(G102,'title 15'!E:F,2,FALSE)</f>
        <v>#N/A</v>
      </c>
    </row>
    <row r="103" spans="1:17" x14ac:dyDescent="0.2">
      <c r="A103" t="s">
        <v>218</v>
      </c>
      <c r="B103" t="s">
        <v>157</v>
      </c>
      <c r="C103" t="s">
        <v>219</v>
      </c>
      <c r="D103" s="1">
        <v>27313</v>
      </c>
      <c r="E103" t="str">
        <f t="shared" si="2"/>
        <v>H.R. 11510</v>
      </c>
      <c r="F103" t="s">
        <v>218</v>
      </c>
      <c r="G103" t="str">
        <f t="shared" si="3"/>
        <v>H.R. 11510 93rd Congress (1973-1974)</v>
      </c>
      <c r="H103" t="e">
        <f>VLOOKUP(G103,'intellectual property'!E:F,2,FALSE)</f>
        <v>#N/A</v>
      </c>
      <c r="I103" t="e">
        <f>VLOOKUP(G103,trademark!E:F,2,FALSE)</f>
        <v>#N/A</v>
      </c>
      <c r="J103" t="str">
        <f>VLOOKUP(G103,copyright!E:F,2,FALSE)</f>
        <v>copyright</v>
      </c>
      <c r="K103" t="str">
        <f>VLOOKUP(G103,patent!E:F,2,FALSE)</f>
        <v>patent</v>
      </c>
      <c r="L103" t="e">
        <f>VLOOKUP(G103,'trade secret'!E:F,2,FALSE)</f>
        <v>#N/A</v>
      </c>
      <c r="M103" t="e">
        <f>VLOOKUP(G103,'industrial design'!E:F,2,FALSE)</f>
        <v>#N/A</v>
      </c>
      <c r="N103" t="str">
        <f>VLOOKUP(G103,infringement!E:F,2,FALSE)</f>
        <v>infringement</v>
      </c>
      <c r="O103" t="e">
        <f>VLOOKUP(G103,'title 17'!E:F,2,FALSE)</f>
        <v>#N/A</v>
      </c>
      <c r="P103" t="e">
        <f>VLOOKUP(G103,'title 35'!E:F,2,FALSE)</f>
        <v>#N/A</v>
      </c>
      <c r="Q103" t="e">
        <f>VLOOKUP(G103,'title 15'!E:F,2,FALSE)</f>
        <v>#N/A</v>
      </c>
    </row>
    <row r="104" spans="1:17" x14ac:dyDescent="0.2">
      <c r="A104" t="s">
        <v>220</v>
      </c>
      <c r="B104" t="s">
        <v>157</v>
      </c>
      <c r="C104" t="s">
        <v>221</v>
      </c>
      <c r="D104" s="1">
        <v>27322</v>
      </c>
      <c r="E104" t="str">
        <f t="shared" si="2"/>
        <v>H.R. 3903</v>
      </c>
      <c r="F104" t="s">
        <v>220</v>
      </c>
      <c r="G104" t="str">
        <f t="shared" si="3"/>
        <v>H.R. 3903 93rd Congress (1973-1974)</v>
      </c>
      <c r="H104" t="e">
        <f>VLOOKUP(G104,'intellectual property'!E:F,2,FALSE)</f>
        <v>#N/A</v>
      </c>
      <c r="I104" t="e">
        <f>VLOOKUP(G104,trademark!E:F,2,FALSE)</f>
        <v>#N/A</v>
      </c>
      <c r="J104" t="e">
        <f>VLOOKUP(G104,copyright!E:F,2,FALSE)</f>
        <v>#N/A</v>
      </c>
      <c r="K104" t="str">
        <f>VLOOKUP(G104,patent!E:F,2,FALSE)</f>
        <v>patent</v>
      </c>
      <c r="L104" t="e">
        <f>VLOOKUP(G104,'trade secret'!E:F,2,FALSE)</f>
        <v>#N/A</v>
      </c>
      <c r="M104" t="e">
        <f>VLOOKUP(G104,'industrial design'!E:F,2,FALSE)</f>
        <v>#N/A</v>
      </c>
      <c r="N104" t="e">
        <f>VLOOKUP(G104,infringement!E:F,2,FALSE)</f>
        <v>#N/A</v>
      </c>
      <c r="O104" t="e">
        <f>VLOOKUP(G104,'title 17'!E:F,2,FALSE)</f>
        <v>#N/A</v>
      </c>
      <c r="P104" t="e">
        <f>VLOOKUP(G104,'title 35'!E:F,2,FALSE)</f>
        <v>#N/A</v>
      </c>
      <c r="Q104" t="e">
        <f>VLOOKUP(G104,'title 15'!E:F,2,FALSE)</f>
        <v>#N/A</v>
      </c>
    </row>
    <row r="105" spans="1:17" x14ac:dyDescent="0.2">
      <c r="A105" t="s">
        <v>222</v>
      </c>
      <c r="B105" t="s">
        <v>157</v>
      </c>
      <c r="C105" t="s">
        <v>223</v>
      </c>
      <c r="D105" s="1">
        <v>27325</v>
      </c>
      <c r="E105" t="str">
        <f t="shared" si="2"/>
        <v>H.R. 13113</v>
      </c>
      <c r="F105" t="s">
        <v>222</v>
      </c>
      <c r="G105" t="str">
        <f t="shared" si="3"/>
        <v>H.R. 13113 93rd Congress (1973-1974)</v>
      </c>
      <c r="H105" t="e">
        <f>VLOOKUP(G105,'intellectual property'!E:F,2,FALSE)</f>
        <v>#N/A</v>
      </c>
      <c r="I105" t="e">
        <f>VLOOKUP(G105,trademark!E:F,2,FALSE)</f>
        <v>#N/A</v>
      </c>
      <c r="J105" t="e">
        <f>VLOOKUP(G105,copyright!E:F,2,FALSE)</f>
        <v>#N/A</v>
      </c>
      <c r="K105" t="e">
        <f>VLOOKUP(G105,patent!E:F,2,FALSE)</f>
        <v>#N/A</v>
      </c>
      <c r="L105" t="str">
        <f>VLOOKUP(G105,'trade secret'!E:F,2,FALSE)</f>
        <v>trade secret</v>
      </c>
      <c r="M105" t="e">
        <f>VLOOKUP(G105,'industrial design'!E:F,2,FALSE)</f>
        <v>#N/A</v>
      </c>
      <c r="N105" t="e">
        <f>VLOOKUP(G105,infringement!E:F,2,FALSE)</f>
        <v>#N/A</v>
      </c>
      <c r="O105" t="e">
        <f>VLOOKUP(G105,'title 17'!E:F,2,FALSE)</f>
        <v>#N/A</v>
      </c>
      <c r="P105" t="e">
        <f>VLOOKUP(G105,'title 35'!E:F,2,FALSE)</f>
        <v>#N/A</v>
      </c>
      <c r="Q105" t="e">
        <f>VLOOKUP(G105,'title 15'!E:F,2,FALSE)</f>
        <v>#N/A</v>
      </c>
    </row>
    <row r="106" spans="1:17" x14ac:dyDescent="0.2">
      <c r="A106" s="3" t="s">
        <v>224</v>
      </c>
      <c r="B106" t="s">
        <v>157</v>
      </c>
      <c r="C106" t="s">
        <v>225</v>
      </c>
      <c r="D106" s="1">
        <v>27329</v>
      </c>
      <c r="E106" t="str">
        <f t="shared" si="2"/>
        <v>S. 355</v>
      </c>
      <c r="F106" t="s">
        <v>224</v>
      </c>
      <c r="G106" t="str">
        <f t="shared" si="3"/>
        <v>S. 355 93rd Congress (1973-1974)</v>
      </c>
      <c r="H106" t="e">
        <f>VLOOKUP(G106,'intellectual property'!E:F,2,FALSE)</f>
        <v>#N/A</v>
      </c>
      <c r="I106" t="e">
        <f>VLOOKUP(G106,trademark!E:F,2,FALSE)</f>
        <v>#N/A</v>
      </c>
      <c r="J106" t="e">
        <f>VLOOKUP(G106,copyright!E:F,2,FALSE)</f>
        <v>#N/A</v>
      </c>
      <c r="K106" t="e">
        <f>VLOOKUP(G106,patent!E:F,2,FALSE)</f>
        <v>#N/A</v>
      </c>
      <c r="L106" t="str">
        <f>VLOOKUP(G106,'trade secret'!E:F,2,FALSE)</f>
        <v>trade secret</v>
      </c>
      <c r="M106" t="e">
        <f>VLOOKUP(G106,'industrial design'!E:F,2,FALSE)</f>
        <v>#N/A</v>
      </c>
      <c r="N106" t="e">
        <f>VLOOKUP(G106,infringement!E:F,2,FALSE)</f>
        <v>#N/A</v>
      </c>
      <c r="O106" t="e">
        <f>VLOOKUP(G106,'title 17'!E:F,2,FALSE)</f>
        <v>#N/A</v>
      </c>
      <c r="P106" t="e">
        <f>VLOOKUP(G106,'title 35'!E:F,2,FALSE)</f>
        <v>#N/A</v>
      </c>
      <c r="Q106" t="str">
        <f>VLOOKUP(G106,'title 15'!E:F,2,FALSE)</f>
        <v>title 15</v>
      </c>
    </row>
    <row r="107" spans="1:17" x14ac:dyDescent="0.2">
      <c r="A107" t="s">
        <v>226</v>
      </c>
      <c r="B107" t="s">
        <v>157</v>
      </c>
      <c r="C107" t="s">
        <v>227</v>
      </c>
      <c r="D107" s="1">
        <v>27331</v>
      </c>
      <c r="E107" t="str">
        <f t="shared" si="2"/>
        <v>H.R. 7780</v>
      </c>
      <c r="F107" t="s">
        <v>226</v>
      </c>
      <c r="G107" t="str">
        <f t="shared" si="3"/>
        <v>H.R. 7780 93rd Congress (1973-1974)</v>
      </c>
      <c r="H107" t="e">
        <f>VLOOKUP(G107,'intellectual property'!E:F,2,FALSE)</f>
        <v>#N/A</v>
      </c>
      <c r="I107" t="e">
        <f>VLOOKUP(G107,trademark!E:F,2,FALSE)</f>
        <v>#N/A</v>
      </c>
      <c r="J107" t="e">
        <f>VLOOKUP(G107,copyright!E:F,2,FALSE)</f>
        <v>#N/A</v>
      </c>
      <c r="K107" t="str">
        <f>VLOOKUP(G107,patent!E:F,2,FALSE)</f>
        <v>patent</v>
      </c>
      <c r="L107" t="e">
        <f>VLOOKUP(G107,'trade secret'!E:F,2,FALSE)</f>
        <v>#N/A</v>
      </c>
      <c r="M107" t="e">
        <f>VLOOKUP(G107,'industrial design'!E:F,2,FALSE)</f>
        <v>#N/A</v>
      </c>
      <c r="N107" t="e">
        <f>VLOOKUP(G107,infringement!E:F,2,FALSE)</f>
        <v>#N/A</v>
      </c>
      <c r="O107" t="e">
        <f>VLOOKUP(G107,'title 17'!E:F,2,FALSE)</f>
        <v>#N/A</v>
      </c>
      <c r="P107" t="e">
        <f>VLOOKUP(G107,'title 35'!E:F,2,FALSE)</f>
        <v>#N/A</v>
      </c>
      <c r="Q107" t="e">
        <f>VLOOKUP(G107,'title 15'!E:F,2,FALSE)</f>
        <v>#N/A</v>
      </c>
    </row>
    <row r="108" spans="1:17" x14ac:dyDescent="0.2">
      <c r="A108" t="s">
        <v>228</v>
      </c>
      <c r="B108" t="s">
        <v>157</v>
      </c>
      <c r="C108" t="s">
        <v>229</v>
      </c>
      <c r="D108" s="1">
        <v>27331</v>
      </c>
      <c r="E108" t="str">
        <f t="shared" si="2"/>
        <v>S. 1769</v>
      </c>
      <c r="F108" t="s">
        <v>228</v>
      </c>
      <c r="G108" t="str">
        <f t="shared" si="3"/>
        <v>S. 1769 93rd Congress (1973-1974)</v>
      </c>
      <c r="H108" t="e">
        <f>VLOOKUP(G108,'intellectual property'!E:F,2,FALSE)</f>
        <v>#N/A</v>
      </c>
      <c r="I108" t="e">
        <f>VLOOKUP(G108,trademark!E:F,2,FALSE)</f>
        <v>#N/A</v>
      </c>
      <c r="J108" t="e">
        <f>VLOOKUP(G108,copyright!E:F,2,FALSE)</f>
        <v>#N/A</v>
      </c>
      <c r="K108" t="str">
        <f>VLOOKUP(G108,patent!E:F,2,FALSE)</f>
        <v>patent</v>
      </c>
      <c r="L108" t="str">
        <f>VLOOKUP(G108,'trade secret'!E:F,2,FALSE)</f>
        <v>trade secret</v>
      </c>
      <c r="M108" t="e">
        <f>VLOOKUP(G108,'industrial design'!E:F,2,FALSE)</f>
        <v>#N/A</v>
      </c>
      <c r="N108" t="e">
        <f>VLOOKUP(G108,infringement!E:F,2,FALSE)</f>
        <v>#N/A</v>
      </c>
      <c r="O108" t="e">
        <f>VLOOKUP(G108,'title 17'!E:F,2,FALSE)</f>
        <v>#N/A</v>
      </c>
      <c r="P108" t="e">
        <f>VLOOKUP(G108,'title 35'!E:F,2,FALSE)</f>
        <v>#N/A</v>
      </c>
      <c r="Q108" t="e">
        <f>VLOOKUP(G108,'title 15'!E:F,2,FALSE)</f>
        <v>#N/A</v>
      </c>
    </row>
    <row r="109" spans="1:17" x14ac:dyDescent="0.2">
      <c r="A109" t="s">
        <v>230</v>
      </c>
      <c r="B109" t="s">
        <v>157</v>
      </c>
      <c r="C109" t="s">
        <v>231</v>
      </c>
      <c r="D109" s="1">
        <v>27331</v>
      </c>
      <c r="E109" t="str">
        <f t="shared" si="2"/>
        <v>S. 3792</v>
      </c>
      <c r="F109" t="s">
        <v>230</v>
      </c>
      <c r="G109" t="str">
        <f t="shared" si="3"/>
        <v>S. 3792 93rd Congress (1973-1974)</v>
      </c>
      <c r="H109" t="e">
        <f>VLOOKUP(G109,'intellectual property'!E:F,2,FALSE)</f>
        <v>#N/A</v>
      </c>
      <c r="I109" t="e">
        <f>VLOOKUP(G109,trademark!E:F,2,FALSE)</f>
        <v>#N/A</v>
      </c>
      <c r="J109" t="e">
        <f>VLOOKUP(G109,copyright!E:F,2,FALSE)</f>
        <v>#N/A</v>
      </c>
      <c r="K109" t="str">
        <f>VLOOKUP(G109,patent!E:F,2,FALSE)</f>
        <v>patent</v>
      </c>
      <c r="L109" t="str">
        <f>VLOOKUP(G109,'trade secret'!E:F,2,FALSE)</f>
        <v>trade secret</v>
      </c>
      <c r="M109" t="e">
        <f>VLOOKUP(G109,'industrial design'!E:F,2,FALSE)</f>
        <v>#N/A</v>
      </c>
      <c r="N109" t="e">
        <f>VLOOKUP(G109,infringement!E:F,2,FALSE)</f>
        <v>#N/A</v>
      </c>
      <c r="O109" t="e">
        <f>VLOOKUP(G109,'title 17'!E:F,2,FALSE)</f>
        <v>#N/A</v>
      </c>
      <c r="P109" t="e">
        <f>VLOOKUP(G109,'title 35'!E:F,2,FALSE)</f>
        <v>#N/A</v>
      </c>
      <c r="Q109" t="e">
        <f>VLOOKUP(G109,'title 15'!E:F,2,FALSE)</f>
        <v>#N/A</v>
      </c>
    </row>
    <row r="110" spans="1:17" x14ac:dyDescent="0.2">
      <c r="A110" t="s">
        <v>232</v>
      </c>
      <c r="B110" t="s">
        <v>157</v>
      </c>
      <c r="C110" t="s">
        <v>233</v>
      </c>
      <c r="D110" s="1">
        <v>27379</v>
      </c>
      <c r="E110" t="str">
        <f t="shared" si="2"/>
        <v>S. 433</v>
      </c>
      <c r="F110" t="s">
        <v>232</v>
      </c>
      <c r="G110" t="str">
        <f t="shared" si="3"/>
        <v>S. 433 93rd Congress (1973-1974)</v>
      </c>
      <c r="H110" t="e">
        <f>VLOOKUP(G110,'intellectual property'!E:F,2,FALSE)</f>
        <v>#N/A</v>
      </c>
      <c r="I110" t="e">
        <f>VLOOKUP(G110,trademark!E:F,2,FALSE)</f>
        <v>#N/A</v>
      </c>
      <c r="J110" t="e">
        <f>VLOOKUP(G110,copyright!E:F,2,FALSE)</f>
        <v>#N/A</v>
      </c>
      <c r="K110" t="e">
        <f>VLOOKUP(G110,patent!E:F,2,FALSE)</f>
        <v>#N/A</v>
      </c>
      <c r="L110" t="str">
        <f>VLOOKUP(G110,'trade secret'!E:F,2,FALSE)</f>
        <v>trade secret</v>
      </c>
      <c r="M110" t="e">
        <f>VLOOKUP(G110,'industrial design'!E:F,2,FALSE)</f>
        <v>#N/A</v>
      </c>
      <c r="N110" t="e">
        <f>VLOOKUP(G110,infringement!E:F,2,FALSE)</f>
        <v>#N/A</v>
      </c>
      <c r="O110" t="e">
        <f>VLOOKUP(G110,'title 17'!E:F,2,FALSE)</f>
        <v>#N/A</v>
      </c>
      <c r="P110" t="e">
        <f>VLOOKUP(G110,'title 35'!E:F,2,FALSE)</f>
        <v>#N/A</v>
      </c>
      <c r="Q110" t="e">
        <f>VLOOKUP(G110,'title 15'!E:F,2,FALSE)</f>
        <v>#N/A</v>
      </c>
    </row>
    <row r="111" spans="1:17" x14ac:dyDescent="0.2">
      <c r="A111" t="s">
        <v>234</v>
      </c>
      <c r="B111" t="s">
        <v>157</v>
      </c>
      <c r="C111" t="s">
        <v>235</v>
      </c>
      <c r="D111" s="1">
        <v>27385</v>
      </c>
      <c r="E111" t="str">
        <f t="shared" si="2"/>
        <v>H.R. 10337</v>
      </c>
      <c r="F111" t="s">
        <v>234</v>
      </c>
      <c r="G111" t="str">
        <f t="shared" si="3"/>
        <v>H.R. 10337 93rd Congress (1973-1974)</v>
      </c>
      <c r="H111" t="e">
        <f>VLOOKUP(G111,'intellectual property'!E:F,2,FALSE)</f>
        <v>#N/A</v>
      </c>
      <c r="I111" t="e">
        <f>VLOOKUP(G111,trademark!E:F,2,FALSE)</f>
        <v>#N/A</v>
      </c>
      <c r="J111" t="e">
        <f>VLOOKUP(G111,copyright!E:F,2,FALSE)</f>
        <v>#N/A</v>
      </c>
      <c r="K111" t="str">
        <f>VLOOKUP(G111,patent!E:F,2,FALSE)</f>
        <v>patent</v>
      </c>
      <c r="L111" t="e">
        <f>VLOOKUP(G111,'trade secret'!E:F,2,FALSE)</f>
        <v>#N/A</v>
      </c>
      <c r="M111" t="e">
        <f>VLOOKUP(G111,'industrial design'!E:F,2,FALSE)</f>
        <v>#N/A</v>
      </c>
      <c r="N111" t="e">
        <f>VLOOKUP(G111,infringement!E:F,2,FALSE)</f>
        <v>#N/A</v>
      </c>
      <c r="O111" t="e">
        <f>VLOOKUP(G111,'title 17'!E:F,2,FALSE)</f>
        <v>#N/A</v>
      </c>
      <c r="P111" t="e">
        <f>VLOOKUP(G111,'title 35'!E:F,2,FALSE)</f>
        <v>#N/A</v>
      </c>
      <c r="Q111" t="e">
        <f>VLOOKUP(G111,'title 15'!E:F,2,FALSE)</f>
        <v>#N/A</v>
      </c>
    </row>
    <row r="112" spans="1:17" x14ac:dyDescent="0.2">
      <c r="A112" t="s">
        <v>236</v>
      </c>
      <c r="B112" t="s">
        <v>157</v>
      </c>
      <c r="C112" t="s">
        <v>237</v>
      </c>
      <c r="D112" s="1">
        <v>27385</v>
      </c>
      <c r="E112" t="str">
        <f t="shared" si="2"/>
        <v>H.R. 8352</v>
      </c>
      <c r="F112" t="s">
        <v>236</v>
      </c>
      <c r="G112" t="str">
        <f t="shared" si="3"/>
        <v>H.R. 8352 93rd Congress (1973-1974)</v>
      </c>
      <c r="H112" t="e">
        <f>VLOOKUP(G112,'intellectual property'!E:F,2,FALSE)</f>
        <v>#N/A</v>
      </c>
      <c r="I112" t="e">
        <f>VLOOKUP(G112,trademark!E:F,2,FALSE)</f>
        <v>#N/A</v>
      </c>
      <c r="J112" t="e">
        <f>VLOOKUP(G112,copyright!E:F,2,FALSE)</f>
        <v>#N/A</v>
      </c>
      <c r="K112" t="str">
        <f>VLOOKUP(G112,patent!E:F,2,FALSE)</f>
        <v>patent</v>
      </c>
      <c r="L112" t="e">
        <f>VLOOKUP(G112,'trade secret'!E:F,2,FALSE)</f>
        <v>#N/A</v>
      </c>
      <c r="M112" t="e">
        <f>VLOOKUP(G112,'industrial design'!E:F,2,FALSE)</f>
        <v>#N/A</v>
      </c>
      <c r="N112" t="e">
        <f>VLOOKUP(G112,infringement!E:F,2,FALSE)</f>
        <v>#N/A</v>
      </c>
      <c r="O112" t="e">
        <f>VLOOKUP(G112,'title 17'!E:F,2,FALSE)</f>
        <v>#N/A</v>
      </c>
      <c r="P112" t="e">
        <f>VLOOKUP(G112,'title 35'!E:F,2,FALSE)</f>
        <v>#N/A</v>
      </c>
      <c r="Q112" t="e">
        <f>VLOOKUP(G112,'title 15'!E:F,2,FALSE)</f>
        <v>#N/A</v>
      </c>
    </row>
    <row r="113" spans="1:17" x14ac:dyDescent="0.2">
      <c r="A113" t="s">
        <v>238</v>
      </c>
      <c r="B113" t="s">
        <v>157</v>
      </c>
      <c r="C113" t="s">
        <v>239</v>
      </c>
      <c r="D113" s="1">
        <v>27385</v>
      </c>
      <c r="E113" t="str">
        <f t="shared" si="2"/>
        <v>H.R. 8824</v>
      </c>
      <c r="F113" t="s">
        <v>238</v>
      </c>
      <c r="G113" t="str">
        <f t="shared" si="3"/>
        <v>H.R. 8824 93rd Congress (1973-1974)</v>
      </c>
      <c r="H113" t="e">
        <f>VLOOKUP(G113,'intellectual property'!E:F,2,FALSE)</f>
        <v>#N/A</v>
      </c>
      <c r="I113" t="e">
        <f>VLOOKUP(G113,trademark!E:F,2,FALSE)</f>
        <v>#N/A</v>
      </c>
      <c r="J113" t="e">
        <f>VLOOKUP(G113,copyright!E:F,2,FALSE)</f>
        <v>#N/A</v>
      </c>
      <c r="K113" t="str">
        <f>VLOOKUP(G113,patent!E:F,2,FALSE)</f>
        <v>patent</v>
      </c>
      <c r="L113" t="e">
        <f>VLOOKUP(G113,'trade secret'!E:F,2,FALSE)</f>
        <v>#N/A</v>
      </c>
      <c r="M113" t="e">
        <f>VLOOKUP(G113,'industrial design'!E:F,2,FALSE)</f>
        <v>#N/A</v>
      </c>
      <c r="N113" t="e">
        <f>VLOOKUP(G113,infringement!E:F,2,FALSE)</f>
        <v>#N/A</v>
      </c>
      <c r="O113" t="e">
        <f>VLOOKUP(G113,'title 17'!E:F,2,FALSE)</f>
        <v>#N/A</v>
      </c>
      <c r="P113" t="e">
        <f>VLOOKUP(G113,'title 35'!E:F,2,FALSE)</f>
        <v>#N/A</v>
      </c>
      <c r="Q113" t="e">
        <f>VLOOKUP(G113,'title 15'!E:F,2,FALSE)</f>
        <v>#N/A</v>
      </c>
    </row>
    <row r="114" spans="1:17" x14ac:dyDescent="0.2">
      <c r="A114" t="s">
        <v>240</v>
      </c>
      <c r="B114" t="s">
        <v>157</v>
      </c>
      <c r="C114" t="s">
        <v>241</v>
      </c>
      <c r="D114" s="1">
        <v>27390</v>
      </c>
      <c r="E114" t="str">
        <f t="shared" si="2"/>
        <v>S. 3397</v>
      </c>
      <c r="F114" t="s">
        <v>240</v>
      </c>
      <c r="G114" t="str">
        <f t="shared" si="3"/>
        <v>S. 3397 93rd Congress (1973-1974)</v>
      </c>
      <c r="H114" t="e">
        <f>VLOOKUP(G114,'intellectual property'!E:F,2,FALSE)</f>
        <v>#N/A</v>
      </c>
      <c r="I114" t="e">
        <f>VLOOKUP(G114,trademark!E:F,2,FALSE)</f>
        <v>#N/A</v>
      </c>
      <c r="J114" t="e">
        <f>VLOOKUP(G114,copyright!E:F,2,FALSE)</f>
        <v>#N/A</v>
      </c>
      <c r="K114" t="str">
        <f>VLOOKUP(G114,patent!E:F,2,FALSE)</f>
        <v>patent</v>
      </c>
      <c r="L114" t="e">
        <f>VLOOKUP(G114,'trade secret'!E:F,2,FALSE)</f>
        <v>#N/A</v>
      </c>
      <c r="M114" t="e">
        <f>VLOOKUP(G114,'industrial design'!E:F,2,FALSE)</f>
        <v>#N/A</v>
      </c>
      <c r="N114" t="e">
        <f>VLOOKUP(G114,infringement!E:F,2,FALSE)</f>
        <v>#N/A</v>
      </c>
      <c r="O114" t="e">
        <f>VLOOKUP(G114,'title 17'!E:F,2,FALSE)</f>
        <v>#N/A</v>
      </c>
      <c r="P114" t="e">
        <f>VLOOKUP(G114,'title 35'!E:F,2,FALSE)</f>
        <v>#N/A</v>
      </c>
      <c r="Q114" t="e">
        <f>VLOOKUP(G114,'title 15'!E:F,2,FALSE)</f>
        <v>#N/A</v>
      </c>
    </row>
    <row r="115" spans="1:17" x14ac:dyDescent="0.2">
      <c r="A115" t="s">
        <v>242</v>
      </c>
      <c r="B115" t="s">
        <v>157</v>
      </c>
      <c r="C115" t="s">
        <v>243</v>
      </c>
      <c r="D115" s="1">
        <v>27390</v>
      </c>
      <c r="E115" t="str">
        <f t="shared" si="2"/>
        <v>S. 3578</v>
      </c>
      <c r="F115" t="s">
        <v>242</v>
      </c>
      <c r="G115" t="str">
        <f t="shared" si="3"/>
        <v>S. 3578 93rd Congress (1973-1974)</v>
      </c>
      <c r="H115" t="e">
        <f>VLOOKUP(G115,'intellectual property'!E:F,2,FALSE)</f>
        <v>#N/A</v>
      </c>
      <c r="I115" t="e">
        <f>VLOOKUP(G115,trademark!E:F,2,FALSE)</f>
        <v>#N/A</v>
      </c>
      <c r="J115" t="e">
        <f>VLOOKUP(G115,copyright!E:F,2,FALSE)</f>
        <v>#N/A</v>
      </c>
      <c r="K115" t="str">
        <f>VLOOKUP(G115,patent!E:F,2,FALSE)</f>
        <v>patent</v>
      </c>
      <c r="L115" t="e">
        <f>VLOOKUP(G115,'trade secret'!E:F,2,FALSE)</f>
        <v>#N/A</v>
      </c>
      <c r="M115" t="e">
        <f>VLOOKUP(G115,'industrial design'!E:F,2,FALSE)</f>
        <v>#N/A</v>
      </c>
      <c r="N115" t="e">
        <f>VLOOKUP(G115,infringement!E:F,2,FALSE)</f>
        <v>#N/A</v>
      </c>
      <c r="O115" t="e">
        <f>VLOOKUP(G115,'title 17'!E:F,2,FALSE)</f>
        <v>#N/A</v>
      </c>
      <c r="P115" t="e">
        <f>VLOOKUP(G115,'title 35'!E:F,2,FALSE)</f>
        <v>#N/A</v>
      </c>
      <c r="Q115" t="e">
        <f>VLOOKUP(G115,'title 15'!E:F,2,FALSE)</f>
        <v>#N/A</v>
      </c>
    </row>
    <row r="116" spans="1:17" x14ac:dyDescent="0.2">
      <c r="A116" t="s">
        <v>244</v>
      </c>
      <c r="B116" t="s">
        <v>157</v>
      </c>
      <c r="C116" t="s">
        <v>245</v>
      </c>
      <c r="D116" s="1">
        <v>27394</v>
      </c>
      <c r="E116" t="str">
        <f t="shared" si="2"/>
        <v>H.R. 16901</v>
      </c>
      <c r="F116" t="s">
        <v>244</v>
      </c>
      <c r="G116" t="str">
        <f t="shared" si="3"/>
        <v>H.R. 16901 93rd Congress (1973-1974)</v>
      </c>
      <c r="H116" t="e">
        <f>VLOOKUP(G116,'intellectual property'!E:F,2,FALSE)</f>
        <v>#N/A</v>
      </c>
      <c r="I116" t="e">
        <f>VLOOKUP(G116,trademark!E:F,2,FALSE)</f>
        <v>#N/A</v>
      </c>
      <c r="J116" t="e">
        <f>VLOOKUP(G116,copyright!E:F,2,FALSE)</f>
        <v>#N/A</v>
      </c>
      <c r="K116" t="str">
        <f>VLOOKUP(G116,patent!E:F,2,FALSE)</f>
        <v>patent</v>
      </c>
      <c r="L116" t="e">
        <f>VLOOKUP(G116,'trade secret'!E:F,2,FALSE)</f>
        <v>#N/A</v>
      </c>
      <c r="M116" t="e">
        <f>VLOOKUP(G116,'industrial design'!E:F,2,FALSE)</f>
        <v>#N/A</v>
      </c>
      <c r="N116" t="e">
        <f>VLOOKUP(G116,infringement!E:F,2,FALSE)</f>
        <v>#N/A</v>
      </c>
      <c r="O116" t="e">
        <f>VLOOKUP(G116,'title 17'!E:F,2,FALSE)</f>
        <v>#N/A</v>
      </c>
      <c r="P116" t="e">
        <f>VLOOKUP(G116,'title 35'!E:F,2,FALSE)</f>
        <v>#N/A</v>
      </c>
      <c r="Q116" t="e">
        <f>VLOOKUP(G116,'title 15'!E:F,2,FALSE)</f>
        <v>#N/A</v>
      </c>
    </row>
    <row r="117" spans="1:17" x14ac:dyDescent="0.2">
      <c r="A117" t="s">
        <v>246</v>
      </c>
      <c r="B117" t="s">
        <v>157</v>
      </c>
      <c r="C117" t="s">
        <v>247</v>
      </c>
      <c r="D117" s="1">
        <v>27394</v>
      </c>
      <c r="E117" t="str">
        <f t="shared" si="2"/>
        <v>S. 1283</v>
      </c>
      <c r="F117" t="s">
        <v>246</v>
      </c>
      <c r="G117" t="str">
        <f t="shared" si="3"/>
        <v>S. 1283 93rd Congress (1973-1974)</v>
      </c>
      <c r="H117" t="e">
        <f>VLOOKUP(G117,'intellectual property'!E:F,2,FALSE)</f>
        <v>#N/A</v>
      </c>
      <c r="I117" t="e">
        <f>VLOOKUP(G117,trademark!E:F,2,FALSE)</f>
        <v>#N/A</v>
      </c>
      <c r="J117" t="e">
        <f>VLOOKUP(G117,copyright!E:F,2,FALSE)</f>
        <v>#N/A</v>
      </c>
      <c r="K117" t="str">
        <f>VLOOKUP(G117,patent!E:F,2,FALSE)</f>
        <v>patent</v>
      </c>
      <c r="L117" t="e">
        <f>VLOOKUP(G117,'trade secret'!E:F,2,FALSE)</f>
        <v>#N/A</v>
      </c>
      <c r="M117" t="e">
        <f>VLOOKUP(G117,'industrial design'!E:F,2,FALSE)</f>
        <v>#N/A</v>
      </c>
      <c r="N117" t="e">
        <f>VLOOKUP(G117,infringement!E:F,2,FALSE)</f>
        <v>#N/A</v>
      </c>
      <c r="O117" t="e">
        <f>VLOOKUP(G117,'title 17'!E:F,2,FALSE)</f>
        <v>#N/A</v>
      </c>
      <c r="P117" t="str">
        <f>VLOOKUP(G117,'title 35'!E:F,2,FALSE)</f>
        <v>title 35</v>
      </c>
      <c r="Q117" t="e">
        <f>VLOOKUP(G117,'title 15'!E:F,2,FALSE)</f>
        <v>#N/A</v>
      </c>
    </row>
    <row r="118" spans="1:17" x14ac:dyDescent="0.2">
      <c r="A118" t="s">
        <v>248</v>
      </c>
      <c r="B118" t="s">
        <v>157</v>
      </c>
      <c r="C118" t="s">
        <v>249</v>
      </c>
      <c r="D118" s="1">
        <v>27394</v>
      </c>
      <c r="E118" t="str">
        <f t="shared" si="2"/>
        <v>S. 184</v>
      </c>
      <c r="F118" t="s">
        <v>248</v>
      </c>
      <c r="G118" t="str">
        <f t="shared" si="3"/>
        <v>S. 184 93rd Congress (1973-1974)</v>
      </c>
      <c r="H118" t="e">
        <f>VLOOKUP(G118,'intellectual property'!E:F,2,FALSE)</f>
        <v>#N/A</v>
      </c>
      <c r="I118" t="e">
        <f>VLOOKUP(G118,trademark!E:F,2,FALSE)</f>
        <v>#N/A</v>
      </c>
      <c r="J118" t="e">
        <f>VLOOKUP(G118,copyright!E:F,2,FALSE)</f>
        <v>#N/A</v>
      </c>
      <c r="K118" t="str">
        <f>VLOOKUP(G118,patent!E:F,2,FALSE)</f>
        <v>patent</v>
      </c>
      <c r="L118" t="e">
        <f>VLOOKUP(G118,'trade secret'!E:F,2,FALSE)</f>
        <v>#N/A</v>
      </c>
      <c r="M118" t="e">
        <f>VLOOKUP(G118,'industrial design'!E:F,2,FALSE)</f>
        <v>#N/A</v>
      </c>
      <c r="N118" t="e">
        <f>VLOOKUP(G118,infringement!E:F,2,FALSE)</f>
        <v>#N/A</v>
      </c>
      <c r="O118" t="e">
        <f>VLOOKUP(G118,'title 17'!E:F,2,FALSE)</f>
        <v>#N/A</v>
      </c>
      <c r="P118" t="e">
        <f>VLOOKUP(G118,'title 35'!E:F,2,FALSE)</f>
        <v>#N/A</v>
      </c>
      <c r="Q118" t="e">
        <f>VLOOKUP(G118,'title 15'!E:F,2,FALSE)</f>
        <v>#N/A</v>
      </c>
    </row>
    <row r="119" spans="1:17" x14ac:dyDescent="0.2">
      <c r="A119" t="s">
        <v>250</v>
      </c>
      <c r="B119" t="s">
        <v>157</v>
      </c>
      <c r="C119" t="s">
        <v>251</v>
      </c>
      <c r="D119" s="1">
        <v>27394</v>
      </c>
      <c r="E119" t="str">
        <f t="shared" si="2"/>
        <v>S. 194</v>
      </c>
      <c r="F119" t="s">
        <v>250</v>
      </c>
      <c r="G119" t="str">
        <f t="shared" si="3"/>
        <v>S. 194 93rd Congress (1973-1974)</v>
      </c>
      <c r="H119" t="e">
        <f>VLOOKUP(G119,'intellectual property'!E:F,2,FALSE)</f>
        <v>#N/A</v>
      </c>
      <c r="I119" t="e">
        <f>VLOOKUP(G119,trademark!E:F,2,FALSE)</f>
        <v>#N/A</v>
      </c>
      <c r="J119" t="e">
        <f>VLOOKUP(G119,copyright!E:F,2,FALSE)</f>
        <v>#N/A</v>
      </c>
      <c r="K119" t="str">
        <f>VLOOKUP(G119,patent!E:F,2,FALSE)</f>
        <v>patent</v>
      </c>
      <c r="L119" t="e">
        <f>VLOOKUP(G119,'trade secret'!E:F,2,FALSE)</f>
        <v>#N/A</v>
      </c>
      <c r="M119" t="e">
        <f>VLOOKUP(G119,'industrial design'!E:F,2,FALSE)</f>
        <v>#N/A</v>
      </c>
      <c r="N119" t="e">
        <f>VLOOKUP(G119,infringement!E:F,2,FALSE)</f>
        <v>#N/A</v>
      </c>
      <c r="O119" t="e">
        <f>VLOOKUP(G119,'title 17'!E:F,2,FALSE)</f>
        <v>#N/A</v>
      </c>
      <c r="P119" t="e">
        <f>VLOOKUP(G119,'title 35'!E:F,2,FALSE)</f>
        <v>#N/A</v>
      </c>
      <c r="Q119" t="e">
        <f>VLOOKUP(G119,'title 15'!E:F,2,FALSE)</f>
        <v>#N/A</v>
      </c>
    </row>
    <row r="120" spans="1:17" x14ac:dyDescent="0.2">
      <c r="A120" t="s">
        <v>252</v>
      </c>
      <c r="B120" t="s">
        <v>157</v>
      </c>
      <c r="C120" t="s">
        <v>253</v>
      </c>
      <c r="D120" s="1">
        <v>27394</v>
      </c>
      <c r="E120" t="str">
        <f t="shared" si="2"/>
        <v>S. 3418</v>
      </c>
      <c r="F120" t="s">
        <v>252</v>
      </c>
      <c r="G120" t="str">
        <f t="shared" si="3"/>
        <v>S. 3418 93rd Congress (1973-1974)</v>
      </c>
      <c r="H120" t="e">
        <f>VLOOKUP(G120,'intellectual property'!E:F,2,FALSE)</f>
        <v>#N/A</v>
      </c>
      <c r="I120" t="e">
        <f>VLOOKUP(G120,trademark!E:F,2,FALSE)</f>
        <v>#N/A</v>
      </c>
      <c r="J120" t="e">
        <f>VLOOKUP(G120,copyright!E:F,2,FALSE)</f>
        <v>#N/A</v>
      </c>
      <c r="K120" t="e">
        <f>VLOOKUP(G120,patent!E:F,2,FALSE)</f>
        <v>#N/A</v>
      </c>
      <c r="L120" t="str">
        <f>VLOOKUP(G120,'trade secret'!E:F,2,FALSE)</f>
        <v>trade secret</v>
      </c>
      <c r="M120" t="e">
        <f>VLOOKUP(G120,'industrial design'!E:F,2,FALSE)</f>
        <v>#N/A</v>
      </c>
      <c r="N120" t="e">
        <f>VLOOKUP(G120,infringement!E:F,2,FALSE)</f>
        <v>#N/A</v>
      </c>
      <c r="O120" t="e">
        <f>VLOOKUP(G120,'title 17'!E:F,2,FALSE)</f>
        <v>#N/A</v>
      </c>
      <c r="P120" t="e">
        <f>VLOOKUP(G120,'title 35'!E:F,2,FALSE)</f>
        <v>#N/A</v>
      </c>
      <c r="Q120" t="e">
        <f>VLOOKUP(G120,'title 15'!E:F,2,FALSE)</f>
        <v>#N/A</v>
      </c>
    </row>
    <row r="121" spans="1:17" x14ac:dyDescent="0.2">
      <c r="A121" t="s">
        <v>254</v>
      </c>
      <c r="B121" t="s">
        <v>157</v>
      </c>
      <c r="C121" t="s">
        <v>255</v>
      </c>
      <c r="D121" s="1">
        <v>27394</v>
      </c>
      <c r="E121" t="str">
        <f t="shared" si="2"/>
        <v>S. 3489</v>
      </c>
      <c r="F121" t="s">
        <v>254</v>
      </c>
      <c r="G121" t="str">
        <f t="shared" si="3"/>
        <v>S. 3489 93rd Congress (1973-1974)</v>
      </c>
      <c r="H121" t="e">
        <f>VLOOKUP(G121,'intellectual property'!E:F,2,FALSE)</f>
        <v>#N/A</v>
      </c>
      <c r="I121" t="e">
        <f>VLOOKUP(G121,trademark!E:F,2,FALSE)</f>
        <v>#N/A</v>
      </c>
      <c r="J121" t="e">
        <f>VLOOKUP(G121,copyright!E:F,2,FALSE)</f>
        <v>#N/A</v>
      </c>
      <c r="K121" t="str">
        <f>VLOOKUP(G121,patent!E:F,2,FALSE)</f>
        <v>patent</v>
      </c>
      <c r="L121" t="e">
        <f>VLOOKUP(G121,'trade secret'!E:F,2,FALSE)</f>
        <v>#N/A</v>
      </c>
      <c r="M121" t="e">
        <f>VLOOKUP(G121,'industrial design'!E:F,2,FALSE)</f>
        <v>#N/A</v>
      </c>
      <c r="N121" t="e">
        <f>VLOOKUP(G121,infringement!E:F,2,FALSE)</f>
        <v>#N/A</v>
      </c>
      <c r="O121" t="e">
        <f>VLOOKUP(G121,'title 17'!E:F,2,FALSE)</f>
        <v>#N/A</v>
      </c>
      <c r="P121" t="e">
        <f>VLOOKUP(G121,'title 35'!E:F,2,FALSE)</f>
        <v>#N/A</v>
      </c>
      <c r="Q121" t="e">
        <f>VLOOKUP(G121,'title 15'!E:F,2,FALSE)</f>
        <v>#N/A</v>
      </c>
    </row>
    <row r="122" spans="1:17" x14ac:dyDescent="0.2">
      <c r="A122" t="s">
        <v>256</v>
      </c>
      <c r="B122" t="s">
        <v>157</v>
      </c>
      <c r="C122" t="s">
        <v>257</v>
      </c>
      <c r="D122" s="1">
        <v>27394</v>
      </c>
      <c r="E122" t="str">
        <f t="shared" si="2"/>
        <v>S. 3518</v>
      </c>
      <c r="F122" t="s">
        <v>256</v>
      </c>
      <c r="G122" t="str">
        <f t="shared" si="3"/>
        <v>S. 3518 93rd Congress (1973-1974)</v>
      </c>
      <c r="H122" t="e">
        <f>VLOOKUP(G122,'intellectual property'!E:F,2,FALSE)</f>
        <v>#N/A</v>
      </c>
      <c r="I122" t="e">
        <f>VLOOKUP(G122,trademark!E:F,2,FALSE)</f>
        <v>#N/A</v>
      </c>
      <c r="J122" t="e">
        <f>VLOOKUP(G122,copyright!E:F,2,FALSE)</f>
        <v>#N/A</v>
      </c>
      <c r="K122" t="str">
        <f>VLOOKUP(G122,patent!E:F,2,FALSE)</f>
        <v>patent</v>
      </c>
      <c r="L122" t="e">
        <f>VLOOKUP(G122,'trade secret'!E:F,2,FALSE)</f>
        <v>#N/A</v>
      </c>
      <c r="M122" t="e">
        <f>VLOOKUP(G122,'industrial design'!E:F,2,FALSE)</f>
        <v>#N/A</v>
      </c>
      <c r="N122" t="e">
        <f>VLOOKUP(G122,infringement!E:F,2,FALSE)</f>
        <v>#N/A</v>
      </c>
      <c r="O122" t="e">
        <f>VLOOKUP(G122,'title 17'!E:F,2,FALSE)</f>
        <v>#N/A</v>
      </c>
      <c r="P122" t="e">
        <f>VLOOKUP(G122,'title 35'!E:F,2,FALSE)</f>
        <v>#N/A</v>
      </c>
      <c r="Q122" t="e">
        <f>VLOOKUP(G122,'title 15'!E:F,2,FALSE)</f>
        <v>#N/A</v>
      </c>
    </row>
    <row r="123" spans="1:17" x14ac:dyDescent="0.2">
      <c r="A123" t="s">
        <v>258</v>
      </c>
      <c r="B123" t="s">
        <v>157</v>
      </c>
      <c r="C123" t="s">
        <v>259</v>
      </c>
      <c r="D123" s="1">
        <v>27394</v>
      </c>
      <c r="E123" t="str">
        <f t="shared" si="2"/>
        <v>S. 3574</v>
      </c>
      <c r="F123" t="s">
        <v>258</v>
      </c>
      <c r="G123" t="str">
        <f t="shared" si="3"/>
        <v>S. 3574 93rd Congress (1973-1974)</v>
      </c>
      <c r="H123" t="e">
        <f>VLOOKUP(G123,'intellectual property'!E:F,2,FALSE)</f>
        <v>#N/A</v>
      </c>
      <c r="I123" t="e">
        <f>VLOOKUP(G123,trademark!E:F,2,FALSE)</f>
        <v>#N/A</v>
      </c>
      <c r="J123" t="e">
        <f>VLOOKUP(G123,copyright!E:F,2,FALSE)</f>
        <v>#N/A</v>
      </c>
      <c r="K123" t="str">
        <f>VLOOKUP(G123,patent!E:F,2,FALSE)</f>
        <v>patent</v>
      </c>
      <c r="L123" t="e">
        <f>VLOOKUP(G123,'trade secret'!E:F,2,FALSE)</f>
        <v>#N/A</v>
      </c>
      <c r="M123" t="e">
        <f>VLOOKUP(G123,'industrial design'!E:F,2,FALSE)</f>
        <v>#N/A</v>
      </c>
      <c r="N123" t="e">
        <f>VLOOKUP(G123,infringement!E:F,2,FALSE)</f>
        <v>#N/A</v>
      </c>
      <c r="O123" t="e">
        <f>VLOOKUP(G123,'title 17'!E:F,2,FALSE)</f>
        <v>#N/A</v>
      </c>
      <c r="P123" t="e">
        <f>VLOOKUP(G123,'title 35'!E:F,2,FALSE)</f>
        <v>#N/A</v>
      </c>
      <c r="Q123" t="e">
        <f>VLOOKUP(G123,'title 15'!E:F,2,FALSE)</f>
        <v>#N/A</v>
      </c>
    </row>
    <row r="124" spans="1:17" x14ac:dyDescent="0.2">
      <c r="A124" t="s">
        <v>260</v>
      </c>
      <c r="B124" t="s">
        <v>157</v>
      </c>
      <c r="C124" t="s">
        <v>261</v>
      </c>
      <c r="D124" s="1">
        <v>27394</v>
      </c>
      <c r="E124" t="str">
        <f t="shared" si="2"/>
        <v>S. 3615</v>
      </c>
      <c r="F124" t="s">
        <v>260</v>
      </c>
      <c r="G124" t="str">
        <f t="shared" si="3"/>
        <v>S. 3615 93rd Congress (1973-1974)</v>
      </c>
      <c r="H124" t="e">
        <f>VLOOKUP(G124,'intellectual property'!E:F,2,FALSE)</f>
        <v>#N/A</v>
      </c>
      <c r="I124" t="e">
        <f>VLOOKUP(G124,trademark!E:F,2,FALSE)</f>
        <v>#N/A</v>
      </c>
      <c r="J124" t="e">
        <f>VLOOKUP(G124,copyright!E:F,2,FALSE)</f>
        <v>#N/A</v>
      </c>
      <c r="K124" t="str">
        <f>VLOOKUP(G124,patent!E:F,2,FALSE)</f>
        <v>patent</v>
      </c>
      <c r="L124" t="e">
        <f>VLOOKUP(G124,'trade secret'!E:F,2,FALSE)</f>
        <v>#N/A</v>
      </c>
      <c r="M124" t="e">
        <f>VLOOKUP(G124,'industrial design'!E:F,2,FALSE)</f>
        <v>#N/A</v>
      </c>
      <c r="N124" t="e">
        <f>VLOOKUP(G124,infringement!E:F,2,FALSE)</f>
        <v>#N/A</v>
      </c>
      <c r="O124" t="e">
        <f>VLOOKUP(G124,'title 17'!E:F,2,FALSE)</f>
        <v>#N/A</v>
      </c>
      <c r="P124" t="str">
        <f>VLOOKUP(G124,'title 35'!E:F,2,FALSE)</f>
        <v>title 35</v>
      </c>
      <c r="Q124" t="e">
        <f>VLOOKUP(G124,'title 15'!E:F,2,FALSE)</f>
        <v>#N/A</v>
      </c>
    </row>
    <row r="125" spans="1:17" x14ac:dyDescent="0.2">
      <c r="A125" t="s">
        <v>262</v>
      </c>
      <c r="B125" t="s">
        <v>157</v>
      </c>
      <c r="C125" t="s">
        <v>263</v>
      </c>
      <c r="D125" s="1">
        <v>27394</v>
      </c>
      <c r="E125" t="str">
        <f t="shared" si="2"/>
        <v>S. 3976</v>
      </c>
      <c r="F125" t="s">
        <v>262</v>
      </c>
      <c r="G125" t="str">
        <f t="shared" si="3"/>
        <v>S. 3976 93rd Congress (1973-1974)</v>
      </c>
      <c r="H125" t="e">
        <f>VLOOKUP(G125,'intellectual property'!E:F,2,FALSE)</f>
        <v>#N/A</v>
      </c>
      <c r="I125" t="e">
        <f>VLOOKUP(G125,trademark!E:F,2,FALSE)</f>
        <v>#N/A</v>
      </c>
      <c r="J125" t="str">
        <f>VLOOKUP(G125,copyright!E:F,2,FALSE)</f>
        <v>copyright</v>
      </c>
      <c r="K125" t="e">
        <f>VLOOKUP(G125,patent!E:F,2,FALSE)</f>
        <v>#N/A</v>
      </c>
      <c r="L125" t="e">
        <f>VLOOKUP(G125,'trade secret'!E:F,2,FALSE)</f>
        <v>#N/A</v>
      </c>
      <c r="M125" t="e">
        <f>VLOOKUP(G125,'industrial design'!E:F,2,FALSE)</f>
        <v>#N/A</v>
      </c>
      <c r="N125" t="str">
        <f>VLOOKUP(G125,infringement!E:F,2,FALSE)</f>
        <v>infringement</v>
      </c>
      <c r="O125" t="str">
        <f>VLOOKUP(G125,'title 17'!E:F,2,FALSE)</f>
        <v>title 17</v>
      </c>
      <c r="P125" t="e">
        <f>VLOOKUP(G125,'title 35'!E:F,2,FALSE)</f>
        <v>#N/A</v>
      </c>
      <c r="Q125" t="e">
        <f>VLOOKUP(G125,'title 15'!E:F,2,FALSE)</f>
        <v>#N/A</v>
      </c>
    </row>
    <row r="126" spans="1:17" x14ac:dyDescent="0.2">
      <c r="A126" t="s">
        <v>264</v>
      </c>
      <c r="B126" t="s">
        <v>157</v>
      </c>
      <c r="C126" t="s">
        <v>265</v>
      </c>
      <c r="D126" s="1">
        <v>27396</v>
      </c>
      <c r="E126" t="str">
        <f t="shared" si="2"/>
        <v>H.R. 10212</v>
      </c>
      <c r="F126" t="s">
        <v>264</v>
      </c>
      <c r="G126" t="str">
        <f t="shared" si="3"/>
        <v>H.R. 10212 93rd Congress (1973-1974)</v>
      </c>
      <c r="H126" t="e">
        <f>VLOOKUP(G126,'intellectual property'!E:F,2,FALSE)</f>
        <v>#N/A</v>
      </c>
      <c r="I126" t="e">
        <f>VLOOKUP(G126,trademark!E:F,2,FALSE)</f>
        <v>#N/A</v>
      </c>
      <c r="J126" t="e">
        <f>VLOOKUP(G126,copyright!E:F,2,FALSE)</f>
        <v>#N/A</v>
      </c>
      <c r="K126" t="str">
        <f>VLOOKUP(G126,patent!E:F,2,FALSE)</f>
        <v>patent</v>
      </c>
      <c r="L126" t="e">
        <f>VLOOKUP(G126,'trade secret'!E:F,2,FALSE)</f>
        <v>#N/A</v>
      </c>
      <c r="M126" t="e">
        <f>VLOOKUP(G126,'industrial design'!E:F,2,FALSE)</f>
        <v>#N/A</v>
      </c>
      <c r="N126" t="e">
        <f>VLOOKUP(G126,infringement!E:F,2,FALSE)</f>
        <v>#N/A</v>
      </c>
      <c r="O126" t="e">
        <f>VLOOKUP(G126,'title 17'!E:F,2,FALSE)</f>
        <v>#N/A</v>
      </c>
      <c r="P126" t="e">
        <f>VLOOKUP(G126,'title 35'!E:F,2,FALSE)</f>
        <v>#N/A</v>
      </c>
      <c r="Q126" t="e">
        <f>VLOOKUP(G126,'title 15'!E:F,2,FALSE)</f>
        <v>#N/A</v>
      </c>
    </row>
    <row r="127" spans="1:17" x14ac:dyDescent="0.2">
      <c r="A127" t="s">
        <v>266</v>
      </c>
      <c r="B127" t="s">
        <v>157</v>
      </c>
      <c r="C127" t="s">
        <v>267</v>
      </c>
      <c r="D127" s="1">
        <v>27396</v>
      </c>
      <c r="E127" t="str">
        <f t="shared" si="2"/>
        <v>H.R. 17655</v>
      </c>
      <c r="F127" t="s">
        <v>266</v>
      </c>
      <c r="G127" t="str">
        <f t="shared" si="3"/>
        <v>H.R. 17655 93rd Congress (1973-1974)</v>
      </c>
      <c r="H127" t="e">
        <f>VLOOKUP(G127,'intellectual property'!E:F,2,FALSE)</f>
        <v>#N/A</v>
      </c>
      <c r="I127" t="str">
        <f>VLOOKUP(G127,trademark!E:F,2,FALSE)</f>
        <v>trademark</v>
      </c>
      <c r="J127" t="str">
        <f>VLOOKUP(G127,copyright!E:F,2,FALSE)</f>
        <v>copyright</v>
      </c>
      <c r="K127" t="str">
        <f>VLOOKUP(G127,patent!E:F,2,FALSE)</f>
        <v>patent</v>
      </c>
      <c r="L127" t="str">
        <f>VLOOKUP(G127,'trade secret'!E:F,2,FALSE)</f>
        <v>trade secret</v>
      </c>
      <c r="M127" t="e">
        <f>VLOOKUP(G127,'industrial design'!E:F,2,FALSE)</f>
        <v>#N/A</v>
      </c>
      <c r="N127" t="e">
        <f>VLOOKUP(G127,infringement!E:F,2,FALSE)</f>
        <v>#N/A</v>
      </c>
      <c r="O127" t="e">
        <f>VLOOKUP(G127,'title 17'!E:F,2,FALSE)</f>
        <v>#N/A</v>
      </c>
      <c r="P127" t="e">
        <f>VLOOKUP(G127,'title 35'!E:F,2,FALSE)</f>
        <v>#N/A</v>
      </c>
      <c r="Q127" t="e">
        <f>VLOOKUP(G127,'title 15'!E:F,2,FALSE)</f>
        <v>#N/A</v>
      </c>
    </row>
    <row r="128" spans="1:17" x14ac:dyDescent="0.2">
      <c r="A128" t="s">
        <v>268</v>
      </c>
      <c r="B128" t="s">
        <v>157</v>
      </c>
      <c r="C128" t="s">
        <v>269</v>
      </c>
      <c r="D128" s="1">
        <v>27396</v>
      </c>
      <c r="E128" t="str">
        <f t="shared" si="2"/>
        <v>H.R. 5264</v>
      </c>
      <c r="F128" t="s">
        <v>268</v>
      </c>
      <c r="G128" t="str">
        <f t="shared" si="3"/>
        <v>H.R. 5264 93rd Congress (1973-1974)</v>
      </c>
      <c r="H128" t="e">
        <f>VLOOKUP(G128,'intellectual property'!E:F,2,FALSE)</f>
        <v>#N/A</v>
      </c>
      <c r="I128" t="str">
        <f>VLOOKUP(G128,trademark!E:F,2,FALSE)</f>
        <v>trademark</v>
      </c>
      <c r="J128" t="e">
        <f>VLOOKUP(G128,copyright!E:F,2,FALSE)</f>
        <v>#N/A</v>
      </c>
      <c r="K128" t="str">
        <f>VLOOKUP(G128,patent!E:F,2,FALSE)</f>
        <v>patent</v>
      </c>
      <c r="L128" t="e">
        <f>VLOOKUP(G128,'trade secret'!E:F,2,FALSE)</f>
        <v>#N/A</v>
      </c>
      <c r="M128" t="e">
        <f>VLOOKUP(G128,'industrial design'!E:F,2,FALSE)</f>
        <v>#N/A</v>
      </c>
      <c r="N128" t="e">
        <f>VLOOKUP(G128,infringement!E:F,2,FALSE)</f>
        <v>#N/A</v>
      </c>
      <c r="O128" t="e">
        <f>VLOOKUP(G128,'title 17'!E:F,2,FALSE)</f>
        <v>#N/A</v>
      </c>
      <c r="P128" t="str">
        <f>VLOOKUP(G128,'title 35'!E:F,2,FALSE)</f>
        <v>title 35</v>
      </c>
      <c r="Q128" t="e">
        <f>VLOOKUP(G128,'title 15'!E:F,2,FALSE)</f>
        <v>#N/A</v>
      </c>
    </row>
    <row r="129" spans="1:17" x14ac:dyDescent="0.2">
      <c r="A129" t="s">
        <v>270</v>
      </c>
      <c r="B129" t="s">
        <v>157</v>
      </c>
      <c r="C129" t="s">
        <v>271</v>
      </c>
      <c r="D129" s="1">
        <v>27396</v>
      </c>
      <c r="E129" t="str">
        <f t="shared" si="2"/>
        <v>H.R. 5463</v>
      </c>
      <c r="F129" t="s">
        <v>270</v>
      </c>
      <c r="G129" t="str">
        <f t="shared" si="3"/>
        <v>H.R. 5463 93rd Congress (1973-1974)</v>
      </c>
      <c r="H129" t="e">
        <f>VLOOKUP(G129,'intellectual property'!E:F,2,FALSE)</f>
        <v>#N/A</v>
      </c>
      <c r="I129" t="str">
        <f>VLOOKUP(G129,trademark!E:F,2,FALSE)</f>
        <v>trademark</v>
      </c>
      <c r="J129" t="e">
        <f>VLOOKUP(G129,copyright!E:F,2,FALSE)</f>
        <v>#N/A</v>
      </c>
      <c r="K129" t="str">
        <f>VLOOKUP(G129,patent!E:F,2,FALSE)</f>
        <v>patent</v>
      </c>
      <c r="L129" t="str">
        <f>VLOOKUP(G129,'trade secret'!E:F,2,FALSE)</f>
        <v>trade secret</v>
      </c>
      <c r="M129" t="e">
        <f>VLOOKUP(G129,'industrial design'!E:F,2,FALSE)</f>
        <v>#N/A</v>
      </c>
      <c r="N129" t="e">
        <f>VLOOKUP(G129,infringement!E:F,2,FALSE)</f>
        <v>#N/A</v>
      </c>
      <c r="O129" t="e">
        <f>VLOOKUP(G129,'title 17'!E:F,2,FALSE)</f>
        <v>#N/A</v>
      </c>
      <c r="P129" t="str">
        <f>VLOOKUP(G129,'title 35'!E:F,2,FALSE)</f>
        <v>title 35</v>
      </c>
      <c r="Q129" t="e">
        <f>VLOOKUP(G129,'title 15'!E:F,2,FALSE)</f>
        <v>#N/A</v>
      </c>
    </row>
    <row r="130" spans="1:17" x14ac:dyDescent="0.2">
      <c r="A130" t="s">
        <v>272</v>
      </c>
      <c r="B130" t="s">
        <v>157</v>
      </c>
      <c r="C130" t="s">
        <v>273</v>
      </c>
      <c r="D130" s="1">
        <v>27396</v>
      </c>
      <c r="E130" t="str">
        <f t="shared" ref="E130:E193" si="4">IF(A129=A130,IF(B129=B130,"",A130),A130)</f>
        <v>H.R. 7599</v>
      </c>
      <c r="F130" t="s">
        <v>272</v>
      </c>
      <c r="G130" t="str">
        <f t="shared" ref="G130:G193" si="5">A130&amp;" "&amp;B130</f>
        <v>H.R. 7599 93rd Congress (1973-1974)</v>
      </c>
      <c r="H130" t="e">
        <f>VLOOKUP(G130,'intellectual property'!E:F,2,FALSE)</f>
        <v>#N/A</v>
      </c>
      <c r="I130" t="str">
        <f>VLOOKUP(G130,trademark!E:F,2,FALSE)</f>
        <v>trademark</v>
      </c>
      <c r="J130" t="e">
        <f>VLOOKUP(G130,copyright!E:F,2,FALSE)</f>
        <v>#N/A</v>
      </c>
      <c r="K130" t="str">
        <f>VLOOKUP(G130,patent!E:F,2,FALSE)</f>
        <v>patent</v>
      </c>
      <c r="L130" t="e">
        <f>VLOOKUP(G130,'trade secret'!E:F,2,FALSE)</f>
        <v>#N/A</v>
      </c>
      <c r="M130" t="e">
        <f>VLOOKUP(G130,'industrial design'!E:F,2,FALSE)</f>
        <v>#N/A</v>
      </c>
      <c r="N130" t="e">
        <f>VLOOKUP(G130,infringement!E:F,2,FALSE)</f>
        <v>#N/A</v>
      </c>
      <c r="O130" t="e">
        <f>VLOOKUP(G130,'title 17'!E:F,2,FALSE)</f>
        <v>#N/A</v>
      </c>
      <c r="P130" t="str">
        <f>VLOOKUP(G130,'title 35'!E:F,2,FALSE)</f>
        <v>title 35</v>
      </c>
      <c r="Q130" t="e">
        <f>VLOOKUP(G130,'title 15'!E:F,2,FALSE)</f>
        <v>#N/A</v>
      </c>
    </row>
    <row r="131" spans="1:17" x14ac:dyDescent="0.2">
      <c r="A131" t="s">
        <v>274</v>
      </c>
      <c r="B131" t="s">
        <v>157</v>
      </c>
      <c r="C131" t="s">
        <v>275</v>
      </c>
      <c r="D131" s="1">
        <v>27396</v>
      </c>
      <c r="E131" t="str">
        <f t="shared" si="4"/>
        <v>H.R. 8591</v>
      </c>
      <c r="F131" t="s">
        <v>274</v>
      </c>
      <c r="G131" t="str">
        <f t="shared" si="5"/>
        <v>H.R. 8591 93rd Congress (1973-1974)</v>
      </c>
      <c r="H131" t="e">
        <f>VLOOKUP(G131,'intellectual property'!E:F,2,FALSE)</f>
        <v>#N/A</v>
      </c>
      <c r="I131" t="str">
        <f>VLOOKUP(G131,trademark!E:F,2,FALSE)</f>
        <v>trademark</v>
      </c>
      <c r="J131" t="e">
        <f>VLOOKUP(G131,copyright!E:F,2,FALSE)</f>
        <v>#N/A</v>
      </c>
      <c r="K131" t="str">
        <f>VLOOKUP(G131,patent!E:F,2,FALSE)</f>
        <v>patent</v>
      </c>
      <c r="L131" t="e">
        <f>VLOOKUP(G131,'trade secret'!E:F,2,FALSE)</f>
        <v>#N/A</v>
      </c>
      <c r="M131" t="e">
        <f>VLOOKUP(G131,'industrial design'!E:F,2,FALSE)</f>
        <v>#N/A</v>
      </c>
      <c r="N131" t="e">
        <f>VLOOKUP(G131,infringement!E:F,2,FALSE)</f>
        <v>#N/A</v>
      </c>
      <c r="O131" t="e">
        <f>VLOOKUP(G131,'title 17'!E:F,2,FALSE)</f>
        <v>#N/A</v>
      </c>
      <c r="P131" t="e">
        <f>VLOOKUP(G131,'title 35'!E:F,2,FALSE)</f>
        <v>#N/A</v>
      </c>
      <c r="Q131" t="e">
        <f>VLOOKUP(G131,'title 15'!E:F,2,FALSE)</f>
        <v>#N/A</v>
      </c>
    </row>
    <row r="132" spans="1:17" x14ac:dyDescent="0.2">
      <c r="A132" t="s">
        <v>276</v>
      </c>
      <c r="B132" t="s">
        <v>157</v>
      </c>
      <c r="C132" t="s">
        <v>277</v>
      </c>
      <c r="D132" s="1">
        <v>27396</v>
      </c>
      <c r="E132" t="str">
        <f t="shared" si="4"/>
        <v>H.R. 8958</v>
      </c>
      <c r="F132" t="s">
        <v>276</v>
      </c>
      <c r="G132" t="str">
        <f t="shared" si="5"/>
        <v>H.R. 8958 93rd Congress (1973-1974)</v>
      </c>
      <c r="H132" t="e">
        <f>VLOOKUP(G132,'intellectual property'!E:F,2,FALSE)</f>
        <v>#N/A</v>
      </c>
      <c r="I132" t="str">
        <f>VLOOKUP(G132,trademark!E:F,2,FALSE)</f>
        <v>trademark</v>
      </c>
      <c r="J132" t="e">
        <f>VLOOKUP(G132,copyright!E:F,2,FALSE)</f>
        <v>#N/A</v>
      </c>
      <c r="K132" t="str">
        <f>VLOOKUP(G132,patent!E:F,2,FALSE)</f>
        <v>patent</v>
      </c>
      <c r="L132" t="e">
        <f>VLOOKUP(G132,'trade secret'!E:F,2,FALSE)</f>
        <v>#N/A</v>
      </c>
      <c r="M132" t="e">
        <f>VLOOKUP(G132,'industrial design'!E:F,2,FALSE)</f>
        <v>#N/A</v>
      </c>
      <c r="N132" t="e">
        <f>VLOOKUP(G132,infringement!E:F,2,FALSE)</f>
        <v>#N/A</v>
      </c>
      <c r="O132" t="e">
        <f>VLOOKUP(G132,'title 17'!E:F,2,FALSE)</f>
        <v>#N/A</v>
      </c>
      <c r="P132" t="e">
        <f>VLOOKUP(G132,'title 35'!E:F,2,FALSE)</f>
        <v>#N/A</v>
      </c>
      <c r="Q132" t="e">
        <f>VLOOKUP(G132,'title 15'!E:F,2,FALSE)</f>
        <v>#N/A</v>
      </c>
    </row>
    <row r="133" spans="1:17" x14ac:dyDescent="0.2">
      <c r="A133" t="s">
        <v>278</v>
      </c>
      <c r="B133" t="s">
        <v>157</v>
      </c>
      <c r="C133" t="s">
        <v>279</v>
      </c>
      <c r="D133" s="1">
        <v>27396</v>
      </c>
      <c r="E133" t="str">
        <f t="shared" si="4"/>
        <v>H.R. 8981</v>
      </c>
      <c r="F133" t="s">
        <v>278</v>
      </c>
      <c r="G133" t="str">
        <f t="shared" si="5"/>
        <v>H.R. 8981 93rd Congress (1973-1974)</v>
      </c>
      <c r="H133" t="e">
        <f>VLOOKUP(G133,'intellectual property'!E:F,2,FALSE)</f>
        <v>#N/A</v>
      </c>
      <c r="I133" t="str">
        <f>VLOOKUP(G133,trademark!E:F,2,FALSE)</f>
        <v>trademark</v>
      </c>
      <c r="J133" t="e">
        <f>VLOOKUP(G133,copyright!E:F,2,FALSE)</f>
        <v>#N/A</v>
      </c>
      <c r="K133" t="str">
        <f>VLOOKUP(G133,patent!E:F,2,FALSE)</f>
        <v>patent</v>
      </c>
      <c r="L133" t="e">
        <f>VLOOKUP(G133,'trade secret'!E:F,2,FALSE)</f>
        <v>#N/A</v>
      </c>
      <c r="M133" t="e">
        <f>VLOOKUP(G133,'industrial design'!E:F,2,FALSE)</f>
        <v>#N/A</v>
      </c>
      <c r="N133" t="e">
        <f>VLOOKUP(G133,infringement!E:F,2,FALSE)</f>
        <v>#N/A</v>
      </c>
      <c r="O133" t="e">
        <f>VLOOKUP(G133,'title 17'!E:F,2,FALSE)</f>
        <v>#N/A</v>
      </c>
      <c r="P133" t="e">
        <f>VLOOKUP(G133,'title 35'!E:F,2,FALSE)</f>
        <v>#N/A</v>
      </c>
      <c r="Q133" t="e">
        <f>VLOOKUP(G133,'title 15'!E:F,2,FALSE)</f>
        <v>#N/A</v>
      </c>
    </row>
    <row r="134" spans="1:17" x14ac:dyDescent="0.2">
      <c r="A134" t="s">
        <v>280</v>
      </c>
      <c r="B134" t="s">
        <v>157</v>
      </c>
      <c r="C134" t="s">
        <v>281</v>
      </c>
      <c r="D134" s="1">
        <v>27396</v>
      </c>
      <c r="E134" t="str">
        <f t="shared" si="4"/>
        <v>H.R. 9199</v>
      </c>
      <c r="F134" t="s">
        <v>280</v>
      </c>
      <c r="G134" t="str">
        <f t="shared" si="5"/>
        <v>H.R. 9199 93rd Congress (1973-1974)</v>
      </c>
      <c r="H134" t="e">
        <f>VLOOKUP(G134,'intellectual property'!E:F,2,FALSE)</f>
        <v>#N/A</v>
      </c>
      <c r="I134" t="e">
        <f>VLOOKUP(G134,trademark!E:F,2,FALSE)</f>
        <v>#N/A</v>
      </c>
      <c r="J134" t="e">
        <f>VLOOKUP(G134,copyright!E:F,2,FALSE)</f>
        <v>#N/A</v>
      </c>
      <c r="K134" t="str">
        <f>VLOOKUP(G134,patent!E:F,2,FALSE)</f>
        <v>patent</v>
      </c>
      <c r="L134" t="e">
        <f>VLOOKUP(G134,'trade secret'!E:F,2,FALSE)</f>
        <v>#N/A</v>
      </c>
      <c r="M134" t="e">
        <f>VLOOKUP(G134,'industrial design'!E:F,2,FALSE)</f>
        <v>#N/A</v>
      </c>
      <c r="N134" t="e">
        <f>VLOOKUP(G134,infringement!E:F,2,FALSE)</f>
        <v>#N/A</v>
      </c>
      <c r="O134" t="e">
        <f>VLOOKUP(G134,'title 17'!E:F,2,FALSE)</f>
        <v>#N/A</v>
      </c>
      <c r="P134" t="str">
        <f>VLOOKUP(G134,'title 35'!E:F,2,FALSE)</f>
        <v>title 35</v>
      </c>
      <c r="Q134" t="e">
        <f>VLOOKUP(G134,'title 15'!E:F,2,FALSE)</f>
        <v>#N/A</v>
      </c>
    </row>
    <row r="135" spans="1:17" x14ac:dyDescent="0.2">
      <c r="A135" t="s">
        <v>282</v>
      </c>
      <c r="B135" t="s">
        <v>157</v>
      </c>
      <c r="C135" t="s">
        <v>283</v>
      </c>
      <c r="D135" s="1">
        <v>27396</v>
      </c>
      <c r="E135" t="str">
        <f t="shared" si="4"/>
        <v>S. 2149</v>
      </c>
      <c r="F135" t="s">
        <v>282</v>
      </c>
      <c r="G135" t="str">
        <f t="shared" si="5"/>
        <v>S. 2149 93rd Congress (1973-1974)</v>
      </c>
      <c r="H135" t="e">
        <f>VLOOKUP(G135,'intellectual property'!E:F,2,FALSE)</f>
        <v>#N/A</v>
      </c>
      <c r="I135" t="e">
        <f>VLOOKUP(G135,trademark!E:F,2,FALSE)</f>
        <v>#N/A</v>
      </c>
      <c r="J135" t="e">
        <f>VLOOKUP(G135,copyright!E:F,2,FALSE)</f>
        <v>#N/A</v>
      </c>
      <c r="K135" t="str">
        <f>VLOOKUP(G135,patent!E:F,2,FALSE)</f>
        <v>patent</v>
      </c>
      <c r="L135" t="e">
        <f>VLOOKUP(G135,'trade secret'!E:F,2,FALSE)</f>
        <v>#N/A</v>
      </c>
      <c r="M135" t="e">
        <f>VLOOKUP(G135,'industrial design'!E:F,2,FALSE)</f>
        <v>#N/A</v>
      </c>
      <c r="N135" t="e">
        <f>VLOOKUP(G135,infringement!E:F,2,FALSE)</f>
        <v>#N/A</v>
      </c>
      <c r="O135" t="e">
        <f>VLOOKUP(G135,'title 17'!E:F,2,FALSE)</f>
        <v>#N/A</v>
      </c>
      <c r="P135" t="e">
        <f>VLOOKUP(G135,'title 35'!E:F,2,FALSE)</f>
        <v>#N/A</v>
      </c>
      <c r="Q135" t="e">
        <f>VLOOKUP(G135,'title 15'!E:F,2,FALSE)</f>
        <v>#N/A</v>
      </c>
    </row>
    <row r="136" spans="1:17" x14ac:dyDescent="0.2">
      <c r="A136" t="s">
        <v>284</v>
      </c>
      <c r="B136" t="s">
        <v>157</v>
      </c>
      <c r="C136" t="s">
        <v>285</v>
      </c>
      <c r="D136" s="1">
        <v>27396</v>
      </c>
      <c r="E136" t="str">
        <f t="shared" si="4"/>
        <v>S. 2807</v>
      </c>
      <c r="F136" t="s">
        <v>284</v>
      </c>
      <c r="G136" t="str">
        <f t="shared" si="5"/>
        <v>S. 2807 93rd Congress (1973-1974)</v>
      </c>
      <c r="H136" t="e">
        <f>VLOOKUP(G136,'intellectual property'!E:F,2,FALSE)</f>
        <v>#N/A</v>
      </c>
      <c r="I136" t="e">
        <f>VLOOKUP(G136,trademark!E:F,2,FALSE)</f>
        <v>#N/A</v>
      </c>
      <c r="J136" t="e">
        <f>VLOOKUP(G136,copyright!E:F,2,FALSE)</f>
        <v>#N/A</v>
      </c>
      <c r="K136" t="str">
        <f>VLOOKUP(G136,patent!E:F,2,FALSE)</f>
        <v>patent</v>
      </c>
      <c r="L136" t="e">
        <f>VLOOKUP(G136,'trade secret'!E:F,2,FALSE)</f>
        <v>#N/A</v>
      </c>
      <c r="M136" t="e">
        <f>VLOOKUP(G136,'industrial design'!E:F,2,FALSE)</f>
        <v>#N/A</v>
      </c>
      <c r="N136" t="e">
        <f>VLOOKUP(G136,infringement!E:F,2,FALSE)</f>
        <v>#N/A</v>
      </c>
      <c r="O136" t="e">
        <f>VLOOKUP(G136,'title 17'!E:F,2,FALSE)</f>
        <v>#N/A</v>
      </c>
      <c r="P136" t="e">
        <f>VLOOKUP(G136,'title 35'!E:F,2,FALSE)</f>
        <v>#N/A</v>
      </c>
      <c r="Q136" t="e">
        <f>VLOOKUP(G136,'title 15'!E:F,2,FALSE)</f>
        <v>#N/A</v>
      </c>
    </row>
    <row r="137" spans="1:17" x14ac:dyDescent="0.2">
      <c r="A137" t="s">
        <v>286</v>
      </c>
      <c r="B137" t="s">
        <v>157</v>
      </c>
      <c r="C137" t="s">
        <v>287</v>
      </c>
      <c r="D137" s="1">
        <v>27396</v>
      </c>
      <c r="E137" t="str">
        <f t="shared" si="4"/>
        <v>S. 2888</v>
      </c>
      <c r="F137" t="s">
        <v>286</v>
      </c>
      <c r="G137" t="str">
        <f t="shared" si="5"/>
        <v>S. 2888 93rd Congress (1973-1974)</v>
      </c>
      <c r="H137" t="e">
        <f>VLOOKUP(G137,'intellectual property'!E:F,2,FALSE)</f>
        <v>#N/A</v>
      </c>
      <c r="I137" t="e">
        <f>VLOOKUP(G137,trademark!E:F,2,FALSE)</f>
        <v>#N/A</v>
      </c>
      <c r="J137" t="e">
        <f>VLOOKUP(G137,copyright!E:F,2,FALSE)</f>
        <v>#N/A</v>
      </c>
      <c r="K137" t="str">
        <f>VLOOKUP(G137,patent!E:F,2,FALSE)</f>
        <v>patent</v>
      </c>
      <c r="L137" t="e">
        <f>VLOOKUP(G137,'trade secret'!E:F,2,FALSE)</f>
        <v>#N/A</v>
      </c>
      <c r="M137" t="e">
        <f>VLOOKUP(G137,'industrial design'!E:F,2,FALSE)</f>
        <v>#N/A</v>
      </c>
      <c r="N137" t="e">
        <f>VLOOKUP(G137,infringement!E:F,2,FALSE)</f>
        <v>#N/A</v>
      </c>
      <c r="O137" t="e">
        <f>VLOOKUP(G137,'title 17'!E:F,2,FALSE)</f>
        <v>#N/A</v>
      </c>
      <c r="P137" t="e">
        <f>VLOOKUP(G137,'title 35'!E:F,2,FALSE)</f>
        <v>#N/A</v>
      </c>
      <c r="Q137" t="e">
        <f>VLOOKUP(G137,'title 15'!E:F,2,FALSE)</f>
        <v>#N/A</v>
      </c>
    </row>
    <row r="138" spans="1:17" x14ac:dyDescent="0.2">
      <c r="A138" t="s">
        <v>288</v>
      </c>
      <c r="B138" t="s">
        <v>157</v>
      </c>
      <c r="C138" t="s">
        <v>289</v>
      </c>
      <c r="D138" s="1">
        <v>27396</v>
      </c>
      <c r="E138" t="str">
        <f t="shared" si="4"/>
        <v>S. 3289</v>
      </c>
      <c r="F138" t="s">
        <v>288</v>
      </c>
      <c r="G138" t="str">
        <f t="shared" si="5"/>
        <v>S. 3289 93rd Congress (1973-1974)</v>
      </c>
      <c r="H138" t="e">
        <f>VLOOKUP(G138,'intellectual property'!E:F,2,FALSE)</f>
        <v>#N/A</v>
      </c>
      <c r="I138" t="e">
        <f>VLOOKUP(G138,trademark!E:F,2,FALSE)</f>
        <v>#N/A</v>
      </c>
      <c r="J138" t="e">
        <f>VLOOKUP(G138,copyright!E:F,2,FALSE)</f>
        <v>#N/A</v>
      </c>
      <c r="K138" t="str">
        <f>VLOOKUP(G138,patent!E:F,2,FALSE)</f>
        <v>patent</v>
      </c>
      <c r="L138" t="e">
        <f>VLOOKUP(G138,'trade secret'!E:F,2,FALSE)</f>
        <v>#N/A</v>
      </c>
      <c r="M138" t="e">
        <f>VLOOKUP(G138,'industrial design'!E:F,2,FALSE)</f>
        <v>#N/A</v>
      </c>
      <c r="N138" t="e">
        <f>VLOOKUP(G138,infringement!E:F,2,FALSE)</f>
        <v>#N/A</v>
      </c>
      <c r="O138" t="e">
        <f>VLOOKUP(G138,'title 17'!E:F,2,FALSE)</f>
        <v>#N/A</v>
      </c>
      <c r="P138" t="e">
        <f>VLOOKUP(G138,'title 35'!E:F,2,FALSE)</f>
        <v>#N/A</v>
      </c>
      <c r="Q138" t="e">
        <f>VLOOKUP(G138,'title 15'!E:F,2,FALSE)</f>
        <v>#N/A</v>
      </c>
    </row>
    <row r="139" spans="1:17" x14ac:dyDescent="0.2">
      <c r="A139" t="s">
        <v>290</v>
      </c>
      <c r="B139" t="s">
        <v>157</v>
      </c>
      <c r="C139" t="s">
        <v>291</v>
      </c>
      <c r="D139" s="1">
        <v>27397</v>
      </c>
      <c r="E139" t="str">
        <f t="shared" si="4"/>
        <v>H.R. 10701</v>
      </c>
      <c r="F139" t="s">
        <v>290</v>
      </c>
      <c r="G139" t="str">
        <f t="shared" si="5"/>
        <v>H.R. 10701 93rd Congress (1973-1974)</v>
      </c>
      <c r="H139" t="e">
        <f>VLOOKUP(G139,'intellectual property'!E:F,2,FALSE)</f>
        <v>#N/A</v>
      </c>
      <c r="I139" t="e">
        <f>VLOOKUP(G139,trademark!E:F,2,FALSE)</f>
        <v>#N/A</v>
      </c>
      <c r="J139" t="e">
        <f>VLOOKUP(G139,copyright!E:F,2,FALSE)</f>
        <v>#N/A</v>
      </c>
      <c r="K139" t="e">
        <f>VLOOKUP(G139,patent!E:F,2,FALSE)</f>
        <v>#N/A</v>
      </c>
      <c r="L139" t="str">
        <f>VLOOKUP(G139,'trade secret'!E:F,2,FALSE)</f>
        <v>trade secret</v>
      </c>
      <c r="M139" t="e">
        <f>VLOOKUP(G139,'industrial design'!E:F,2,FALSE)</f>
        <v>#N/A</v>
      </c>
      <c r="N139" t="e">
        <f>VLOOKUP(G139,infringement!E:F,2,FALSE)</f>
        <v>#N/A</v>
      </c>
      <c r="O139" t="e">
        <f>VLOOKUP(G139,'title 17'!E:F,2,FALSE)</f>
        <v>#N/A</v>
      </c>
      <c r="P139" t="e">
        <f>VLOOKUP(G139,'title 35'!E:F,2,FALSE)</f>
        <v>#N/A</v>
      </c>
      <c r="Q139" t="e">
        <f>VLOOKUP(G139,'title 15'!E:F,2,FALSE)</f>
        <v>#N/A</v>
      </c>
    </row>
    <row r="140" spans="1:17" x14ac:dyDescent="0.2">
      <c r="A140" t="s">
        <v>292</v>
      </c>
      <c r="B140" t="s">
        <v>157</v>
      </c>
      <c r="C140" t="s">
        <v>293</v>
      </c>
      <c r="D140" s="1">
        <v>27397</v>
      </c>
      <c r="E140" t="str">
        <f t="shared" si="4"/>
        <v>H.R. 10710</v>
      </c>
      <c r="F140" t="s">
        <v>292</v>
      </c>
      <c r="G140" t="str">
        <f t="shared" si="5"/>
        <v>H.R. 10710 93rd Congress (1973-1974)</v>
      </c>
      <c r="H140" t="e">
        <f>VLOOKUP(G140,'intellectual property'!E:F,2,FALSE)</f>
        <v>#N/A</v>
      </c>
      <c r="I140" t="str">
        <f>VLOOKUP(G140,trademark!E:F,2,FALSE)</f>
        <v>trademark</v>
      </c>
      <c r="J140" t="str">
        <f>VLOOKUP(G140,copyright!E:F,2,FALSE)</f>
        <v>copyright</v>
      </c>
      <c r="K140" t="str">
        <f>VLOOKUP(G140,patent!E:F,2,FALSE)</f>
        <v>patent</v>
      </c>
      <c r="L140" t="str">
        <f>VLOOKUP(G140,'trade secret'!E:F,2,FALSE)</f>
        <v>trade secret</v>
      </c>
      <c r="M140" t="e">
        <f>VLOOKUP(G140,'industrial design'!E:F,2,FALSE)</f>
        <v>#N/A</v>
      </c>
      <c r="N140" t="e">
        <f>VLOOKUP(G140,infringement!E:F,2,FALSE)</f>
        <v>#N/A</v>
      </c>
      <c r="O140" t="e">
        <f>VLOOKUP(G140,'title 17'!E:F,2,FALSE)</f>
        <v>#N/A</v>
      </c>
      <c r="P140" t="e">
        <f>VLOOKUP(G140,'title 35'!E:F,2,FALSE)</f>
        <v>#N/A</v>
      </c>
      <c r="Q140" t="e">
        <f>VLOOKUP(G140,'title 15'!E:F,2,FALSE)</f>
        <v>#N/A</v>
      </c>
    </row>
    <row r="141" spans="1:17" x14ac:dyDescent="0.2">
      <c r="A141" t="s">
        <v>294</v>
      </c>
      <c r="B141" t="s">
        <v>157</v>
      </c>
      <c r="C141" t="s">
        <v>295</v>
      </c>
      <c r="D141" s="1">
        <v>27397</v>
      </c>
      <c r="E141" t="str">
        <f t="shared" si="4"/>
        <v>H.R. 15223</v>
      </c>
      <c r="F141" t="s">
        <v>294</v>
      </c>
      <c r="G141" t="str">
        <f t="shared" si="5"/>
        <v>H.R. 15223 93rd Congress (1973-1974)</v>
      </c>
      <c r="H141" t="e">
        <f>VLOOKUP(G141,'intellectual property'!E:F,2,FALSE)</f>
        <v>#N/A</v>
      </c>
      <c r="I141" t="e">
        <f>VLOOKUP(G141,trademark!E:F,2,FALSE)</f>
        <v>#N/A</v>
      </c>
      <c r="J141" t="e">
        <f>VLOOKUP(G141,copyright!E:F,2,FALSE)</f>
        <v>#N/A</v>
      </c>
      <c r="K141" t="e">
        <f>VLOOKUP(G141,patent!E:F,2,FALSE)</f>
        <v>#N/A</v>
      </c>
      <c r="L141" t="str">
        <f>VLOOKUP(G141,'trade secret'!E:F,2,FALSE)</f>
        <v>trade secret</v>
      </c>
      <c r="M141" t="e">
        <f>VLOOKUP(G141,'industrial design'!E:F,2,FALSE)</f>
        <v>#N/A</v>
      </c>
      <c r="N141" t="e">
        <f>VLOOKUP(G141,infringement!E:F,2,FALSE)</f>
        <v>#N/A</v>
      </c>
      <c r="O141" t="e">
        <f>VLOOKUP(G141,'title 17'!E:F,2,FALSE)</f>
        <v>#N/A</v>
      </c>
      <c r="P141" t="e">
        <f>VLOOKUP(G141,'title 35'!E:F,2,FALSE)</f>
        <v>#N/A</v>
      </c>
      <c r="Q141" t="e">
        <f>VLOOKUP(G141,'title 15'!E:F,2,FALSE)</f>
        <v>#N/A</v>
      </c>
    </row>
    <row r="142" spans="1:17" x14ac:dyDescent="0.2">
      <c r="A142" t="s">
        <v>296</v>
      </c>
      <c r="B142" t="s">
        <v>297</v>
      </c>
      <c r="C142" t="s">
        <v>298</v>
      </c>
      <c r="D142" s="1">
        <v>27557</v>
      </c>
      <c r="E142" t="str">
        <f t="shared" si="4"/>
        <v>H.R. 5899</v>
      </c>
      <c r="F142" t="s">
        <v>296</v>
      </c>
      <c r="G142" t="str">
        <f t="shared" si="5"/>
        <v>H.R. 5899 94th Congress (1975-1976)</v>
      </c>
      <c r="H142" t="e">
        <f>VLOOKUP(G142,'intellectual property'!E:F,2,FALSE)</f>
        <v>#N/A</v>
      </c>
      <c r="I142" t="e">
        <f>VLOOKUP(G142,trademark!E:F,2,FALSE)</f>
        <v>#N/A</v>
      </c>
      <c r="J142" t="str">
        <f>VLOOKUP(G142,copyright!E:F,2,FALSE)</f>
        <v>copyright</v>
      </c>
      <c r="K142" t="str">
        <f>VLOOKUP(G142,patent!E:F,2,FALSE)</f>
        <v>patent</v>
      </c>
      <c r="L142" t="e">
        <f>VLOOKUP(G142,'trade secret'!E:F,2,FALSE)</f>
        <v>#N/A</v>
      </c>
      <c r="M142" t="e">
        <f>VLOOKUP(G142,'industrial design'!E:F,2,FALSE)</f>
        <v>#N/A</v>
      </c>
      <c r="N142" t="e">
        <f>VLOOKUP(G142,infringement!E:F,2,FALSE)</f>
        <v>#N/A</v>
      </c>
      <c r="O142" t="e">
        <f>VLOOKUP(G142,'title 17'!E:F,2,FALSE)</f>
        <v>#N/A</v>
      </c>
      <c r="P142" t="e">
        <f>VLOOKUP(G142,'title 35'!E:F,2,FALSE)</f>
        <v>#N/A</v>
      </c>
      <c r="Q142" t="e">
        <f>VLOOKUP(G142,'title 15'!E:F,2,FALSE)</f>
        <v>#N/A</v>
      </c>
    </row>
    <row r="143" spans="1:17" x14ac:dyDescent="0.2">
      <c r="A143" t="s">
        <v>299</v>
      </c>
      <c r="B143" t="s">
        <v>297</v>
      </c>
      <c r="C143" t="s">
        <v>300</v>
      </c>
      <c r="D143" s="1">
        <v>27600</v>
      </c>
      <c r="E143" t="str">
        <f t="shared" si="4"/>
        <v>H.R. 6950</v>
      </c>
      <c r="F143" t="s">
        <v>299</v>
      </c>
      <c r="G143" t="str">
        <f t="shared" si="5"/>
        <v>H.R. 6950 94th Congress (1975-1976)</v>
      </c>
      <c r="H143" t="e">
        <f>VLOOKUP(G143,'intellectual property'!E:F,2,FALSE)</f>
        <v>#N/A</v>
      </c>
      <c r="I143" t="e">
        <f>VLOOKUP(G143,trademark!E:F,2,FALSE)</f>
        <v>#N/A</v>
      </c>
      <c r="J143" t="str">
        <f>VLOOKUP(G143,copyright!E:F,2,FALSE)</f>
        <v>copyright</v>
      </c>
      <c r="K143" t="e">
        <f>VLOOKUP(G143,patent!E:F,2,FALSE)</f>
        <v>#N/A</v>
      </c>
      <c r="L143" t="e">
        <f>VLOOKUP(G143,'trade secret'!E:F,2,FALSE)</f>
        <v>#N/A</v>
      </c>
      <c r="M143" t="e">
        <f>VLOOKUP(G143,'industrial design'!E:F,2,FALSE)</f>
        <v>#N/A</v>
      </c>
      <c r="N143" t="e">
        <f>VLOOKUP(G143,infringement!E:F,2,FALSE)</f>
        <v>#N/A</v>
      </c>
      <c r="O143" t="e">
        <f>VLOOKUP(G143,'title 17'!E:F,2,FALSE)</f>
        <v>#N/A</v>
      </c>
      <c r="P143" t="e">
        <f>VLOOKUP(G143,'title 35'!E:F,2,FALSE)</f>
        <v>#N/A</v>
      </c>
      <c r="Q143" t="e">
        <f>VLOOKUP(G143,'title 15'!E:F,2,FALSE)</f>
        <v>#N/A</v>
      </c>
    </row>
    <row r="144" spans="1:17" x14ac:dyDescent="0.2">
      <c r="A144" t="s">
        <v>301</v>
      </c>
      <c r="B144" t="s">
        <v>297</v>
      </c>
      <c r="C144" t="s">
        <v>302</v>
      </c>
      <c r="D144" s="1">
        <v>27615</v>
      </c>
      <c r="E144" t="str">
        <f t="shared" si="4"/>
        <v>H.R. 2559</v>
      </c>
      <c r="F144" t="s">
        <v>301</v>
      </c>
      <c r="G144" t="str">
        <f t="shared" si="5"/>
        <v>H.R. 2559 94th Congress (1975-1976)</v>
      </c>
      <c r="H144" t="e">
        <f>VLOOKUP(G144,'intellectual property'!E:F,2,FALSE)</f>
        <v>#N/A</v>
      </c>
      <c r="I144" t="e">
        <f>VLOOKUP(G144,trademark!E:F,2,FALSE)</f>
        <v>#N/A</v>
      </c>
      <c r="J144" t="e">
        <f>VLOOKUP(G144,copyright!E:F,2,FALSE)</f>
        <v>#N/A</v>
      </c>
      <c r="K144" t="str">
        <f>VLOOKUP(G144,patent!E:F,2,FALSE)</f>
        <v>patent</v>
      </c>
      <c r="L144" t="e">
        <f>VLOOKUP(G144,'trade secret'!E:F,2,FALSE)</f>
        <v>#N/A</v>
      </c>
      <c r="M144" t="e">
        <f>VLOOKUP(G144,'industrial design'!E:F,2,FALSE)</f>
        <v>#N/A</v>
      </c>
      <c r="N144" t="e">
        <f>VLOOKUP(G144,infringement!E:F,2,FALSE)</f>
        <v>#N/A</v>
      </c>
      <c r="O144" t="e">
        <f>VLOOKUP(G144,'title 17'!E:F,2,FALSE)</f>
        <v>#N/A</v>
      </c>
      <c r="P144" t="e">
        <f>VLOOKUP(G144,'title 35'!E:F,2,FALSE)</f>
        <v>#N/A</v>
      </c>
      <c r="Q144" t="e">
        <f>VLOOKUP(G144,'title 15'!E:F,2,FALSE)</f>
        <v>#N/A</v>
      </c>
    </row>
    <row r="145" spans="1:17" x14ac:dyDescent="0.2">
      <c r="A145" t="s">
        <v>303</v>
      </c>
      <c r="B145" t="s">
        <v>297</v>
      </c>
      <c r="C145" t="s">
        <v>304</v>
      </c>
      <c r="D145" s="1">
        <v>27688</v>
      </c>
      <c r="E145" t="str">
        <f t="shared" si="4"/>
        <v>H.R. 8121</v>
      </c>
      <c r="F145" t="s">
        <v>303</v>
      </c>
      <c r="G145" t="str">
        <f t="shared" si="5"/>
        <v>H.R. 8121 94th Congress (1975-1976)</v>
      </c>
      <c r="H145" t="e">
        <f>VLOOKUP(G145,'intellectual property'!E:F,2,FALSE)</f>
        <v>#N/A</v>
      </c>
      <c r="I145" t="str">
        <f>VLOOKUP(G145,trademark!E:F,2,FALSE)</f>
        <v>trademark</v>
      </c>
      <c r="J145" t="e">
        <f>VLOOKUP(G145,copyright!E:F,2,FALSE)</f>
        <v>#N/A</v>
      </c>
      <c r="K145" t="str">
        <f>VLOOKUP(G145,patent!E:F,2,FALSE)</f>
        <v>patent</v>
      </c>
      <c r="L145" t="e">
        <f>VLOOKUP(G145,'trade secret'!E:F,2,FALSE)</f>
        <v>#N/A</v>
      </c>
      <c r="M145" t="e">
        <f>VLOOKUP(G145,'industrial design'!E:F,2,FALSE)</f>
        <v>#N/A</v>
      </c>
      <c r="N145" t="e">
        <f>VLOOKUP(G145,infringement!E:F,2,FALSE)</f>
        <v>#N/A</v>
      </c>
      <c r="O145" t="e">
        <f>VLOOKUP(G145,'title 17'!E:F,2,FALSE)</f>
        <v>#N/A</v>
      </c>
      <c r="P145" t="e">
        <f>VLOOKUP(G145,'title 35'!E:F,2,FALSE)</f>
        <v>#N/A</v>
      </c>
      <c r="Q145" t="e">
        <f>VLOOKUP(G145,'title 15'!E:F,2,FALSE)</f>
        <v>#N/A</v>
      </c>
    </row>
    <row r="146" spans="1:17" x14ac:dyDescent="0.2">
      <c r="A146" t="s">
        <v>305</v>
      </c>
      <c r="B146" t="s">
        <v>297</v>
      </c>
      <c r="C146" t="s">
        <v>306</v>
      </c>
      <c r="D146" s="1">
        <v>27712</v>
      </c>
      <c r="E146" t="str">
        <f t="shared" si="4"/>
        <v>S. 24</v>
      </c>
      <c r="F146" t="s">
        <v>305</v>
      </c>
      <c r="G146" t="str">
        <f t="shared" si="5"/>
        <v>S. 24 94th Congress (1975-1976)</v>
      </c>
      <c r="H146" t="e">
        <f>VLOOKUP(G146,'intellectual property'!E:F,2,FALSE)</f>
        <v>#N/A</v>
      </c>
      <c r="I146" t="e">
        <f>VLOOKUP(G146,trademark!E:F,2,FALSE)</f>
        <v>#N/A</v>
      </c>
      <c r="J146" t="e">
        <f>VLOOKUP(G146,copyright!E:F,2,FALSE)</f>
        <v>#N/A</v>
      </c>
      <c r="K146" t="str">
        <f>VLOOKUP(G146,patent!E:F,2,FALSE)</f>
        <v>patent</v>
      </c>
      <c r="L146" t="e">
        <f>VLOOKUP(G146,'trade secret'!E:F,2,FALSE)</f>
        <v>#N/A</v>
      </c>
      <c r="M146" t="e">
        <f>VLOOKUP(G146,'industrial design'!E:F,2,FALSE)</f>
        <v>#N/A</v>
      </c>
      <c r="N146" t="e">
        <f>VLOOKUP(G146,infringement!E:F,2,FALSE)</f>
        <v>#N/A</v>
      </c>
      <c r="O146" t="e">
        <f>VLOOKUP(G146,'title 17'!E:F,2,FALSE)</f>
        <v>#N/A</v>
      </c>
      <c r="P146" t="str">
        <f>VLOOKUP(G146,'title 35'!E:F,2,FALSE)</f>
        <v>title 35</v>
      </c>
      <c r="Q146" t="e">
        <f>VLOOKUP(G146,'title 15'!E:F,2,FALSE)</f>
        <v>#N/A</v>
      </c>
    </row>
    <row r="147" spans="1:17" x14ac:dyDescent="0.2">
      <c r="A147" t="s">
        <v>307</v>
      </c>
      <c r="B147" t="s">
        <v>297</v>
      </c>
      <c r="C147" t="s">
        <v>308</v>
      </c>
      <c r="D147" s="1">
        <v>27740</v>
      </c>
      <c r="E147" t="str">
        <f t="shared" si="4"/>
        <v>H.R. 6971</v>
      </c>
      <c r="F147" t="s">
        <v>307</v>
      </c>
      <c r="G147" t="str">
        <f t="shared" si="5"/>
        <v>H.R. 6971 94th Congress (1975-1976)</v>
      </c>
      <c r="H147" t="e">
        <f>VLOOKUP(G147,'intellectual property'!E:F,2,FALSE)</f>
        <v>#N/A</v>
      </c>
      <c r="I147" t="str">
        <f>VLOOKUP(G147,trademark!E:F,2,FALSE)</f>
        <v>trademark</v>
      </c>
      <c r="J147" t="e">
        <f>VLOOKUP(G147,copyright!E:F,2,FALSE)</f>
        <v>#N/A</v>
      </c>
      <c r="K147" t="e">
        <f>VLOOKUP(G147,patent!E:F,2,FALSE)</f>
        <v>#N/A</v>
      </c>
      <c r="L147" t="e">
        <f>VLOOKUP(G147,'trade secret'!E:F,2,FALSE)</f>
        <v>#N/A</v>
      </c>
      <c r="M147" t="e">
        <f>VLOOKUP(G147,'industrial design'!E:F,2,FALSE)</f>
        <v>#N/A</v>
      </c>
      <c r="N147" t="e">
        <f>VLOOKUP(G147,infringement!E:F,2,FALSE)</f>
        <v>#N/A</v>
      </c>
      <c r="O147" t="e">
        <f>VLOOKUP(G147,'title 17'!E:F,2,FALSE)</f>
        <v>#N/A</v>
      </c>
      <c r="P147" t="e">
        <f>VLOOKUP(G147,'title 35'!E:F,2,FALSE)</f>
        <v>#N/A</v>
      </c>
      <c r="Q147" t="e">
        <f>VLOOKUP(G147,'title 15'!E:F,2,FALSE)</f>
        <v>#N/A</v>
      </c>
    </row>
    <row r="148" spans="1:17" x14ac:dyDescent="0.2">
      <c r="A148" t="s">
        <v>309</v>
      </c>
      <c r="B148" t="s">
        <v>297</v>
      </c>
      <c r="C148" t="s">
        <v>310</v>
      </c>
      <c r="D148" s="1">
        <v>27750</v>
      </c>
      <c r="E148" t="str">
        <f t="shared" si="4"/>
        <v>S. 622</v>
      </c>
      <c r="F148" t="s">
        <v>309</v>
      </c>
      <c r="G148" t="str">
        <f t="shared" si="5"/>
        <v>S. 622 94th Congress (1975-1976)</v>
      </c>
      <c r="H148" t="e">
        <f>VLOOKUP(G148,'intellectual property'!E:F,2,FALSE)</f>
        <v>#N/A</v>
      </c>
      <c r="I148" t="str">
        <f>VLOOKUP(G148,trademark!E:F,2,FALSE)</f>
        <v>trademark</v>
      </c>
      <c r="J148" t="e">
        <f>VLOOKUP(G148,copyright!E:F,2,FALSE)</f>
        <v>#N/A</v>
      </c>
      <c r="K148" t="e">
        <f>VLOOKUP(G148,patent!E:F,2,FALSE)</f>
        <v>#N/A</v>
      </c>
      <c r="L148" t="str">
        <f>VLOOKUP(G148,'trade secret'!E:F,2,FALSE)</f>
        <v>trade secret</v>
      </c>
      <c r="M148" t="e">
        <f>VLOOKUP(G148,'industrial design'!E:F,2,FALSE)</f>
        <v>#N/A</v>
      </c>
      <c r="N148" t="e">
        <f>VLOOKUP(G148,infringement!E:F,2,FALSE)</f>
        <v>#N/A</v>
      </c>
      <c r="O148" t="e">
        <f>VLOOKUP(G148,'title 17'!E:F,2,FALSE)</f>
        <v>#N/A</v>
      </c>
      <c r="P148" t="e">
        <f>VLOOKUP(G148,'title 35'!E:F,2,FALSE)</f>
        <v>#N/A</v>
      </c>
      <c r="Q148" t="e">
        <f>VLOOKUP(G148,'title 15'!E:F,2,FALSE)</f>
        <v>#N/A</v>
      </c>
    </row>
    <row r="149" spans="1:17" x14ac:dyDescent="0.2">
      <c r="A149" t="s">
        <v>311</v>
      </c>
      <c r="B149" t="s">
        <v>297</v>
      </c>
      <c r="C149" t="s">
        <v>312</v>
      </c>
      <c r="D149" s="1">
        <v>27759</v>
      </c>
      <c r="E149" t="str">
        <f t="shared" si="4"/>
        <v>H.R. 3474</v>
      </c>
      <c r="F149" t="s">
        <v>311</v>
      </c>
      <c r="G149" t="str">
        <f t="shared" si="5"/>
        <v>H.R. 3474 94th Congress (1975-1976)</v>
      </c>
      <c r="H149" t="e">
        <f>VLOOKUP(G149,'intellectual property'!E:F,2,FALSE)</f>
        <v>#N/A</v>
      </c>
      <c r="I149" t="e">
        <f>VLOOKUP(G149,trademark!E:F,2,FALSE)</f>
        <v>#N/A</v>
      </c>
      <c r="J149" t="e">
        <f>VLOOKUP(G149,copyright!E:F,2,FALSE)</f>
        <v>#N/A</v>
      </c>
      <c r="K149" t="e">
        <f>VLOOKUP(G149,patent!E:F,2,FALSE)</f>
        <v>#N/A</v>
      </c>
      <c r="L149" t="str">
        <f>VLOOKUP(G149,'trade secret'!E:F,2,FALSE)</f>
        <v>trade secret</v>
      </c>
      <c r="M149" t="e">
        <f>VLOOKUP(G149,'industrial design'!E:F,2,FALSE)</f>
        <v>#N/A</v>
      </c>
      <c r="N149" t="e">
        <f>VLOOKUP(G149,infringement!E:F,2,FALSE)</f>
        <v>#N/A</v>
      </c>
      <c r="O149" t="e">
        <f>VLOOKUP(G149,'title 17'!E:F,2,FALSE)</f>
        <v>#N/A</v>
      </c>
      <c r="P149" t="e">
        <f>VLOOKUP(G149,'title 35'!E:F,2,FALSE)</f>
        <v>#N/A</v>
      </c>
      <c r="Q149" t="e">
        <f>VLOOKUP(G149,'title 15'!E:F,2,FALSE)</f>
        <v>#N/A</v>
      </c>
    </row>
    <row r="150" spans="1:17" x14ac:dyDescent="0.2">
      <c r="A150" s="3" t="s">
        <v>313</v>
      </c>
      <c r="B150" t="s">
        <v>297</v>
      </c>
      <c r="C150" t="s">
        <v>314</v>
      </c>
      <c r="D150" s="1">
        <v>27759</v>
      </c>
      <c r="E150" t="str">
        <f t="shared" si="4"/>
        <v>S. 322</v>
      </c>
      <c r="F150" t="s">
        <v>313</v>
      </c>
      <c r="G150" t="str">
        <f t="shared" si="5"/>
        <v>S. 322 94th Congress (1975-1976)</v>
      </c>
      <c r="H150" t="e">
        <f>VLOOKUP(G150,'intellectual property'!E:F,2,FALSE)</f>
        <v>#N/A</v>
      </c>
      <c r="I150" t="e">
        <f>VLOOKUP(G150,trademark!E:F,2,FALSE)</f>
        <v>#N/A</v>
      </c>
      <c r="J150" t="e">
        <f>VLOOKUP(G150,copyright!E:F,2,FALSE)</f>
        <v>#N/A</v>
      </c>
      <c r="K150" t="str">
        <f>VLOOKUP(G150,patent!E:F,2,FALSE)</f>
        <v>patent</v>
      </c>
      <c r="L150" t="e">
        <f>VLOOKUP(G150,'trade secret'!E:F,2,FALSE)</f>
        <v>#N/A</v>
      </c>
      <c r="M150" t="e">
        <f>VLOOKUP(G150,'industrial design'!E:F,2,FALSE)</f>
        <v>#N/A</v>
      </c>
      <c r="N150" t="e">
        <f>VLOOKUP(G150,infringement!E:F,2,FALSE)</f>
        <v>#N/A</v>
      </c>
      <c r="O150" t="e">
        <f>VLOOKUP(G150,'title 17'!E:F,2,FALSE)</f>
        <v>#N/A</v>
      </c>
      <c r="P150" t="e">
        <f>VLOOKUP(G150,'title 35'!E:F,2,FALSE)</f>
        <v>#N/A</v>
      </c>
      <c r="Q150" t="e">
        <f>VLOOKUP(G150,'title 15'!E:F,2,FALSE)</f>
        <v>#N/A</v>
      </c>
    </row>
    <row r="151" spans="1:17" x14ac:dyDescent="0.2">
      <c r="A151" s="3" t="s">
        <v>315</v>
      </c>
      <c r="B151" t="s">
        <v>297</v>
      </c>
      <c r="C151" t="s">
        <v>316</v>
      </c>
      <c r="D151" s="1">
        <v>27795</v>
      </c>
      <c r="E151" t="str">
        <f t="shared" si="4"/>
        <v>S. 2718</v>
      </c>
      <c r="F151" t="s">
        <v>315</v>
      </c>
      <c r="G151" t="str">
        <f t="shared" si="5"/>
        <v>S. 2718 94th Congress (1975-1976)</v>
      </c>
      <c r="H151" t="e">
        <f>VLOOKUP(G151,'intellectual property'!E:F,2,FALSE)</f>
        <v>#N/A</v>
      </c>
      <c r="I151" t="e">
        <f>VLOOKUP(G151,trademark!E:F,2,FALSE)</f>
        <v>#N/A</v>
      </c>
      <c r="J151" t="e">
        <f>VLOOKUP(G151,copyright!E:F,2,FALSE)</f>
        <v>#N/A</v>
      </c>
      <c r="K151" t="e">
        <f>VLOOKUP(G151,patent!E:F,2,FALSE)</f>
        <v>#N/A</v>
      </c>
      <c r="L151" t="str">
        <f>VLOOKUP(G151,'trade secret'!E:F,2,FALSE)</f>
        <v>trade secret</v>
      </c>
      <c r="M151" t="e">
        <f>VLOOKUP(G151,'industrial design'!E:F,2,FALSE)</f>
        <v>#N/A</v>
      </c>
      <c r="N151" t="e">
        <f>VLOOKUP(G151,infringement!E:F,2,FALSE)</f>
        <v>#N/A</v>
      </c>
      <c r="O151" t="e">
        <f>VLOOKUP(G151,'title 17'!E:F,2,FALSE)</f>
        <v>#N/A</v>
      </c>
      <c r="P151" t="e">
        <f>VLOOKUP(G151,'title 35'!E:F,2,FALSE)</f>
        <v>#N/A</v>
      </c>
      <c r="Q151" t="e">
        <f>VLOOKUP(G151,'title 15'!E:F,2,FALSE)</f>
        <v>#N/A</v>
      </c>
    </row>
    <row r="152" spans="1:17" x14ac:dyDescent="0.2">
      <c r="A152" t="s">
        <v>317</v>
      </c>
      <c r="B152" t="s">
        <v>297</v>
      </c>
      <c r="C152" t="s">
        <v>318</v>
      </c>
      <c r="D152" s="1">
        <v>27803</v>
      </c>
      <c r="E152" t="str">
        <f t="shared" si="4"/>
        <v>H.R. 4939</v>
      </c>
      <c r="F152" t="s">
        <v>317</v>
      </c>
      <c r="G152" t="str">
        <f t="shared" si="5"/>
        <v>H.R. 4939 94th Congress (1975-1976)</v>
      </c>
      <c r="H152" t="e">
        <f>VLOOKUP(G152,'intellectual property'!E:F,2,FALSE)</f>
        <v>#N/A</v>
      </c>
      <c r="I152" t="e">
        <f>VLOOKUP(G152,trademark!E:F,2,FALSE)</f>
        <v>#N/A</v>
      </c>
      <c r="J152" t="e">
        <f>VLOOKUP(G152,copyright!E:F,2,FALSE)</f>
        <v>#N/A</v>
      </c>
      <c r="K152" t="str">
        <f>VLOOKUP(G152,patent!E:F,2,FALSE)</f>
        <v>patent</v>
      </c>
      <c r="L152" t="e">
        <f>VLOOKUP(G152,'trade secret'!E:F,2,FALSE)</f>
        <v>#N/A</v>
      </c>
      <c r="M152" t="e">
        <f>VLOOKUP(G152,'industrial design'!E:F,2,FALSE)</f>
        <v>#N/A</v>
      </c>
      <c r="N152" t="e">
        <f>VLOOKUP(G152,infringement!E:F,2,FALSE)</f>
        <v>#N/A</v>
      </c>
      <c r="O152" t="e">
        <f>VLOOKUP(G152,'title 17'!E:F,2,FALSE)</f>
        <v>#N/A</v>
      </c>
      <c r="P152" t="e">
        <f>VLOOKUP(G152,'title 35'!E:F,2,FALSE)</f>
        <v>#N/A</v>
      </c>
      <c r="Q152" t="e">
        <f>VLOOKUP(G152,'title 15'!E:F,2,FALSE)</f>
        <v>#N/A</v>
      </c>
    </row>
    <row r="153" spans="1:17" x14ac:dyDescent="0.2">
      <c r="A153" t="s">
        <v>319</v>
      </c>
      <c r="B153" t="s">
        <v>297</v>
      </c>
      <c r="C153" t="s">
        <v>320</v>
      </c>
      <c r="D153" s="1">
        <v>27803</v>
      </c>
      <c r="E153" t="str">
        <f t="shared" si="4"/>
        <v>H.R. 5750</v>
      </c>
      <c r="F153" t="s">
        <v>319</v>
      </c>
      <c r="G153" t="str">
        <f t="shared" si="5"/>
        <v>H.R. 5750 94th Congress (1975-1976)</v>
      </c>
      <c r="H153" t="e">
        <f>VLOOKUP(G153,'intellectual property'!E:F,2,FALSE)</f>
        <v>#N/A</v>
      </c>
      <c r="I153" t="e">
        <f>VLOOKUP(G153,trademark!E:F,2,FALSE)</f>
        <v>#N/A</v>
      </c>
      <c r="J153" t="e">
        <f>VLOOKUP(G153,copyright!E:F,2,FALSE)</f>
        <v>#N/A</v>
      </c>
      <c r="K153" t="str">
        <f>VLOOKUP(G153,patent!E:F,2,FALSE)</f>
        <v>patent</v>
      </c>
      <c r="L153" t="e">
        <f>VLOOKUP(G153,'trade secret'!E:F,2,FALSE)</f>
        <v>#N/A</v>
      </c>
      <c r="M153" t="e">
        <f>VLOOKUP(G153,'industrial design'!E:F,2,FALSE)</f>
        <v>#N/A</v>
      </c>
      <c r="N153" t="e">
        <f>VLOOKUP(G153,infringement!E:F,2,FALSE)</f>
        <v>#N/A</v>
      </c>
      <c r="O153" t="e">
        <f>VLOOKUP(G153,'title 17'!E:F,2,FALSE)</f>
        <v>#N/A</v>
      </c>
      <c r="P153" t="e">
        <f>VLOOKUP(G153,'title 35'!E:F,2,FALSE)</f>
        <v>#N/A</v>
      </c>
      <c r="Q153" t="e">
        <f>VLOOKUP(G153,'title 15'!E:F,2,FALSE)</f>
        <v>#N/A</v>
      </c>
    </row>
    <row r="154" spans="1:17" x14ac:dyDescent="0.2">
      <c r="A154" t="s">
        <v>321</v>
      </c>
      <c r="B154" t="s">
        <v>297</v>
      </c>
      <c r="C154" t="s">
        <v>322</v>
      </c>
      <c r="D154" s="1">
        <v>27803</v>
      </c>
      <c r="E154" t="str">
        <f t="shared" si="4"/>
        <v>H.R. 8451</v>
      </c>
      <c r="F154" t="s">
        <v>321</v>
      </c>
      <c r="G154" t="str">
        <f t="shared" si="5"/>
        <v>H.R. 8451 94th Congress (1975-1976)</v>
      </c>
      <c r="H154" t="e">
        <f>VLOOKUP(G154,'intellectual property'!E:F,2,FALSE)</f>
        <v>#N/A</v>
      </c>
      <c r="I154" t="e">
        <f>VLOOKUP(G154,trademark!E:F,2,FALSE)</f>
        <v>#N/A</v>
      </c>
      <c r="J154" t="e">
        <f>VLOOKUP(G154,copyright!E:F,2,FALSE)</f>
        <v>#N/A</v>
      </c>
      <c r="K154" t="str">
        <f>VLOOKUP(G154,patent!E:F,2,FALSE)</f>
        <v>patent</v>
      </c>
      <c r="L154" t="e">
        <f>VLOOKUP(G154,'trade secret'!E:F,2,FALSE)</f>
        <v>#N/A</v>
      </c>
      <c r="M154" t="e">
        <f>VLOOKUP(G154,'industrial design'!E:F,2,FALSE)</f>
        <v>#N/A</v>
      </c>
      <c r="N154" t="e">
        <f>VLOOKUP(G154,infringement!E:F,2,FALSE)</f>
        <v>#N/A</v>
      </c>
      <c r="O154" t="e">
        <f>VLOOKUP(G154,'title 17'!E:F,2,FALSE)</f>
        <v>#N/A</v>
      </c>
      <c r="P154" t="e">
        <f>VLOOKUP(G154,'title 35'!E:F,2,FALSE)</f>
        <v>#N/A</v>
      </c>
      <c r="Q154" t="e">
        <f>VLOOKUP(G154,'title 15'!E:F,2,FALSE)</f>
        <v>#N/A</v>
      </c>
    </row>
    <row r="155" spans="1:17" x14ac:dyDescent="0.2">
      <c r="A155" t="s">
        <v>323</v>
      </c>
      <c r="B155" t="s">
        <v>297</v>
      </c>
      <c r="C155" t="s">
        <v>324</v>
      </c>
      <c r="D155" s="1">
        <v>27803</v>
      </c>
      <c r="E155" t="str">
        <f t="shared" si="4"/>
        <v>H.R. 8555</v>
      </c>
      <c r="F155" t="s">
        <v>323</v>
      </c>
      <c r="G155" t="str">
        <f t="shared" si="5"/>
        <v>H.R. 8555 94th Congress (1975-1976)</v>
      </c>
      <c r="H155" t="e">
        <f>VLOOKUP(G155,'intellectual property'!E:F,2,FALSE)</f>
        <v>#N/A</v>
      </c>
      <c r="I155" t="e">
        <f>VLOOKUP(G155,trademark!E:F,2,FALSE)</f>
        <v>#N/A</v>
      </c>
      <c r="J155" t="e">
        <f>VLOOKUP(G155,copyright!E:F,2,FALSE)</f>
        <v>#N/A</v>
      </c>
      <c r="K155" t="str">
        <f>VLOOKUP(G155,patent!E:F,2,FALSE)</f>
        <v>patent</v>
      </c>
      <c r="L155" t="e">
        <f>VLOOKUP(G155,'trade secret'!E:F,2,FALSE)</f>
        <v>#N/A</v>
      </c>
      <c r="M155" t="e">
        <f>VLOOKUP(G155,'industrial design'!E:F,2,FALSE)</f>
        <v>#N/A</v>
      </c>
      <c r="N155" t="e">
        <f>VLOOKUP(G155,infringement!E:F,2,FALSE)</f>
        <v>#N/A</v>
      </c>
      <c r="O155" t="e">
        <f>VLOOKUP(G155,'title 17'!E:F,2,FALSE)</f>
        <v>#N/A</v>
      </c>
      <c r="P155" t="e">
        <f>VLOOKUP(G155,'title 35'!E:F,2,FALSE)</f>
        <v>#N/A</v>
      </c>
      <c r="Q155" t="e">
        <f>VLOOKUP(G155,'title 15'!E:F,2,FALSE)</f>
        <v>#N/A</v>
      </c>
    </row>
    <row r="156" spans="1:17" x14ac:dyDescent="0.2">
      <c r="A156" t="s">
        <v>325</v>
      </c>
      <c r="B156" t="s">
        <v>297</v>
      </c>
      <c r="C156" t="s">
        <v>326</v>
      </c>
      <c r="D156" s="1">
        <v>27863</v>
      </c>
      <c r="E156" t="str">
        <f t="shared" si="4"/>
        <v>H.R. 4941</v>
      </c>
      <c r="F156" t="s">
        <v>325</v>
      </c>
      <c r="G156" t="str">
        <f t="shared" si="5"/>
        <v>H.R. 4941 94th Congress (1975-1976)</v>
      </c>
      <c r="H156" t="e">
        <f>VLOOKUP(G156,'intellectual property'!E:F,2,FALSE)</f>
        <v>#N/A</v>
      </c>
      <c r="I156" t="e">
        <f>VLOOKUP(G156,trademark!E:F,2,FALSE)</f>
        <v>#N/A</v>
      </c>
      <c r="J156" t="e">
        <f>VLOOKUP(G156,copyright!E:F,2,FALSE)</f>
        <v>#N/A</v>
      </c>
      <c r="K156" t="str">
        <f>VLOOKUP(G156,patent!E:F,2,FALSE)</f>
        <v>patent</v>
      </c>
      <c r="L156" t="e">
        <f>VLOOKUP(G156,'trade secret'!E:F,2,FALSE)</f>
        <v>#N/A</v>
      </c>
      <c r="M156" t="e">
        <f>VLOOKUP(G156,'industrial design'!E:F,2,FALSE)</f>
        <v>#N/A</v>
      </c>
      <c r="N156" t="e">
        <f>VLOOKUP(G156,infringement!E:F,2,FALSE)</f>
        <v>#N/A</v>
      </c>
      <c r="O156" t="e">
        <f>VLOOKUP(G156,'title 17'!E:F,2,FALSE)</f>
        <v>#N/A</v>
      </c>
      <c r="P156" t="e">
        <f>VLOOKUP(G156,'title 35'!E:F,2,FALSE)</f>
        <v>#N/A</v>
      </c>
      <c r="Q156" t="e">
        <f>VLOOKUP(G156,'title 15'!E:F,2,FALSE)</f>
        <v>#N/A</v>
      </c>
    </row>
    <row r="157" spans="1:17" x14ac:dyDescent="0.2">
      <c r="A157" t="s">
        <v>327</v>
      </c>
      <c r="B157" t="s">
        <v>297</v>
      </c>
      <c r="C157" t="s">
        <v>328</v>
      </c>
      <c r="D157" s="1">
        <v>27866</v>
      </c>
      <c r="E157" t="str">
        <f t="shared" si="4"/>
        <v>S. 719</v>
      </c>
      <c r="F157" t="s">
        <v>327</v>
      </c>
      <c r="G157" t="str">
        <f t="shared" si="5"/>
        <v>S. 719 94th Congress (1975-1976)</v>
      </c>
      <c r="H157" t="e">
        <f>VLOOKUP(G157,'intellectual property'!E:F,2,FALSE)</f>
        <v>#N/A</v>
      </c>
      <c r="I157" t="e">
        <f>VLOOKUP(G157,trademark!E:F,2,FALSE)</f>
        <v>#N/A</v>
      </c>
      <c r="J157" t="e">
        <f>VLOOKUP(G157,copyright!E:F,2,FALSE)</f>
        <v>#N/A</v>
      </c>
      <c r="K157" t="str">
        <f>VLOOKUP(G157,patent!E:F,2,FALSE)</f>
        <v>patent</v>
      </c>
      <c r="L157" t="e">
        <f>VLOOKUP(G157,'trade secret'!E:F,2,FALSE)</f>
        <v>#N/A</v>
      </c>
      <c r="M157" t="e">
        <f>VLOOKUP(G157,'industrial design'!E:F,2,FALSE)</f>
        <v>#N/A</v>
      </c>
      <c r="N157" t="e">
        <f>VLOOKUP(G157,infringement!E:F,2,FALSE)</f>
        <v>#N/A</v>
      </c>
      <c r="O157" t="e">
        <f>VLOOKUP(G157,'title 17'!E:F,2,FALSE)</f>
        <v>#N/A</v>
      </c>
      <c r="P157" t="e">
        <f>VLOOKUP(G157,'title 35'!E:F,2,FALSE)</f>
        <v>#N/A</v>
      </c>
      <c r="Q157" t="e">
        <f>VLOOKUP(G157,'title 15'!E:F,2,FALSE)</f>
        <v>#N/A</v>
      </c>
    </row>
    <row r="158" spans="1:17" x14ac:dyDescent="0.2">
      <c r="A158" s="3" t="s">
        <v>329</v>
      </c>
      <c r="B158" t="s">
        <v>297</v>
      </c>
      <c r="C158" t="s">
        <v>330</v>
      </c>
      <c r="D158" s="1">
        <v>27866</v>
      </c>
      <c r="E158" t="str">
        <f t="shared" si="4"/>
        <v>S. 720</v>
      </c>
      <c r="F158" t="s">
        <v>329</v>
      </c>
      <c r="G158" t="str">
        <f t="shared" si="5"/>
        <v>S. 720 94th Congress (1975-1976)</v>
      </c>
      <c r="H158" t="e">
        <f>VLOOKUP(G158,'intellectual property'!E:F,2,FALSE)</f>
        <v>#N/A</v>
      </c>
      <c r="I158" t="e">
        <f>VLOOKUP(G158,trademark!E:F,2,FALSE)</f>
        <v>#N/A</v>
      </c>
      <c r="J158" t="e">
        <f>VLOOKUP(G158,copyright!E:F,2,FALSE)</f>
        <v>#N/A</v>
      </c>
      <c r="K158" t="str">
        <f>VLOOKUP(G158,patent!E:F,2,FALSE)</f>
        <v>patent</v>
      </c>
      <c r="L158" t="e">
        <f>VLOOKUP(G158,'trade secret'!E:F,2,FALSE)</f>
        <v>#N/A</v>
      </c>
      <c r="M158" t="e">
        <f>VLOOKUP(G158,'industrial design'!E:F,2,FALSE)</f>
        <v>#N/A</v>
      </c>
      <c r="N158" t="e">
        <f>VLOOKUP(G158,infringement!E:F,2,FALSE)</f>
        <v>#N/A</v>
      </c>
      <c r="O158" t="e">
        <f>VLOOKUP(G158,'title 17'!E:F,2,FALSE)</f>
        <v>#N/A</v>
      </c>
      <c r="P158" t="e">
        <f>VLOOKUP(G158,'title 35'!E:F,2,FALSE)</f>
        <v>#N/A</v>
      </c>
      <c r="Q158" t="e">
        <f>VLOOKUP(G158,'title 15'!E:F,2,FALSE)</f>
        <v>#N/A</v>
      </c>
    </row>
    <row r="159" spans="1:17" x14ac:dyDescent="0.2">
      <c r="A159" t="s">
        <v>331</v>
      </c>
      <c r="B159" t="s">
        <v>297</v>
      </c>
      <c r="C159" t="s">
        <v>332</v>
      </c>
      <c r="D159" s="1">
        <v>27866</v>
      </c>
      <c r="E159" t="str">
        <f t="shared" si="4"/>
        <v>S. 721</v>
      </c>
      <c r="F159" t="s">
        <v>331</v>
      </c>
      <c r="G159" t="str">
        <f t="shared" si="5"/>
        <v>S. 721 94th Congress (1975-1976)</v>
      </c>
      <c r="H159" t="e">
        <f>VLOOKUP(G159,'intellectual property'!E:F,2,FALSE)</f>
        <v>#N/A</v>
      </c>
      <c r="I159" t="e">
        <f>VLOOKUP(G159,trademark!E:F,2,FALSE)</f>
        <v>#N/A</v>
      </c>
      <c r="J159" t="e">
        <f>VLOOKUP(G159,copyright!E:F,2,FALSE)</f>
        <v>#N/A</v>
      </c>
      <c r="K159" t="str">
        <f>VLOOKUP(G159,patent!E:F,2,FALSE)</f>
        <v>patent</v>
      </c>
      <c r="L159" t="e">
        <f>VLOOKUP(G159,'trade secret'!E:F,2,FALSE)</f>
        <v>#N/A</v>
      </c>
      <c r="M159" t="e">
        <f>VLOOKUP(G159,'industrial design'!E:F,2,FALSE)</f>
        <v>#N/A</v>
      </c>
      <c r="N159" t="e">
        <f>VLOOKUP(G159,infringement!E:F,2,FALSE)</f>
        <v>#N/A</v>
      </c>
      <c r="O159" t="e">
        <f>VLOOKUP(G159,'title 17'!E:F,2,FALSE)</f>
        <v>#N/A</v>
      </c>
      <c r="P159" t="e">
        <f>VLOOKUP(G159,'title 35'!E:F,2,FALSE)</f>
        <v>#N/A</v>
      </c>
      <c r="Q159" t="e">
        <f>VLOOKUP(G159,'title 15'!E:F,2,FALSE)</f>
        <v>#N/A</v>
      </c>
    </row>
    <row r="160" spans="1:17" x14ac:dyDescent="0.2">
      <c r="A160" t="s">
        <v>333</v>
      </c>
      <c r="B160" t="s">
        <v>297</v>
      </c>
      <c r="C160" t="s">
        <v>334</v>
      </c>
      <c r="D160" s="1">
        <v>27866</v>
      </c>
      <c r="E160" t="str">
        <f t="shared" si="4"/>
        <v>S. 804</v>
      </c>
      <c r="F160" t="s">
        <v>333</v>
      </c>
      <c r="G160" t="str">
        <f t="shared" si="5"/>
        <v>S. 804 94th Congress (1975-1976)</v>
      </c>
      <c r="H160" t="e">
        <f>VLOOKUP(G160,'intellectual property'!E:F,2,FALSE)</f>
        <v>#N/A</v>
      </c>
      <c r="I160" t="e">
        <f>VLOOKUP(G160,trademark!E:F,2,FALSE)</f>
        <v>#N/A</v>
      </c>
      <c r="J160" t="e">
        <f>VLOOKUP(G160,copyright!E:F,2,FALSE)</f>
        <v>#N/A</v>
      </c>
      <c r="K160" t="str">
        <f>VLOOKUP(G160,patent!E:F,2,FALSE)</f>
        <v>patent</v>
      </c>
      <c r="L160" t="e">
        <f>VLOOKUP(G160,'trade secret'!E:F,2,FALSE)</f>
        <v>#N/A</v>
      </c>
      <c r="M160" t="e">
        <f>VLOOKUP(G160,'industrial design'!E:F,2,FALSE)</f>
        <v>#N/A</v>
      </c>
      <c r="N160" t="e">
        <f>VLOOKUP(G160,infringement!E:F,2,FALSE)</f>
        <v>#N/A</v>
      </c>
      <c r="O160" t="e">
        <f>VLOOKUP(G160,'title 17'!E:F,2,FALSE)</f>
        <v>#N/A</v>
      </c>
      <c r="P160" t="e">
        <f>VLOOKUP(G160,'title 35'!E:F,2,FALSE)</f>
        <v>#N/A</v>
      </c>
      <c r="Q160" t="e">
        <f>VLOOKUP(G160,'title 15'!E:F,2,FALSE)</f>
        <v>#N/A</v>
      </c>
    </row>
    <row r="161" spans="1:17" x14ac:dyDescent="0.2">
      <c r="A161" t="s">
        <v>335</v>
      </c>
      <c r="B161" t="s">
        <v>297</v>
      </c>
      <c r="C161" t="s">
        <v>336</v>
      </c>
      <c r="D161" s="1">
        <v>27871</v>
      </c>
      <c r="E161" t="str">
        <f t="shared" si="4"/>
        <v>H.R. 1465</v>
      </c>
      <c r="F161" t="s">
        <v>335</v>
      </c>
      <c r="G161" t="str">
        <f t="shared" si="5"/>
        <v>H.R. 1465 94th Congress (1975-1976)</v>
      </c>
      <c r="H161" t="e">
        <f>VLOOKUP(G161,'intellectual property'!E:F,2,FALSE)</f>
        <v>#N/A</v>
      </c>
      <c r="I161" t="e">
        <f>VLOOKUP(G161,trademark!E:F,2,FALSE)</f>
        <v>#N/A</v>
      </c>
      <c r="J161" t="e">
        <f>VLOOKUP(G161,copyright!E:F,2,FALSE)</f>
        <v>#N/A</v>
      </c>
      <c r="K161" t="str">
        <f>VLOOKUP(G161,patent!E:F,2,FALSE)</f>
        <v>patent</v>
      </c>
      <c r="L161" t="e">
        <f>VLOOKUP(G161,'trade secret'!E:F,2,FALSE)</f>
        <v>#N/A</v>
      </c>
      <c r="M161" t="e">
        <f>VLOOKUP(G161,'industrial design'!E:F,2,FALSE)</f>
        <v>#N/A</v>
      </c>
      <c r="N161" t="e">
        <f>VLOOKUP(G161,infringement!E:F,2,FALSE)</f>
        <v>#N/A</v>
      </c>
      <c r="O161" t="e">
        <f>VLOOKUP(G161,'title 17'!E:F,2,FALSE)</f>
        <v>#N/A</v>
      </c>
      <c r="P161" t="e">
        <f>VLOOKUP(G161,'title 35'!E:F,2,FALSE)</f>
        <v>#N/A</v>
      </c>
      <c r="Q161" t="e">
        <f>VLOOKUP(G161,'title 15'!E:F,2,FALSE)</f>
        <v>#N/A</v>
      </c>
    </row>
    <row r="162" spans="1:17" x14ac:dyDescent="0.2">
      <c r="A162" t="s">
        <v>337</v>
      </c>
      <c r="B162" t="s">
        <v>297</v>
      </c>
      <c r="C162" t="s">
        <v>338</v>
      </c>
      <c r="D162" s="1">
        <v>27872</v>
      </c>
      <c r="E162" t="str">
        <f t="shared" si="4"/>
        <v>H.R. 7988</v>
      </c>
      <c r="F162" t="s">
        <v>337</v>
      </c>
      <c r="G162" t="str">
        <f t="shared" si="5"/>
        <v>H.R. 7988 94th Congress (1975-1976)</v>
      </c>
      <c r="H162" t="e">
        <f>VLOOKUP(G162,'intellectual property'!E:F,2,FALSE)</f>
        <v>#N/A</v>
      </c>
      <c r="I162" t="e">
        <f>VLOOKUP(G162,trademark!E:F,2,FALSE)</f>
        <v>#N/A</v>
      </c>
      <c r="J162" t="e">
        <f>VLOOKUP(G162,copyright!E:F,2,FALSE)</f>
        <v>#N/A</v>
      </c>
      <c r="K162" t="str">
        <f>VLOOKUP(G162,patent!E:F,2,FALSE)</f>
        <v>patent</v>
      </c>
      <c r="L162" t="e">
        <f>VLOOKUP(G162,'trade secret'!E:F,2,FALSE)</f>
        <v>#N/A</v>
      </c>
      <c r="M162" t="e">
        <f>VLOOKUP(G162,'industrial design'!E:F,2,FALSE)</f>
        <v>#N/A</v>
      </c>
      <c r="N162" t="e">
        <f>VLOOKUP(G162,infringement!E:F,2,FALSE)</f>
        <v>#N/A</v>
      </c>
      <c r="O162" t="e">
        <f>VLOOKUP(G162,'title 17'!E:F,2,FALSE)</f>
        <v>#N/A</v>
      </c>
      <c r="P162" t="e">
        <f>VLOOKUP(G162,'title 35'!E:F,2,FALSE)</f>
        <v>#N/A</v>
      </c>
      <c r="Q162" t="e">
        <f>VLOOKUP(G162,'title 15'!E:F,2,FALSE)</f>
        <v>#N/A</v>
      </c>
    </row>
    <row r="163" spans="1:17" x14ac:dyDescent="0.2">
      <c r="A163" t="s">
        <v>339</v>
      </c>
      <c r="B163" t="s">
        <v>297</v>
      </c>
      <c r="C163" t="s">
        <v>340</v>
      </c>
      <c r="D163" s="1">
        <v>27891</v>
      </c>
      <c r="E163" t="str">
        <f t="shared" si="4"/>
        <v>H.R. 10230</v>
      </c>
      <c r="F163" t="s">
        <v>339</v>
      </c>
      <c r="G163" t="str">
        <f t="shared" si="5"/>
        <v>H.R. 10230 94th Congress (1975-1976)</v>
      </c>
      <c r="H163" t="e">
        <f>VLOOKUP(G163,'intellectual property'!E:F,2,FALSE)</f>
        <v>#N/A</v>
      </c>
      <c r="I163" t="e">
        <f>VLOOKUP(G163,trademark!E:F,2,FALSE)</f>
        <v>#N/A</v>
      </c>
      <c r="J163" t="e">
        <f>VLOOKUP(G163,copyright!E:F,2,FALSE)</f>
        <v>#N/A</v>
      </c>
      <c r="K163" t="str">
        <f>VLOOKUP(G163,patent!E:F,2,FALSE)</f>
        <v>patent</v>
      </c>
      <c r="L163" t="e">
        <f>VLOOKUP(G163,'trade secret'!E:F,2,FALSE)</f>
        <v>#N/A</v>
      </c>
      <c r="M163" t="e">
        <f>VLOOKUP(G163,'industrial design'!E:F,2,FALSE)</f>
        <v>#N/A</v>
      </c>
      <c r="N163" t="e">
        <f>VLOOKUP(G163,infringement!E:F,2,FALSE)</f>
        <v>#N/A</v>
      </c>
      <c r="O163" t="e">
        <f>VLOOKUP(G163,'title 17'!E:F,2,FALSE)</f>
        <v>#N/A</v>
      </c>
      <c r="P163" t="e">
        <f>VLOOKUP(G163,'title 35'!E:F,2,FALSE)</f>
        <v>#N/A</v>
      </c>
      <c r="Q163" t="e">
        <f>VLOOKUP(G163,'title 15'!E:F,2,FALSE)</f>
        <v>#N/A</v>
      </c>
    </row>
    <row r="164" spans="1:17" x14ac:dyDescent="0.2">
      <c r="A164" t="s">
        <v>341</v>
      </c>
      <c r="B164" t="s">
        <v>297</v>
      </c>
      <c r="C164" t="s">
        <v>342</v>
      </c>
      <c r="D164" s="1">
        <v>27908</v>
      </c>
      <c r="E164" t="str">
        <f t="shared" si="4"/>
        <v>S. 510</v>
      </c>
      <c r="F164" t="s">
        <v>341</v>
      </c>
      <c r="G164" t="str">
        <f t="shared" si="5"/>
        <v>S. 510 94th Congress (1975-1976)</v>
      </c>
      <c r="H164" t="e">
        <f>VLOOKUP(G164,'intellectual property'!E:F,2,FALSE)</f>
        <v>#N/A</v>
      </c>
      <c r="I164" t="e">
        <f>VLOOKUP(G164,trademark!E:F,2,FALSE)</f>
        <v>#N/A</v>
      </c>
      <c r="J164" t="e">
        <f>VLOOKUP(G164,copyright!E:F,2,FALSE)</f>
        <v>#N/A</v>
      </c>
      <c r="K164" t="e">
        <f>VLOOKUP(G164,patent!E:F,2,FALSE)</f>
        <v>#N/A</v>
      </c>
      <c r="L164" t="str">
        <f>VLOOKUP(G164,'trade secret'!E:F,2,FALSE)</f>
        <v>trade secret</v>
      </c>
      <c r="M164" t="e">
        <f>VLOOKUP(G164,'industrial design'!E:F,2,FALSE)</f>
        <v>#N/A</v>
      </c>
      <c r="N164" t="e">
        <f>VLOOKUP(G164,infringement!E:F,2,FALSE)</f>
        <v>#N/A</v>
      </c>
      <c r="O164" t="e">
        <f>VLOOKUP(G164,'title 17'!E:F,2,FALSE)</f>
        <v>#N/A</v>
      </c>
      <c r="P164" t="e">
        <f>VLOOKUP(G164,'title 35'!E:F,2,FALSE)</f>
        <v>#N/A</v>
      </c>
      <c r="Q164" t="e">
        <f>VLOOKUP(G164,'title 15'!E:F,2,FALSE)</f>
        <v>#N/A</v>
      </c>
    </row>
    <row r="165" spans="1:17" x14ac:dyDescent="0.2">
      <c r="A165" t="s">
        <v>343</v>
      </c>
      <c r="B165" t="s">
        <v>297</v>
      </c>
      <c r="C165" t="s">
        <v>344</v>
      </c>
      <c r="D165" s="1">
        <v>27912</v>
      </c>
      <c r="E165" t="str">
        <f t="shared" si="4"/>
        <v>H.R. 13172</v>
      </c>
      <c r="F165" t="s">
        <v>343</v>
      </c>
      <c r="G165" t="str">
        <f t="shared" si="5"/>
        <v>H.R. 13172 94th Congress (1975-1976)</v>
      </c>
      <c r="H165" t="e">
        <f>VLOOKUP(G165,'intellectual property'!E:F,2,FALSE)</f>
        <v>#N/A</v>
      </c>
      <c r="I165" t="str">
        <f>VLOOKUP(G165,trademark!E:F,2,FALSE)</f>
        <v>trademark</v>
      </c>
      <c r="J165" t="str">
        <f>VLOOKUP(G165,copyright!E:F,2,FALSE)</f>
        <v>copyright</v>
      </c>
      <c r="K165" t="str">
        <f>VLOOKUP(G165,patent!E:F,2,FALSE)</f>
        <v>patent</v>
      </c>
      <c r="L165" t="e">
        <f>VLOOKUP(G165,'trade secret'!E:F,2,FALSE)</f>
        <v>#N/A</v>
      </c>
      <c r="M165" t="e">
        <f>VLOOKUP(G165,'industrial design'!E:F,2,FALSE)</f>
        <v>#N/A</v>
      </c>
      <c r="N165" t="e">
        <f>VLOOKUP(G165,infringement!E:F,2,FALSE)</f>
        <v>#N/A</v>
      </c>
      <c r="O165" t="e">
        <f>VLOOKUP(G165,'title 17'!E:F,2,FALSE)</f>
        <v>#N/A</v>
      </c>
      <c r="P165" t="e">
        <f>VLOOKUP(G165,'title 35'!E:F,2,FALSE)</f>
        <v>#N/A</v>
      </c>
      <c r="Q165" t="e">
        <f>VLOOKUP(G165,'title 15'!E:F,2,FALSE)</f>
        <v>#N/A</v>
      </c>
    </row>
    <row r="166" spans="1:17" x14ac:dyDescent="0.2">
      <c r="A166" t="s">
        <v>345</v>
      </c>
      <c r="B166" t="s">
        <v>297</v>
      </c>
      <c r="C166" t="s">
        <v>346</v>
      </c>
      <c r="D166" s="1">
        <v>27932</v>
      </c>
      <c r="E166" t="str">
        <f t="shared" si="4"/>
        <v>S. 3187</v>
      </c>
      <c r="F166" t="s">
        <v>345</v>
      </c>
      <c r="G166" t="str">
        <f t="shared" si="5"/>
        <v>S. 3187 94th Congress (1975-1976)</v>
      </c>
      <c r="H166" t="e">
        <f>VLOOKUP(G166,'intellectual property'!E:F,2,FALSE)</f>
        <v>#N/A</v>
      </c>
      <c r="I166" t="e">
        <f>VLOOKUP(G166,trademark!E:F,2,FALSE)</f>
        <v>#N/A</v>
      </c>
      <c r="J166" t="str">
        <f>VLOOKUP(G166,copyright!E:F,2,FALSE)</f>
        <v>copyright</v>
      </c>
      <c r="K166" t="e">
        <f>VLOOKUP(G166,patent!E:F,2,FALSE)</f>
        <v>#N/A</v>
      </c>
      <c r="L166" t="e">
        <f>VLOOKUP(G166,'trade secret'!E:F,2,FALSE)</f>
        <v>#N/A</v>
      </c>
      <c r="M166" t="e">
        <f>VLOOKUP(G166,'industrial design'!E:F,2,FALSE)</f>
        <v>#N/A</v>
      </c>
      <c r="N166" t="e">
        <f>VLOOKUP(G166,infringement!E:F,2,FALSE)</f>
        <v>#N/A</v>
      </c>
      <c r="O166" t="str">
        <f>VLOOKUP(G166,'title 17'!E:F,2,FALSE)</f>
        <v>title 17</v>
      </c>
      <c r="P166" t="e">
        <f>VLOOKUP(G166,'title 35'!E:F,2,FALSE)</f>
        <v>#N/A</v>
      </c>
      <c r="Q166" t="e">
        <f>VLOOKUP(G166,'title 15'!E:F,2,FALSE)</f>
        <v>#N/A</v>
      </c>
    </row>
    <row r="167" spans="1:17" x14ac:dyDescent="0.2">
      <c r="A167" t="s">
        <v>347</v>
      </c>
      <c r="B167" t="s">
        <v>297</v>
      </c>
      <c r="C167" t="s">
        <v>348</v>
      </c>
      <c r="D167" s="1">
        <v>27933</v>
      </c>
      <c r="E167" t="str">
        <f t="shared" si="4"/>
        <v>H.R. 11559</v>
      </c>
      <c r="F167" t="s">
        <v>347</v>
      </c>
      <c r="G167" t="str">
        <f t="shared" si="5"/>
        <v>H.R. 11559 94th Congress (1975-1976)</v>
      </c>
      <c r="H167" t="e">
        <f>VLOOKUP(G167,'intellectual property'!E:F,2,FALSE)</f>
        <v>#N/A</v>
      </c>
      <c r="I167" t="e">
        <f>VLOOKUP(G167,trademark!E:F,2,FALSE)</f>
        <v>#N/A</v>
      </c>
      <c r="J167" t="e">
        <f>VLOOKUP(G167,copyright!E:F,2,FALSE)</f>
        <v>#N/A</v>
      </c>
      <c r="K167" t="str">
        <f>VLOOKUP(G167,patent!E:F,2,FALSE)</f>
        <v>patent</v>
      </c>
      <c r="L167" t="e">
        <f>VLOOKUP(G167,'trade secret'!E:F,2,FALSE)</f>
        <v>#N/A</v>
      </c>
      <c r="M167" t="e">
        <f>VLOOKUP(G167,'industrial design'!E:F,2,FALSE)</f>
        <v>#N/A</v>
      </c>
      <c r="N167" t="e">
        <f>VLOOKUP(G167,infringement!E:F,2,FALSE)</f>
        <v>#N/A</v>
      </c>
      <c r="O167" t="e">
        <f>VLOOKUP(G167,'title 17'!E:F,2,FALSE)</f>
        <v>#N/A</v>
      </c>
      <c r="P167" t="e">
        <f>VLOOKUP(G167,'title 35'!E:F,2,FALSE)</f>
        <v>#N/A</v>
      </c>
      <c r="Q167" t="e">
        <f>VLOOKUP(G167,'title 15'!E:F,2,FALSE)</f>
        <v>#N/A</v>
      </c>
    </row>
    <row r="168" spans="1:17" x14ac:dyDescent="0.2">
      <c r="A168" t="s">
        <v>349</v>
      </c>
      <c r="B168" t="s">
        <v>297</v>
      </c>
      <c r="C168" t="s">
        <v>350</v>
      </c>
      <c r="D168" s="1">
        <v>27955</v>
      </c>
      <c r="E168" t="str">
        <f t="shared" si="4"/>
        <v>H.R. 14239</v>
      </c>
      <c r="F168" t="s">
        <v>349</v>
      </c>
      <c r="G168" t="str">
        <f t="shared" si="5"/>
        <v>H.R. 14239 94th Congress (1975-1976)</v>
      </c>
      <c r="H168" t="e">
        <f>VLOOKUP(G168,'intellectual property'!E:F,2,FALSE)</f>
        <v>#N/A</v>
      </c>
      <c r="I168" t="str">
        <f>VLOOKUP(G168,trademark!E:F,2,FALSE)</f>
        <v>trademark</v>
      </c>
      <c r="J168" t="e">
        <f>VLOOKUP(G168,copyright!E:F,2,FALSE)</f>
        <v>#N/A</v>
      </c>
      <c r="K168" t="str">
        <f>VLOOKUP(G168,patent!E:F,2,FALSE)</f>
        <v>patent</v>
      </c>
      <c r="L168" t="e">
        <f>VLOOKUP(G168,'trade secret'!E:F,2,FALSE)</f>
        <v>#N/A</v>
      </c>
      <c r="M168" t="e">
        <f>VLOOKUP(G168,'industrial design'!E:F,2,FALSE)</f>
        <v>#N/A</v>
      </c>
      <c r="N168" t="e">
        <f>VLOOKUP(G168,infringement!E:F,2,FALSE)</f>
        <v>#N/A</v>
      </c>
      <c r="O168" t="e">
        <f>VLOOKUP(G168,'title 17'!E:F,2,FALSE)</f>
        <v>#N/A</v>
      </c>
      <c r="P168" t="e">
        <f>VLOOKUP(G168,'title 35'!E:F,2,FALSE)</f>
        <v>#N/A</v>
      </c>
      <c r="Q168" t="e">
        <f>VLOOKUP(G168,'title 15'!E:F,2,FALSE)</f>
        <v>#N/A</v>
      </c>
    </row>
    <row r="169" spans="1:17" x14ac:dyDescent="0.2">
      <c r="A169" t="s">
        <v>351</v>
      </c>
      <c r="B169" t="s">
        <v>297</v>
      </c>
      <c r="C169" t="s">
        <v>352</v>
      </c>
      <c r="D169" s="1">
        <v>27955</v>
      </c>
      <c r="E169" t="str">
        <f t="shared" si="4"/>
        <v>S. 1518</v>
      </c>
      <c r="F169" t="s">
        <v>351</v>
      </c>
      <c r="G169" t="str">
        <f t="shared" si="5"/>
        <v>S. 1518 94th Congress (1975-1976)</v>
      </c>
      <c r="H169" t="e">
        <f>VLOOKUP(G169,'intellectual property'!E:F,2,FALSE)</f>
        <v>#N/A</v>
      </c>
      <c r="I169" t="e">
        <f>VLOOKUP(G169,trademark!E:F,2,FALSE)</f>
        <v>#N/A</v>
      </c>
      <c r="J169" t="e">
        <f>VLOOKUP(G169,copyright!E:F,2,FALSE)</f>
        <v>#N/A</v>
      </c>
      <c r="K169" t="e">
        <f>VLOOKUP(G169,patent!E:F,2,FALSE)</f>
        <v>#N/A</v>
      </c>
      <c r="L169" t="str">
        <f>VLOOKUP(G169,'trade secret'!E:F,2,FALSE)</f>
        <v>trade secret</v>
      </c>
      <c r="M169" t="e">
        <f>VLOOKUP(G169,'industrial design'!E:F,2,FALSE)</f>
        <v>#N/A</v>
      </c>
      <c r="N169" t="e">
        <f>VLOOKUP(G169,infringement!E:F,2,FALSE)</f>
        <v>#N/A</v>
      </c>
      <c r="O169" t="e">
        <f>VLOOKUP(G169,'title 17'!E:F,2,FALSE)</f>
        <v>#N/A</v>
      </c>
      <c r="P169" t="e">
        <f>VLOOKUP(G169,'title 35'!E:F,2,FALSE)</f>
        <v>#N/A</v>
      </c>
      <c r="Q169" t="e">
        <f>VLOOKUP(G169,'title 15'!E:F,2,FALSE)</f>
        <v>#N/A</v>
      </c>
    </row>
    <row r="170" spans="1:17" x14ac:dyDescent="0.2">
      <c r="A170" t="s">
        <v>353</v>
      </c>
      <c r="B170" t="s">
        <v>297</v>
      </c>
      <c r="C170" t="s">
        <v>354</v>
      </c>
      <c r="D170" s="1">
        <v>27986</v>
      </c>
      <c r="E170" t="str">
        <f t="shared" si="4"/>
        <v>H.R. 12169</v>
      </c>
      <c r="F170" t="s">
        <v>353</v>
      </c>
      <c r="G170" t="str">
        <f t="shared" si="5"/>
        <v>H.R. 12169 94th Congress (1975-1976)</v>
      </c>
      <c r="H170" t="e">
        <f>VLOOKUP(G170,'intellectual property'!E:F,2,FALSE)</f>
        <v>#N/A</v>
      </c>
      <c r="I170" t="e">
        <f>VLOOKUP(G170,trademark!E:F,2,FALSE)</f>
        <v>#N/A</v>
      </c>
      <c r="J170" t="e">
        <f>VLOOKUP(G170,copyright!E:F,2,FALSE)</f>
        <v>#N/A</v>
      </c>
      <c r="K170" t="e">
        <f>VLOOKUP(G170,patent!E:F,2,FALSE)</f>
        <v>#N/A</v>
      </c>
      <c r="L170" t="str">
        <f>VLOOKUP(G170,'trade secret'!E:F,2,FALSE)</f>
        <v>trade secret</v>
      </c>
      <c r="M170" t="e">
        <f>VLOOKUP(G170,'industrial design'!E:F,2,FALSE)</f>
        <v>#N/A</v>
      </c>
      <c r="N170" t="e">
        <f>VLOOKUP(G170,infringement!E:F,2,FALSE)</f>
        <v>#N/A</v>
      </c>
      <c r="O170" t="e">
        <f>VLOOKUP(G170,'title 17'!E:F,2,FALSE)</f>
        <v>#N/A</v>
      </c>
      <c r="P170" t="e">
        <f>VLOOKUP(G170,'title 35'!E:F,2,FALSE)</f>
        <v>#N/A</v>
      </c>
      <c r="Q170" t="e">
        <f>VLOOKUP(G170,'title 15'!E:F,2,FALSE)</f>
        <v>#N/A</v>
      </c>
    </row>
    <row r="171" spans="1:17" x14ac:dyDescent="0.2">
      <c r="A171" t="s">
        <v>355</v>
      </c>
      <c r="B171" t="s">
        <v>297</v>
      </c>
      <c r="C171" t="s">
        <v>356</v>
      </c>
      <c r="D171" s="1">
        <v>28013</v>
      </c>
      <c r="E171" t="str">
        <f t="shared" si="4"/>
        <v>S. 3779</v>
      </c>
      <c r="F171" t="s">
        <v>355</v>
      </c>
      <c r="G171" t="str">
        <f t="shared" si="5"/>
        <v>S. 3779 94th Congress (1975-1976)</v>
      </c>
      <c r="H171" t="e">
        <f>VLOOKUP(G171,'intellectual property'!E:F,2,FALSE)</f>
        <v>#N/A</v>
      </c>
      <c r="I171" t="e">
        <f>VLOOKUP(G171,trademark!E:F,2,FALSE)</f>
        <v>#N/A</v>
      </c>
      <c r="J171" t="e">
        <f>VLOOKUP(G171,copyright!E:F,2,FALSE)</f>
        <v>#N/A</v>
      </c>
      <c r="K171" t="str">
        <f>VLOOKUP(G171,patent!E:F,2,FALSE)</f>
        <v>patent</v>
      </c>
      <c r="L171" t="e">
        <f>VLOOKUP(G171,'trade secret'!E:F,2,FALSE)</f>
        <v>#N/A</v>
      </c>
      <c r="M171" t="e">
        <f>VLOOKUP(G171,'industrial design'!E:F,2,FALSE)</f>
        <v>#N/A</v>
      </c>
      <c r="N171" t="e">
        <f>VLOOKUP(G171,infringement!E:F,2,FALSE)</f>
        <v>#N/A</v>
      </c>
      <c r="O171" t="e">
        <f>VLOOKUP(G171,'title 17'!E:F,2,FALSE)</f>
        <v>#N/A</v>
      </c>
      <c r="P171" t="e">
        <f>VLOOKUP(G171,'title 35'!E:F,2,FALSE)</f>
        <v>#N/A</v>
      </c>
      <c r="Q171" t="e">
        <f>VLOOKUP(G171,'title 15'!E:F,2,FALSE)</f>
        <v>#N/A</v>
      </c>
    </row>
    <row r="172" spans="1:17" x14ac:dyDescent="0.2">
      <c r="A172" t="s">
        <v>357</v>
      </c>
      <c r="B172" t="s">
        <v>297</v>
      </c>
      <c r="C172" t="s">
        <v>358</v>
      </c>
      <c r="D172" s="1">
        <v>28016</v>
      </c>
      <c r="E172" t="str">
        <f t="shared" si="4"/>
        <v>S. 5</v>
      </c>
      <c r="F172" t="s">
        <v>357</v>
      </c>
      <c r="G172" t="str">
        <f t="shared" si="5"/>
        <v>S. 5 94th Congress (1975-1976)</v>
      </c>
      <c r="H172" t="e">
        <f>VLOOKUP(G172,'intellectual property'!E:F,2,FALSE)</f>
        <v>#N/A</v>
      </c>
      <c r="I172" t="e">
        <f>VLOOKUP(G172,trademark!E:F,2,FALSE)</f>
        <v>#N/A</v>
      </c>
      <c r="J172" t="e">
        <f>VLOOKUP(G172,copyright!E:F,2,FALSE)</f>
        <v>#N/A</v>
      </c>
      <c r="K172" t="e">
        <f>VLOOKUP(G172,patent!E:F,2,FALSE)</f>
        <v>#N/A</v>
      </c>
      <c r="L172" t="str">
        <f>VLOOKUP(G172,'trade secret'!E:F,2,FALSE)</f>
        <v>trade secret</v>
      </c>
      <c r="M172" t="e">
        <f>VLOOKUP(G172,'industrial design'!E:F,2,FALSE)</f>
        <v>#N/A</v>
      </c>
      <c r="N172" t="e">
        <f>VLOOKUP(G172,infringement!E:F,2,FALSE)</f>
        <v>#N/A</v>
      </c>
      <c r="O172" t="e">
        <f>VLOOKUP(G172,'title 17'!E:F,2,FALSE)</f>
        <v>#N/A</v>
      </c>
      <c r="P172" t="e">
        <f>VLOOKUP(G172,'title 35'!E:F,2,FALSE)</f>
        <v>#N/A</v>
      </c>
      <c r="Q172" t="e">
        <f>VLOOKUP(G172,'title 15'!E:F,2,FALSE)</f>
        <v>#N/A</v>
      </c>
    </row>
    <row r="173" spans="1:17" x14ac:dyDescent="0.2">
      <c r="A173" t="s">
        <v>359</v>
      </c>
      <c r="B173" t="s">
        <v>297</v>
      </c>
      <c r="C173" t="s">
        <v>360</v>
      </c>
      <c r="D173" s="1">
        <v>28020</v>
      </c>
      <c r="E173" t="str">
        <f t="shared" si="4"/>
        <v>H.R. 8800</v>
      </c>
      <c r="F173" t="s">
        <v>359</v>
      </c>
      <c r="G173" t="str">
        <f t="shared" si="5"/>
        <v>H.R. 8800 94th Congress (1975-1976)</v>
      </c>
      <c r="H173" t="e">
        <f>VLOOKUP(G173,'intellectual property'!E:F,2,FALSE)</f>
        <v>#N/A</v>
      </c>
      <c r="I173" t="e">
        <f>VLOOKUP(G173,trademark!E:F,2,FALSE)</f>
        <v>#N/A</v>
      </c>
      <c r="J173" t="e">
        <f>VLOOKUP(G173,copyright!E:F,2,FALSE)</f>
        <v>#N/A</v>
      </c>
      <c r="K173" t="str">
        <f>VLOOKUP(G173,patent!E:F,2,FALSE)</f>
        <v>patent</v>
      </c>
      <c r="L173" t="e">
        <f>VLOOKUP(G173,'trade secret'!E:F,2,FALSE)</f>
        <v>#N/A</v>
      </c>
      <c r="M173" t="e">
        <f>VLOOKUP(G173,'industrial design'!E:F,2,FALSE)</f>
        <v>#N/A</v>
      </c>
      <c r="N173" t="e">
        <f>VLOOKUP(G173,infringement!E:F,2,FALSE)</f>
        <v>#N/A</v>
      </c>
      <c r="O173" t="e">
        <f>VLOOKUP(G173,'title 17'!E:F,2,FALSE)</f>
        <v>#N/A</v>
      </c>
      <c r="P173" t="e">
        <f>VLOOKUP(G173,'title 35'!E:F,2,FALSE)</f>
        <v>#N/A</v>
      </c>
      <c r="Q173" t="e">
        <f>VLOOKUP(G173,'title 15'!E:F,2,FALSE)</f>
        <v>#N/A</v>
      </c>
    </row>
    <row r="174" spans="1:17" x14ac:dyDescent="0.2">
      <c r="A174" t="s">
        <v>361</v>
      </c>
      <c r="B174" t="s">
        <v>297</v>
      </c>
      <c r="C174" t="s">
        <v>362</v>
      </c>
      <c r="D174" s="1">
        <v>28031</v>
      </c>
      <c r="E174" t="str">
        <f t="shared" si="4"/>
        <v>S. 2004</v>
      </c>
      <c r="F174" t="s">
        <v>361</v>
      </c>
      <c r="G174" t="str">
        <f t="shared" si="5"/>
        <v>S. 2004 94th Congress (1975-1976)</v>
      </c>
      <c r="H174" t="e">
        <f>VLOOKUP(G174,'intellectual property'!E:F,2,FALSE)</f>
        <v>#N/A</v>
      </c>
      <c r="I174" t="e">
        <f>VLOOKUP(G174,trademark!E:F,2,FALSE)</f>
        <v>#N/A</v>
      </c>
      <c r="J174" t="e">
        <f>VLOOKUP(G174,copyright!E:F,2,FALSE)</f>
        <v>#N/A</v>
      </c>
      <c r="K174" t="str">
        <f>VLOOKUP(G174,patent!E:F,2,FALSE)</f>
        <v>patent</v>
      </c>
      <c r="L174" t="e">
        <f>VLOOKUP(G174,'trade secret'!E:F,2,FALSE)</f>
        <v>#N/A</v>
      </c>
      <c r="M174" t="e">
        <f>VLOOKUP(G174,'industrial design'!E:F,2,FALSE)</f>
        <v>#N/A</v>
      </c>
      <c r="N174" t="e">
        <f>VLOOKUP(G174,infringement!E:F,2,FALSE)</f>
        <v>#N/A</v>
      </c>
      <c r="O174" t="e">
        <f>VLOOKUP(G174,'title 17'!E:F,2,FALSE)</f>
        <v>#N/A</v>
      </c>
      <c r="P174" t="e">
        <f>VLOOKUP(G174,'title 35'!E:F,2,FALSE)</f>
        <v>#N/A</v>
      </c>
      <c r="Q174" t="e">
        <f>VLOOKUP(G174,'title 15'!E:F,2,FALSE)</f>
        <v>#N/A</v>
      </c>
    </row>
    <row r="175" spans="1:17" x14ac:dyDescent="0.2">
      <c r="A175" t="s">
        <v>363</v>
      </c>
      <c r="B175" t="s">
        <v>297</v>
      </c>
      <c r="C175" t="s">
        <v>364</v>
      </c>
      <c r="D175" s="1">
        <v>28031</v>
      </c>
      <c r="E175" t="str">
        <f t="shared" si="4"/>
        <v>S. 2371</v>
      </c>
      <c r="F175" t="s">
        <v>363</v>
      </c>
      <c r="G175" t="str">
        <f t="shared" si="5"/>
        <v>S. 2371 94th Congress (1975-1976)</v>
      </c>
      <c r="H175" t="e">
        <f>VLOOKUP(G175,'intellectual property'!E:F,2,FALSE)</f>
        <v>#N/A</v>
      </c>
      <c r="I175" t="e">
        <f>VLOOKUP(G175,trademark!E:F,2,FALSE)</f>
        <v>#N/A</v>
      </c>
      <c r="J175" t="e">
        <f>VLOOKUP(G175,copyright!E:F,2,FALSE)</f>
        <v>#N/A</v>
      </c>
      <c r="K175" t="str">
        <f>VLOOKUP(G175,patent!E:F,2,FALSE)</f>
        <v>patent</v>
      </c>
      <c r="L175" t="e">
        <f>VLOOKUP(G175,'trade secret'!E:F,2,FALSE)</f>
        <v>#N/A</v>
      </c>
      <c r="M175" t="e">
        <f>VLOOKUP(G175,'industrial design'!E:F,2,FALSE)</f>
        <v>#N/A</v>
      </c>
      <c r="N175" t="e">
        <f>VLOOKUP(G175,infringement!E:F,2,FALSE)</f>
        <v>#N/A</v>
      </c>
      <c r="O175" t="e">
        <f>VLOOKUP(G175,'title 17'!E:F,2,FALSE)</f>
        <v>#N/A</v>
      </c>
      <c r="P175" t="e">
        <f>VLOOKUP(G175,'title 35'!E:F,2,FALSE)</f>
        <v>#N/A</v>
      </c>
      <c r="Q175" t="e">
        <f>VLOOKUP(G175,'title 15'!E:F,2,FALSE)</f>
        <v>#N/A</v>
      </c>
    </row>
    <row r="176" spans="1:17" x14ac:dyDescent="0.2">
      <c r="A176" t="s">
        <v>365</v>
      </c>
      <c r="B176" t="s">
        <v>297</v>
      </c>
      <c r="C176" t="s">
        <v>366</v>
      </c>
      <c r="D176" s="1">
        <v>28034</v>
      </c>
      <c r="E176" t="str">
        <f t="shared" si="4"/>
        <v>H.R. 14238</v>
      </c>
      <c r="F176" t="s">
        <v>365</v>
      </c>
      <c r="G176" t="str">
        <f t="shared" si="5"/>
        <v>H.R. 14238 94th Congress (1975-1976)</v>
      </c>
      <c r="H176" t="e">
        <f>VLOOKUP(G176,'intellectual property'!E:F,2,FALSE)</f>
        <v>#N/A</v>
      </c>
      <c r="I176" t="e">
        <f>VLOOKUP(G176,trademark!E:F,2,FALSE)</f>
        <v>#N/A</v>
      </c>
      <c r="J176" t="str">
        <f>VLOOKUP(G176,copyright!E:F,2,FALSE)</f>
        <v>copyright</v>
      </c>
      <c r="K176" t="e">
        <f>VLOOKUP(G176,patent!E:F,2,FALSE)</f>
        <v>#N/A</v>
      </c>
      <c r="L176" t="e">
        <f>VLOOKUP(G176,'trade secret'!E:F,2,FALSE)</f>
        <v>#N/A</v>
      </c>
      <c r="M176" t="e">
        <f>VLOOKUP(G176,'industrial design'!E:F,2,FALSE)</f>
        <v>#N/A</v>
      </c>
      <c r="N176" t="e">
        <f>VLOOKUP(G176,infringement!E:F,2,FALSE)</f>
        <v>#N/A</v>
      </c>
      <c r="O176" t="e">
        <f>VLOOKUP(G176,'title 17'!E:F,2,FALSE)</f>
        <v>#N/A</v>
      </c>
      <c r="P176" t="e">
        <f>VLOOKUP(G176,'title 35'!E:F,2,FALSE)</f>
        <v>#N/A</v>
      </c>
      <c r="Q176" t="e">
        <f>VLOOKUP(G176,'title 15'!E:F,2,FALSE)</f>
        <v>#N/A</v>
      </c>
    </row>
    <row r="177" spans="1:17" x14ac:dyDescent="0.2">
      <c r="A177" t="s">
        <v>367</v>
      </c>
      <c r="B177" t="s">
        <v>297</v>
      </c>
      <c r="C177" t="s">
        <v>368</v>
      </c>
      <c r="D177" s="1">
        <v>28037</v>
      </c>
      <c r="E177" t="str">
        <f t="shared" si="4"/>
        <v>H.R. 10612</v>
      </c>
      <c r="F177" t="s">
        <v>367</v>
      </c>
      <c r="G177" t="str">
        <f t="shared" si="5"/>
        <v>H.R. 10612 94th Congress (1975-1976)</v>
      </c>
      <c r="H177" t="e">
        <f>VLOOKUP(G177,'intellectual property'!E:F,2,FALSE)</f>
        <v>#N/A</v>
      </c>
      <c r="I177" t="str">
        <f>VLOOKUP(G177,trademark!E:F,2,FALSE)</f>
        <v>trademark</v>
      </c>
      <c r="J177" t="str">
        <f>VLOOKUP(G177,copyright!E:F,2,FALSE)</f>
        <v>copyright</v>
      </c>
      <c r="K177" t="str">
        <f>VLOOKUP(G177,patent!E:F,2,FALSE)</f>
        <v>patent</v>
      </c>
      <c r="L177" t="e">
        <f>VLOOKUP(G177,'trade secret'!E:F,2,FALSE)</f>
        <v>#N/A</v>
      </c>
      <c r="M177" t="e">
        <f>VLOOKUP(G177,'industrial design'!E:F,2,FALSE)</f>
        <v>#N/A</v>
      </c>
      <c r="N177" t="str">
        <f>VLOOKUP(G177,infringement!E:F,2,FALSE)</f>
        <v>infringement</v>
      </c>
      <c r="O177" t="e">
        <f>VLOOKUP(G177,'title 17'!E:F,2,FALSE)</f>
        <v>#N/A</v>
      </c>
      <c r="P177" t="e">
        <f>VLOOKUP(G177,'title 35'!E:F,2,FALSE)</f>
        <v>#N/A</v>
      </c>
      <c r="Q177" t="e">
        <f>VLOOKUP(G177,'title 15'!E:F,2,FALSE)</f>
        <v>#N/A</v>
      </c>
    </row>
    <row r="178" spans="1:17" x14ac:dyDescent="0.2">
      <c r="A178" t="s">
        <v>369</v>
      </c>
      <c r="B178" t="s">
        <v>297</v>
      </c>
      <c r="C178" t="s">
        <v>370</v>
      </c>
      <c r="D178" s="1">
        <v>28044</v>
      </c>
      <c r="E178" t="str">
        <f t="shared" si="4"/>
        <v>S. 3149</v>
      </c>
      <c r="F178" t="s">
        <v>369</v>
      </c>
      <c r="G178" t="str">
        <f t="shared" si="5"/>
        <v>S. 3149 94th Congress (1975-1976)</v>
      </c>
      <c r="H178" t="e">
        <f>VLOOKUP(G178,'intellectual property'!E:F,2,FALSE)</f>
        <v>#N/A</v>
      </c>
      <c r="I178" t="e">
        <f>VLOOKUP(G178,trademark!E:F,2,FALSE)</f>
        <v>#N/A</v>
      </c>
      <c r="J178" t="e">
        <f>VLOOKUP(G178,copyright!E:F,2,FALSE)</f>
        <v>#N/A</v>
      </c>
      <c r="K178" t="e">
        <f>VLOOKUP(G178,patent!E:F,2,FALSE)</f>
        <v>#N/A</v>
      </c>
      <c r="L178" t="str">
        <f>VLOOKUP(G178,'trade secret'!E:F,2,FALSE)</f>
        <v>trade secret</v>
      </c>
      <c r="M178" t="e">
        <f>VLOOKUP(G178,'industrial design'!E:F,2,FALSE)</f>
        <v>#N/A</v>
      </c>
      <c r="N178" t="e">
        <f>VLOOKUP(G178,infringement!E:F,2,FALSE)</f>
        <v>#N/A</v>
      </c>
      <c r="O178" t="e">
        <f>VLOOKUP(G178,'title 17'!E:F,2,FALSE)</f>
        <v>#N/A</v>
      </c>
      <c r="P178" t="e">
        <f>VLOOKUP(G178,'title 35'!E:F,2,FALSE)</f>
        <v>#N/A</v>
      </c>
      <c r="Q178" t="e">
        <f>VLOOKUP(G178,'title 15'!E:F,2,FALSE)</f>
        <v>#N/A</v>
      </c>
    </row>
    <row r="179" spans="1:17" x14ac:dyDescent="0.2">
      <c r="A179" t="s">
        <v>371</v>
      </c>
      <c r="B179" t="s">
        <v>297</v>
      </c>
      <c r="C179" t="s">
        <v>372</v>
      </c>
      <c r="D179" s="1">
        <v>28045</v>
      </c>
      <c r="E179" t="str">
        <f t="shared" si="4"/>
        <v>H.R. 5546</v>
      </c>
      <c r="F179" t="s">
        <v>371</v>
      </c>
      <c r="G179" t="str">
        <f t="shared" si="5"/>
        <v>H.R. 5546 94th Congress (1975-1976)</v>
      </c>
      <c r="H179" t="e">
        <f>VLOOKUP(G179,'intellectual property'!E:F,2,FALSE)</f>
        <v>#N/A</v>
      </c>
      <c r="I179" t="e">
        <f>VLOOKUP(G179,trademark!E:F,2,FALSE)</f>
        <v>#N/A</v>
      </c>
      <c r="J179" t="e">
        <f>VLOOKUP(G179,copyright!E:F,2,FALSE)</f>
        <v>#N/A</v>
      </c>
      <c r="K179" t="str">
        <f>VLOOKUP(G179,patent!E:F,2,FALSE)</f>
        <v>patent</v>
      </c>
      <c r="L179" t="e">
        <f>VLOOKUP(G179,'trade secret'!E:F,2,FALSE)</f>
        <v>#N/A</v>
      </c>
      <c r="M179" t="e">
        <f>VLOOKUP(G179,'industrial design'!E:F,2,FALSE)</f>
        <v>#N/A</v>
      </c>
      <c r="N179" t="e">
        <f>VLOOKUP(G179,infringement!E:F,2,FALSE)</f>
        <v>#N/A</v>
      </c>
      <c r="O179" t="e">
        <f>VLOOKUP(G179,'title 17'!E:F,2,FALSE)</f>
        <v>#N/A</v>
      </c>
      <c r="P179" t="e">
        <f>VLOOKUP(G179,'title 35'!E:F,2,FALSE)</f>
        <v>#N/A</v>
      </c>
      <c r="Q179" t="e">
        <f>VLOOKUP(G179,'title 15'!E:F,2,FALSE)</f>
        <v>#N/A</v>
      </c>
    </row>
    <row r="180" spans="1:17" x14ac:dyDescent="0.2">
      <c r="A180" t="s">
        <v>373</v>
      </c>
      <c r="B180" t="s">
        <v>297</v>
      </c>
      <c r="C180" t="s">
        <v>374</v>
      </c>
      <c r="D180" s="1">
        <v>28045</v>
      </c>
      <c r="E180" t="str">
        <f t="shared" si="4"/>
        <v>S. 2657</v>
      </c>
      <c r="F180" t="s">
        <v>373</v>
      </c>
      <c r="G180" t="str">
        <f t="shared" si="5"/>
        <v>S. 2657 94th Congress (1975-1976)</v>
      </c>
      <c r="H180" t="e">
        <f>VLOOKUP(G180,'intellectual property'!E:F,2,FALSE)</f>
        <v>#N/A</v>
      </c>
      <c r="I180" t="e">
        <f>VLOOKUP(G180,trademark!E:F,2,FALSE)</f>
        <v>#N/A</v>
      </c>
      <c r="J180" t="e">
        <f>VLOOKUP(G180,copyright!E:F,2,FALSE)</f>
        <v>#N/A</v>
      </c>
      <c r="K180" t="str">
        <f>VLOOKUP(G180,patent!E:F,2,FALSE)</f>
        <v>patent</v>
      </c>
      <c r="L180" t="e">
        <f>VLOOKUP(G180,'trade secret'!E:F,2,FALSE)</f>
        <v>#N/A</v>
      </c>
      <c r="M180" t="e">
        <f>VLOOKUP(G180,'industrial design'!E:F,2,FALSE)</f>
        <v>#N/A</v>
      </c>
      <c r="N180" t="e">
        <f>VLOOKUP(G180,infringement!E:F,2,FALSE)</f>
        <v>#N/A</v>
      </c>
      <c r="O180" t="e">
        <f>VLOOKUP(G180,'title 17'!E:F,2,FALSE)</f>
        <v>#N/A</v>
      </c>
      <c r="P180" t="e">
        <f>VLOOKUP(G180,'title 35'!E:F,2,FALSE)</f>
        <v>#N/A</v>
      </c>
      <c r="Q180" t="e">
        <f>VLOOKUP(G180,'title 15'!E:F,2,FALSE)</f>
        <v>#N/A</v>
      </c>
    </row>
    <row r="181" spans="1:17" x14ac:dyDescent="0.2">
      <c r="A181" t="s">
        <v>375</v>
      </c>
      <c r="B181" t="s">
        <v>297</v>
      </c>
      <c r="C181" t="s">
        <v>376</v>
      </c>
      <c r="D181" s="1">
        <v>28048</v>
      </c>
      <c r="E181" t="str">
        <f t="shared" si="4"/>
        <v>S. 1365</v>
      </c>
      <c r="F181" t="s">
        <v>375</v>
      </c>
      <c r="G181" t="str">
        <f t="shared" si="5"/>
        <v>S. 1365 94th Congress (1975-1976)</v>
      </c>
      <c r="H181" t="e">
        <f>VLOOKUP(G181,'intellectual property'!E:F,2,FALSE)</f>
        <v>#N/A</v>
      </c>
      <c r="I181" t="e">
        <f>VLOOKUP(G181,trademark!E:F,2,FALSE)</f>
        <v>#N/A</v>
      </c>
      <c r="J181" t="e">
        <f>VLOOKUP(G181,copyright!E:F,2,FALSE)</f>
        <v>#N/A</v>
      </c>
      <c r="K181" t="str">
        <f>VLOOKUP(G181,patent!E:F,2,FALSE)</f>
        <v>patent</v>
      </c>
      <c r="L181" t="e">
        <f>VLOOKUP(G181,'trade secret'!E:F,2,FALSE)</f>
        <v>#N/A</v>
      </c>
      <c r="M181" t="e">
        <f>VLOOKUP(G181,'industrial design'!E:F,2,FALSE)</f>
        <v>#N/A</v>
      </c>
      <c r="N181" t="e">
        <f>VLOOKUP(G181,infringement!E:F,2,FALSE)</f>
        <v>#N/A</v>
      </c>
      <c r="O181" t="e">
        <f>VLOOKUP(G181,'title 17'!E:F,2,FALSE)</f>
        <v>#N/A</v>
      </c>
      <c r="P181" t="e">
        <f>VLOOKUP(G181,'title 35'!E:F,2,FALSE)</f>
        <v>#N/A</v>
      </c>
      <c r="Q181" t="e">
        <f>VLOOKUP(G181,'title 15'!E:F,2,FALSE)</f>
        <v>#N/A</v>
      </c>
    </row>
    <row r="182" spans="1:17" x14ac:dyDescent="0.2">
      <c r="A182" t="s">
        <v>377</v>
      </c>
      <c r="B182" t="s">
        <v>297</v>
      </c>
      <c r="C182" t="s">
        <v>378</v>
      </c>
      <c r="D182" s="1">
        <v>28050</v>
      </c>
      <c r="E182" t="str">
        <f t="shared" si="4"/>
        <v>S. 2798</v>
      </c>
      <c r="F182" t="s">
        <v>377</v>
      </c>
      <c r="G182" t="str">
        <f t="shared" si="5"/>
        <v>S. 2798 94th Congress (1975-1976)</v>
      </c>
      <c r="H182" t="e">
        <f>VLOOKUP(G182,'intellectual property'!E:F,2,FALSE)</f>
        <v>#N/A</v>
      </c>
      <c r="I182" t="e">
        <f>VLOOKUP(G182,trademark!E:F,2,FALSE)</f>
        <v>#N/A</v>
      </c>
      <c r="J182" t="e">
        <f>VLOOKUP(G182,copyright!E:F,2,FALSE)</f>
        <v>#N/A</v>
      </c>
      <c r="K182" t="str">
        <f>VLOOKUP(G182,patent!E:F,2,FALSE)</f>
        <v>patent</v>
      </c>
      <c r="L182" t="e">
        <f>VLOOKUP(G182,'trade secret'!E:F,2,FALSE)</f>
        <v>#N/A</v>
      </c>
      <c r="M182" t="e">
        <f>VLOOKUP(G182,'industrial design'!E:F,2,FALSE)</f>
        <v>#N/A</v>
      </c>
      <c r="N182" t="e">
        <f>VLOOKUP(G182,infringement!E:F,2,FALSE)</f>
        <v>#N/A</v>
      </c>
      <c r="O182" t="e">
        <f>VLOOKUP(G182,'title 17'!E:F,2,FALSE)</f>
        <v>#N/A</v>
      </c>
      <c r="P182" t="e">
        <f>VLOOKUP(G182,'title 35'!E:F,2,FALSE)</f>
        <v>#N/A</v>
      </c>
      <c r="Q182" t="e">
        <f>VLOOKUP(G182,'title 15'!E:F,2,FALSE)</f>
        <v>#N/A</v>
      </c>
    </row>
    <row r="183" spans="1:17" x14ac:dyDescent="0.2">
      <c r="A183" t="s">
        <v>379</v>
      </c>
      <c r="B183" t="s">
        <v>297</v>
      </c>
      <c r="C183" t="s">
        <v>380</v>
      </c>
      <c r="D183" s="1">
        <v>28052</v>
      </c>
      <c r="E183" t="str">
        <f t="shared" si="4"/>
        <v>S. 22</v>
      </c>
      <c r="F183" t="s">
        <v>379</v>
      </c>
      <c r="G183" t="str">
        <f t="shared" si="5"/>
        <v>S. 22 94th Congress (1975-1976)</v>
      </c>
      <c r="H183" t="e">
        <f>VLOOKUP(G183,'intellectual property'!E:F,2,FALSE)</f>
        <v>#N/A</v>
      </c>
      <c r="I183" t="e">
        <f>VLOOKUP(G183,trademark!E:F,2,FALSE)</f>
        <v>#N/A</v>
      </c>
      <c r="J183" t="str">
        <f>VLOOKUP(G183,copyright!E:F,2,FALSE)</f>
        <v>copyright</v>
      </c>
      <c r="K183" t="str">
        <f>VLOOKUP(G183,patent!E:F,2,FALSE)</f>
        <v>patent</v>
      </c>
      <c r="L183" t="e">
        <f>VLOOKUP(G183,'trade secret'!E:F,2,FALSE)</f>
        <v>#N/A</v>
      </c>
      <c r="M183" t="e">
        <f>VLOOKUP(G183,'industrial design'!E:F,2,FALSE)</f>
        <v>#N/A</v>
      </c>
      <c r="N183" t="str">
        <f>VLOOKUP(G183,infringement!E:F,2,FALSE)</f>
        <v>infringement</v>
      </c>
      <c r="O183" t="str">
        <f>VLOOKUP(G183,'title 17'!E:F,2,FALSE)</f>
        <v>title 17</v>
      </c>
      <c r="P183" t="e">
        <f>VLOOKUP(G183,'title 35'!E:F,2,FALSE)</f>
        <v>#N/A</v>
      </c>
      <c r="Q183" t="str">
        <f>VLOOKUP(G183,'title 15'!E:F,2,FALSE)</f>
        <v>title 15</v>
      </c>
    </row>
    <row r="184" spans="1:17" x14ac:dyDescent="0.2">
      <c r="A184" t="s">
        <v>381</v>
      </c>
      <c r="B184" t="s">
        <v>297</v>
      </c>
      <c r="C184" t="s">
        <v>382</v>
      </c>
      <c r="D184" s="1">
        <v>28052</v>
      </c>
      <c r="E184" t="str">
        <f t="shared" si="4"/>
        <v>S. 3131</v>
      </c>
      <c r="F184" t="s">
        <v>381</v>
      </c>
      <c r="G184" t="str">
        <f t="shared" si="5"/>
        <v>S. 3131 94th Congress (1975-1976)</v>
      </c>
      <c r="H184" t="e">
        <f>VLOOKUP(G184,'intellectual property'!E:F,2,FALSE)</f>
        <v>#N/A</v>
      </c>
      <c r="I184" t="e">
        <f>VLOOKUP(G184,trademark!E:F,2,FALSE)</f>
        <v>#N/A</v>
      </c>
      <c r="J184" t="e">
        <f>VLOOKUP(G184,copyright!E:F,2,FALSE)</f>
        <v>#N/A</v>
      </c>
      <c r="K184" t="e">
        <f>VLOOKUP(G184,patent!E:F,2,FALSE)</f>
        <v>#N/A</v>
      </c>
      <c r="L184" t="e">
        <f>VLOOKUP(G184,'trade secret'!E:F,2,FALSE)</f>
        <v>#N/A</v>
      </c>
      <c r="M184" t="e">
        <f>VLOOKUP(G184,'industrial design'!E:F,2,FALSE)</f>
        <v>#N/A</v>
      </c>
      <c r="N184" t="str">
        <f>VLOOKUP(G184,infringement!E:F,2,FALSE)</f>
        <v>infringement</v>
      </c>
      <c r="O184" t="e">
        <f>VLOOKUP(G184,'title 17'!E:F,2,FALSE)</f>
        <v>#N/A</v>
      </c>
      <c r="P184" t="e">
        <f>VLOOKUP(G184,'title 35'!E:F,2,FALSE)</f>
        <v>#N/A</v>
      </c>
      <c r="Q184" t="e">
        <f>VLOOKUP(G184,'title 15'!E:F,2,FALSE)</f>
        <v>#N/A</v>
      </c>
    </row>
    <row r="185" spans="1:17" x14ac:dyDescent="0.2">
      <c r="A185" t="s">
        <v>383</v>
      </c>
      <c r="B185" t="s">
        <v>297</v>
      </c>
      <c r="C185" t="s">
        <v>384</v>
      </c>
      <c r="D185" s="1">
        <v>28054</v>
      </c>
      <c r="E185" t="str">
        <f t="shared" si="4"/>
        <v>S. 2150</v>
      </c>
      <c r="F185" t="s">
        <v>383</v>
      </c>
      <c r="G185" t="str">
        <f t="shared" si="5"/>
        <v>S. 2150 94th Congress (1975-1976)</v>
      </c>
      <c r="H185" t="e">
        <f>VLOOKUP(G185,'intellectual property'!E:F,2,FALSE)</f>
        <v>#N/A</v>
      </c>
      <c r="I185" t="e">
        <f>VLOOKUP(G185,trademark!E:F,2,FALSE)</f>
        <v>#N/A</v>
      </c>
      <c r="J185" t="e">
        <f>VLOOKUP(G185,copyright!E:F,2,FALSE)</f>
        <v>#N/A</v>
      </c>
      <c r="K185" t="str">
        <f>VLOOKUP(G185,patent!E:F,2,FALSE)</f>
        <v>patent</v>
      </c>
      <c r="L185" t="e">
        <f>VLOOKUP(G185,'trade secret'!E:F,2,FALSE)</f>
        <v>#N/A</v>
      </c>
      <c r="M185" t="e">
        <f>VLOOKUP(G185,'industrial design'!E:F,2,FALSE)</f>
        <v>#N/A</v>
      </c>
      <c r="N185" t="e">
        <f>VLOOKUP(G185,infringement!E:F,2,FALSE)</f>
        <v>#N/A</v>
      </c>
      <c r="O185" t="e">
        <f>VLOOKUP(G185,'title 17'!E:F,2,FALSE)</f>
        <v>#N/A</v>
      </c>
      <c r="P185" t="e">
        <f>VLOOKUP(G185,'title 35'!E:F,2,FALSE)</f>
        <v>#N/A</v>
      </c>
      <c r="Q185" t="e">
        <f>VLOOKUP(G185,'title 15'!E:F,2,FALSE)</f>
        <v>#N/A</v>
      </c>
    </row>
    <row r="186" spans="1:17" x14ac:dyDescent="0.2">
      <c r="A186" t="s">
        <v>183</v>
      </c>
      <c r="B186" t="s">
        <v>297</v>
      </c>
      <c r="C186" t="s">
        <v>385</v>
      </c>
      <c r="D186" s="1">
        <v>28054</v>
      </c>
      <c r="E186" t="str">
        <f t="shared" si="4"/>
        <v>S. 507</v>
      </c>
      <c r="F186" t="s">
        <v>183</v>
      </c>
      <c r="G186" t="str">
        <f t="shared" si="5"/>
        <v>S. 507 94th Congress (1975-1976)</v>
      </c>
      <c r="H186" t="e">
        <f>VLOOKUP(G186,'intellectual property'!E:F,2,FALSE)</f>
        <v>#N/A</v>
      </c>
      <c r="I186" t="e">
        <f>VLOOKUP(G186,trademark!E:F,2,FALSE)</f>
        <v>#N/A</v>
      </c>
      <c r="J186" t="e">
        <f>VLOOKUP(G186,copyright!E:F,2,FALSE)</f>
        <v>#N/A</v>
      </c>
      <c r="K186" t="str">
        <f>VLOOKUP(G186,patent!E:F,2,FALSE)</f>
        <v>patent</v>
      </c>
      <c r="L186" t="e">
        <f>VLOOKUP(G186,'trade secret'!E:F,2,FALSE)</f>
        <v>#N/A</v>
      </c>
      <c r="M186" t="e">
        <f>VLOOKUP(G186,'industrial design'!E:F,2,FALSE)</f>
        <v>#N/A</v>
      </c>
      <c r="N186" t="str">
        <f>VLOOKUP(G186,infringement!E:F,2,FALSE)</f>
        <v>infringement</v>
      </c>
      <c r="O186" t="e">
        <f>VLOOKUP(G186,'title 17'!E:F,2,FALSE)</f>
        <v>#N/A</v>
      </c>
      <c r="P186" t="e">
        <f>VLOOKUP(G186,'title 35'!E:F,2,FALSE)</f>
        <v>#N/A</v>
      </c>
      <c r="Q186" t="e">
        <f>VLOOKUP(G186,'title 15'!E:F,2,FALSE)</f>
        <v>#N/A</v>
      </c>
    </row>
    <row r="187" spans="1:17" x14ac:dyDescent="0.2">
      <c r="A187" t="s">
        <v>386</v>
      </c>
      <c r="B187" t="s">
        <v>387</v>
      </c>
      <c r="C187" t="s">
        <v>388</v>
      </c>
      <c r="D187" s="1">
        <v>28249</v>
      </c>
      <c r="E187" t="str">
        <f t="shared" si="4"/>
        <v>H.R. 4877</v>
      </c>
      <c r="F187" t="s">
        <v>386</v>
      </c>
      <c r="G187" t="str">
        <f t="shared" si="5"/>
        <v>H.R. 4877 95th Congress (1977-1978)</v>
      </c>
      <c r="H187" t="e">
        <f>VLOOKUP(G187,'intellectual property'!E:F,2,FALSE)</f>
        <v>#N/A</v>
      </c>
      <c r="I187" t="str">
        <f>VLOOKUP(G187,trademark!E:F,2,FALSE)</f>
        <v>trademark</v>
      </c>
      <c r="J187" t="str">
        <f>VLOOKUP(G187,copyright!E:F,2,FALSE)</f>
        <v>copyright</v>
      </c>
      <c r="K187" t="e">
        <f>VLOOKUP(G187,patent!E:F,2,FALSE)</f>
        <v>#N/A</v>
      </c>
      <c r="L187" t="e">
        <f>VLOOKUP(G187,'trade secret'!E:F,2,FALSE)</f>
        <v>#N/A</v>
      </c>
      <c r="M187" t="e">
        <f>VLOOKUP(G187,'industrial design'!E:F,2,FALSE)</f>
        <v>#N/A</v>
      </c>
      <c r="N187" t="e">
        <f>VLOOKUP(G187,infringement!E:F,2,FALSE)</f>
        <v>#N/A</v>
      </c>
      <c r="O187" t="e">
        <f>VLOOKUP(G187,'title 17'!E:F,2,FALSE)</f>
        <v>#N/A</v>
      </c>
      <c r="P187" t="e">
        <f>VLOOKUP(G187,'title 35'!E:F,2,FALSE)</f>
        <v>#N/A</v>
      </c>
      <c r="Q187" t="e">
        <f>VLOOKUP(G187,'title 15'!E:F,2,FALSE)</f>
        <v>#N/A</v>
      </c>
    </row>
    <row r="188" spans="1:17" x14ac:dyDescent="0.2">
      <c r="A188" t="s">
        <v>389</v>
      </c>
      <c r="B188" t="s">
        <v>387</v>
      </c>
      <c r="C188" t="s">
        <v>390</v>
      </c>
      <c r="D188" s="1">
        <v>28249</v>
      </c>
      <c r="E188" t="str">
        <f t="shared" si="4"/>
        <v>S.J.Res. 44</v>
      </c>
      <c r="F188" t="s">
        <v>389</v>
      </c>
      <c r="G188" t="str">
        <f t="shared" si="5"/>
        <v>S.J.Res. 44 95th Congress (1977-1978)</v>
      </c>
      <c r="H188" t="e">
        <f>VLOOKUP(G188,'intellectual property'!E:F,2,FALSE)</f>
        <v>#N/A</v>
      </c>
      <c r="I188" t="e">
        <f>VLOOKUP(G188,trademark!E:F,2,FALSE)</f>
        <v>#N/A</v>
      </c>
      <c r="J188" t="str">
        <f>VLOOKUP(G188,copyright!E:F,2,FALSE)</f>
        <v>copyright</v>
      </c>
      <c r="K188" t="e">
        <f>VLOOKUP(G188,patent!E:F,2,FALSE)</f>
        <v>#N/A</v>
      </c>
      <c r="L188" t="e">
        <f>VLOOKUP(G188,'trade secret'!E:F,2,FALSE)</f>
        <v>#N/A</v>
      </c>
      <c r="M188" t="e">
        <f>VLOOKUP(G188,'industrial design'!E:F,2,FALSE)</f>
        <v>#N/A</v>
      </c>
      <c r="N188" t="e">
        <f>VLOOKUP(G188,infringement!E:F,2,FALSE)</f>
        <v>#N/A</v>
      </c>
      <c r="O188" t="e">
        <f>VLOOKUP(G188,'title 17'!E:F,2,FALSE)</f>
        <v>#N/A</v>
      </c>
      <c r="P188" t="e">
        <f>VLOOKUP(G188,'title 35'!E:F,2,FALSE)</f>
        <v>#N/A</v>
      </c>
      <c r="Q188" t="e">
        <f>VLOOKUP(G188,'title 15'!E:F,2,FALSE)</f>
        <v>#N/A</v>
      </c>
    </row>
    <row r="189" spans="1:17" x14ac:dyDescent="0.2">
      <c r="A189" t="s">
        <v>391</v>
      </c>
      <c r="B189" t="s">
        <v>387</v>
      </c>
      <c r="C189" t="s">
        <v>231</v>
      </c>
      <c r="D189" s="1">
        <v>28298</v>
      </c>
      <c r="E189" t="str">
        <f t="shared" si="4"/>
        <v>H.R. 5840</v>
      </c>
      <c r="F189" t="s">
        <v>391</v>
      </c>
      <c r="G189" t="str">
        <f t="shared" si="5"/>
        <v>H.R. 5840 95th Congress (1977-1978)</v>
      </c>
      <c r="H189" t="e">
        <f>VLOOKUP(G189,'intellectual property'!E:F,2,FALSE)</f>
        <v>#N/A</v>
      </c>
      <c r="I189" t="str">
        <f>VLOOKUP(G189,trademark!E:F,2,FALSE)</f>
        <v>trademark</v>
      </c>
      <c r="J189" t="e">
        <f>VLOOKUP(G189,copyright!E:F,2,FALSE)</f>
        <v>#N/A</v>
      </c>
      <c r="K189" t="e">
        <f>VLOOKUP(G189,patent!E:F,2,FALSE)</f>
        <v>#N/A</v>
      </c>
      <c r="L189" t="e">
        <f>VLOOKUP(G189,'trade secret'!E:F,2,FALSE)</f>
        <v>#N/A</v>
      </c>
      <c r="M189" t="e">
        <f>VLOOKUP(G189,'industrial design'!E:F,2,FALSE)</f>
        <v>#N/A</v>
      </c>
      <c r="N189" t="e">
        <f>VLOOKUP(G189,infringement!E:F,2,FALSE)</f>
        <v>#N/A</v>
      </c>
      <c r="O189" t="e">
        <f>VLOOKUP(G189,'title 17'!E:F,2,FALSE)</f>
        <v>#N/A</v>
      </c>
      <c r="P189" t="e">
        <f>VLOOKUP(G189,'title 35'!E:F,2,FALSE)</f>
        <v>#N/A</v>
      </c>
      <c r="Q189" t="e">
        <f>VLOOKUP(G189,'title 15'!E:F,2,FALSE)</f>
        <v>#N/A</v>
      </c>
    </row>
    <row r="190" spans="1:17" x14ac:dyDescent="0.2">
      <c r="A190" t="s">
        <v>392</v>
      </c>
      <c r="B190" t="s">
        <v>387</v>
      </c>
      <c r="C190" t="s">
        <v>217</v>
      </c>
      <c r="D190" s="1">
        <v>28339</v>
      </c>
      <c r="E190" t="str">
        <f t="shared" si="4"/>
        <v>H.R. 7556</v>
      </c>
      <c r="F190" t="s">
        <v>392</v>
      </c>
      <c r="G190" t="str">
        <f t="shared" si="5"/>
        <v>H.R. 7556 95th Congress (1977-1978)</v>
      </c>
      <c r="H190" t="e">
        <f>VLOOKUP(G190,'intellectual property'!E:F,2,FALSE)</f>
        <v>#N/A</v>
      </c>
      <c r="I190" t="str">
        <f>VLOOKUP(G190,trademark!E:F,2,FALSE)</f>
        <v>trademark</v>
      </c>
      <c r="J190" t="e">
        <f>VLOOKUP(G190,copyright!E:F,2,FALSE)</f>
        <v>#N/A</v>
      </c>
      <c r="K190" t="str">
        <f>VLOOKUP(G190,patent!E:F,2,FALSE)</f>
        <v>patent</v>
      </c>
      <c r="L190" t="e">
        <f>VLOOKUP(G190,'trade secret'!E:F,2,FALSE)</f>
        <v>#N/A</v>
      </c>
      <c r="M190" t="e">
        <f>VLOOKUP(G190,'industrial design'!E:F,2,FALSE)</f>
        <v>#N/A</v>
      </c>
      <c r="N190" t="e">
        <f>VLOOKUP(G190,infringement!E:F,2,FALSE)</f>
        <v>#N/A</v>
      </c>
      <c r="O190" t="e">
        <f>VLOOKUP(G190,'title 17'!E:F,2,FALSE)</f>
        <v>#N/A</v>
      </c>
      <c r="P190" t="e">
        <f>VLOOKUP(G190,'title 35'!E:F,2,FALSE)</f>
        <v>#N/A</v>
      </c>
      <c r="Q190" t="e">
        <f>VLOOKUP(G190,'title 15'!E:F,2,FALSE)</f>
        <v>#N/A</v>
      </c>
    </row>
    <row r="191" spans="1:17" x14ac:dyDescent="0.2">
      <c r="A191" t="s">
        <v>393</v>
      </c>
      <c r="B191" t="s">
        <v>387</v>
      </c>
      <c r="C191" t="s">
        <v>394</v>
      </c>
      <c r="D191" s="1">
        <v>28340</v>
      </c>
      <c r="E191" t="str">
        <f t="shared" si="4"/>
        <v>H.R. 2</v>
      </c>
      <c r="F191" t="s">
        <v>393</v>
      </c>
      <c r="G191" t="str">
        <f t="shared" si="5"/>
        <v>H.R. 2 95th Congress (1977-1978)</v>
      </c>
      <c r="H191" t="e">
        <f>VLOOKUP(G191,'intellectual property'!E:F,2,FALSE)</f>
        <v>#N/A</v>
      </c>
      <c r="I191" t="e">
        <f>VLOOKUP(G191,trademark!E:F,2,FALSE)</f>
        <v>#N/A</v>
      </c>
      <c r="J191" t="e">
        <f>VLOOKUP(G191,copyright!E:F,2,FALSE)</f>
        <v>#N/A</v>
      </c>
      <c r="K191" t="str">
        <f>VLOOKUP(G191,patent!E:F,2,FALSE)</f>
        <v>patent</v>
      </c>
      <c r="L191" t="str">
        <f>VLOOKUP(G191,'trade secret'!E:F,2,FALSE)</f>
        <v>trade secret</v>
      </c>
      <c r="M191" t="e">
        <f>VLOOKUP(G191,'industrial design'!E:F,2,FALSE)</f>
        <v>#N/A</v>
      </c>
      <c r="N191" t="e">
        <f>VLOOKUP(G191,infringement!E:F,2,FALSE)</f>
        <v>#N/A</v>
      </c>
      <c r="O191" t="e">
        <f>VLOOKUP(G191,'title 17'!E:F,2,FALSE)</f>
        <v>#N/A</v>
      </c>
      <c r="P191" t="e">
        <f>VLOOKUP(G191,'title 35'!E:F,2,FALSE)</f>
        <v>#N/A</v>
      </c>
      <c r="Q191" t="e">
        <f>VLOOKUP(G191,'title 15'!E:F,2,FALSE)</f>
        <v>#N/A</v>
      </c>
    </row>
    <row r="192" spans="1:17" x14ac:dyDescent="0.2">
      <c r="A192" t="s">
        <v>395</v>
      </c>
      <c r="B192" t="s">
        <v>387</v>
      </c>
      <c r="C192" t="s">
        <v>396</v>
      </c>
      <c r="D192" s="1">
        <v>28341</v>
      </c>
      <c r="E192" t="str">
        <f t="shared" si="4"/>
        <v>S. 826</v>
      </c>
      <c r="F192" t="s">
        <v>395</v>
      </c>
      <c r="G192" t="str">
        <f t="shared" si="5"/>
        <v>S. 826 95th Congress (1977-1978)</v>
      </c>
      <c r="H192" t="e">
        <f>VLOOKUP(G192,'intellectual property'!E:F,2,FALSE)</f>
        <v>#N/A</v>
      </c>
      <c r="I192" t="e">
        <f>VLOOKUP(G192,trademark!E:F,2,FALSE)</f>
        <v>#N/A</v>
      </c>
      <c r="J192" t="str">
        <f>VLOOKUP(G192,copyright!E:F,2,FALSE)</f>
        <v>copyright</v>
      </c>
      <c r="K192" t="str">
        <f>VLOOKUP(G192,patent!E:F,2,FALSE)</f>
        <v>patent</v>
      </c>
      <c r="L192" t="e">
        <f>VLOOKUP(G192,'trade secret'!E:F,2,FALSE)</f>
        <v>#N/A</v>
      </c>
      <c r="M192" t="e">
        <f>VLOOKUP(G192,'industrial design'!E:F,2,FALSE)</f>
        <v>#N/A</v>
      </c>
      <c r="N192" t="str">
        <f>VLOOKUP(G192,infringement!E:F,2,FALSE)</f>
        <v>infringement</v>
      </c>
      <c r="O192" t="e">
        <f>VLOOKUP(G192,'title 17'!E:F,2,FALSE)</f>
        <v>#N/A</v>
      </c>
      <c r="P192" t="e">
        <f>VLOOKUP(G192,'title 35'!E:F,2,FALSE)</f>
        <v>#N/A</v>
      </c>
      <c r="Q192" t="e">
        <f>VLOOKUP(G192,'title 15'!E:F,2,FALSE)</f>
        <v>#N/A</v>
      </c>
    </row>
    <row r="193" spans="1:17" x14ac:dyDescent="0.2">
      <c r="A193" t="s">
        <v>397</v>
      </c>
      <c r="B193" t="s">
        <v>387</v>
      </c>
      <c r="C193" t="s">
        <v>398</v>
      </c>
      <c r="D193" s="1">
        <v>28342</v>
      </c>
      <c r="E193" t="str">
        <f t="shared" si="4"/>
        <v>H.R. 6138</v>
      </c>
      <c r="F193" t="s">
        <v>397</v>
      </c>
      <c r="G193" t="str">
        <f t="shared" si="5"/>
        <v>H.R. 6138 95th Congress (1977-1978)</v>
      </c>
      <c r="H193" t="e">
        <f>VLOOKUP(G193,'intellectual property'!E:F,2,FALSE)</f>
        <v>#N/A</v>
      </c>
      <c r="I193" t="e">
        <f>VLOOKUP(G193,trademark!E:F,2,FALSE)</f>
        <v>#N/A</v>
      </c>
      <c r="J193" t="e">
        <f>VLOOKUP(G193,copyright!E:F,2,FALSE)</f>
        <v>#N/A</v>
      </c>
      <c r="K193" t="e">
        <f>VLOOKUP(G193,patent!E:F,2,FALSE)</f>
        <v>#N/A</v>
      </c>
      <c r="L193" t="e">
        <f>VLOOKUP(G193,'trade secret'!E:F,2,FALSE)</f>
        <v>#N/A</v>
      </c>
      <c r="M193" t="e">
        <f>VLOOKUP(G193,'industrial design'!E:F,2,FALSE)</f>
        <v>#N/A</v>
      </c>
      <c r="N193" t="str">
        <f>VLOOKUP(G193,infringement!E:F,2,FALSE)</f>
        <v>infringement</v>
      </c>
      <c r="O193" t="e">
        <f>VLOOKUP(G193,'title 17'!E:F,2,FALSE)</f>
        <v>#N/A</v>
      </c>
      <c r="P193" t="e">
        <f>VLOOKUP(G193,'title 35'!E:F,2,FALSE)</f>
        <v>#N/A</v>
      </c>
      <c r="Q193" t="e">
        <f>VLOOKUP(G193,'title 15'!E:F,2,FALSE)</f>
        <v>#N/A</v>
      </c>
    </row>
    <row r="194" spans="1:17" x14ac:dyDescent="0.2">
      <c r="A194" t="s">
        <v>399</v>
      </c>
      <c r="B194" t="s">
        <v>387</v>
      </c>
      <c r="C194" t="s">
        <v>400</v>
      </c>
      <c r="D194" s="1">
        <v>28342</v>
      </c>
      <c r="E194" t="str">
        <f t="shared" ref="E194:E257" si="6">IF(A193=A194,IF(B193=B194,"",A194),A194)</f>
        <v>H.R. 7932</v>
      </c>
      <c r="F194" t="s">
        <v>399</v>
      </c>
      <c r="G194" t="str">
        <f t="shared" ref="G194:G257" si="7">A194&amp;" "&amp;B194</f>
        <v>H.R. 7932 95th Congress (1977-1978)</v>
      </c>
      <c r="H194" t="e">
        <f>VLOOKUP(G194,'intellectual property'!E:F,2,FALSE)</f>
        <v>#N/A</v>
      </c>
      <c r="I194" t="e">
        <f>VLOOKUP(G194,trademark!E:F,2,FALSE)</f>
        <v>#N/A</v>
      </c>
      <c r="J194" t="str">
        <f>VLOOKUP(G194,copyright!E:F,2,FALSE)</f>
        <v>copyright</v>
      </c>
      <c r="K194" t="e">
        <f>VLOOKUP(G194,patent!E:F,2,FALSE)</f>
        <v>#N/A</v>
      </c>
      <c r="L194" t="e">
        <f>VLOOKUP(G194,'trade secret'!E:F,2,FALSE)</f>
        <v>#N/A</v>
      </c>
      <c r="M194" t="e">
        <f>VLOOKUP(G194,'industrial design'!E:F,2,FALSE)</f>
        <v>#N/A</v>
      </c>
      <c r="N194" t="e">
        <f>VLOOKUP(G194,infringement!E:F,2,FALSE)</f>
        <v>#N/A</v>
      </c>
      <c r="O194" t="str">
        <f>VLOOKUP(G194,'title 17'!E:F,2,FALSE)</f>
        <v>title 17</v>
      </c>
      <c r="P194" t="e">
        <f>VLOOKUP(G194,'title 35'!E:F,2,FALSE)</f>
        <v>#N/A</v>
      </c>
      <c r="Q194" t="e">
        <f>VLOOKUP(G194,'title 15'!E:F,2,FALSE)</f>
        <v>#N/A</v>
      </c>
    </row>
    <row r="195" spans="1:17" x14ac:dyDescent="0.2">
      <c r="A195" t="s">
        <v>401</v>
      </c>
      <c r="B195" t="s">
        <v>387</v>
      </c>
      <c r="C195" t="s">
        <v>402</v>
      </c>
      <c r="D195" s="1">
        <v>28344</v>
      </c>
      <c r="E195" t="str">
        <f t="shared" si="6"/>
        <v>H.R. 6161</v>
      </c>
      <c r="F195" t="s">
        <v>401</v>
      </c>
      <c r="G195" t="str">
        <f t="shared" si="7"/>
        <v>H.R. 6161 95th Congress (1977-1978)</v>
      </c>
      <c r="H195" t="e">
        <f>VLOOKUP(G195,'intellectual property'!E:F,2,FALSE)</f>
        <v>#N/A</v>
      </c>
      <c r="I195" t="str">
        <f>VLOOKUP(G195,trademark!E:F,2,FALSE)</f>
        <v>trademark</v>
      </c>
      <c r="J195" t="e">
        <f>VLOOKUP(G195,copyright!E:F,2,FALSE)</f>
        <v>#N/A</v>
      </c>
      <c r="K195" t="e">
        <f>VLOOKUP(G195,patent!E:F,2,FALSE)</f>
        <v>#N/A</v>
      </c>
      <c r="L195" t="str">
        <f>VLOOKUP(G195,'trade secret'!E:F,2,FALSE)</f>
        <v>trade secret</v>
      </c>
      <c r="M195" t="e">
        <f>VLOOKUP(G195,'industrial design'!E:F,2,FALSE)</f>
        <v>#N/A</v>
      </c>
      <c r="N195" t="e">
        <f>VLOOKUP(G195,infringement!E:F,2,FALSE)</f>
        <v>#N/A</v>
      </c>
      <c r="O195" t="e">
        <f>VLOOKUP(G195,'title 17'!E:F,2,FALSE)</f>
        <v>#N/A</v>
      </c>
      <c r="P195" t="e">
        <f>VLOOKUP(G195,'title 35'!E:F,2,FALSE)</f>
        <v>#N/A</v>
      </c>
      <c r="Q195" t="e">
        <f>VLOOKUP(G195,'title 15'!E:F,2,FALSE)</f>
        <v>#N/A</v>
      </c>
    </row>
    <row r="196" spans="1:17" x14ac:dyDescent="0.2">
      <c r="A196" t="s">
        <v>403</v>
      </c>
      <c r="B196" t="s">
        <v>387</v>
      </c>
      <c r="C196" t="s">
        <v>404</v>
      </c>
      <c r="D196" s="1">
        <v>28388</v>
      </c>
      <c r="E196" t="str">
        <f t="shared" si="6"/>
        <v>H.R. 5294</v>
      </c>
      <c r="F196" t="s">
        <v>403</v>
      </c>
      <c r="G196" t="str">
        <f t="shared" si="7"/>
        <v>H.R. 5294 95th Congress (1977-1978)</v>
      </c>
      <c r="H196" t="e">
        <f>VLOOKUP(G196,'intellectual property'!E:F,2,FALSE)</f>
        <v>#N/A</v>
      </c>
      <c r="I196" t="e">
        <f>VLOOKUP(G196,trademark!E:F,2,FALSE)</f>
        <v>#N/A</v>
      </c>
      <c r="J196" t="e">
        <f>VLOOKUP(G196,copyright!E:F,2,FALSE)</f>
        <v>#N/A</v>
      </c>
      <c r="K196" t="e">
        <f>VLOOKUP(G196,patent!E:F,2,FALSE)</f>
        <v>#N/A</v>
      </c>
      <c r="L196" t="e">
        <f>VLOOKUP(G196,'trade secret'!E:F,2,FALSE)</f>
        <v>#N/A</v>
      </c>
      <c r="M196" t="e">
        <f>VLOOKUP(G196,'industrial design'!E:F,2,FALSE)</f>
        <v>#N/A</v>
      </c>
      <c r="N196" t="e">
        <f>VLOOKUP(G196,infringement!E:F,2,FALSE)</f>
        <v>#N/A</v>
      </c>
      <c r="O196" t="e">
        <f>VLOOKUP(G196,'title 17'!E:F,2,FALSE)</f>
        <v>#N/A</v>
      </c>
      <c r="P196" t="e">
        <f>VLOOKUP(G196,'title 35'!E:F,2,FALSE)</f>
        <v>#N/A</v>
      </c>
      <c r="Q196" t="str">
        <f>VLOOKUP(G196,'title 15'!E:F,2,FALSE)</f>
        <v>title 15</v>
      </c>
    </row>
    <row r="197" spans="1:17" x14ac:dyDescent="0.2">
      <c r="A197" t="s">
        <v>405</v>
      </c>
      <c r="B197" t="s">
        <v>387</v>
      </c>
      <c r="C197" t="s">
        <v>406</v>
      </c>
      <c r="D197" s="1">
        <v>28426</v>
      </c>
      <c r="E197" t="str">
        <f t="shared" si="6"/>
        <v>H.R. 4836</v>
      </c>
      <c r="F197" t="s">
        <v>405</v>
      </c>
      <c r="G197" t="str">
        <f t="shared" si="7"/>
        <v>H.R. 4836 95th Congress (1977-1978)</v>
      </c>
      <c r="H197" t="e">
        <f>VLOOKUP(G197,'intellectual property'!E:F,2,FALSE)</f>
        <v>#N/A</v>
      </c>
      <c r="I197" t="str">
        <f>VLOOKUP(G197,trademark!E:F,2,FALSE)</f>
        <v>trademark</v>
      </c>
      <c r="J197" t="str">
        <f>VLOOKUP(G197,copyright!E:F,2,FALSE)</f>
        <v>copyright</v>
      </c>
      <c r="K197" t="str">
        <f>VLOOKUP(G197,patent!E:F,2,FALSE)</f>
        <v>patent</v>
      </c>
      <c r="L197" t="e">
        <f>VLOOKUP(G197,'trade secret'!E:F,2,FALSE)</f>
        <v>#N/A</v>
      </c>
      <c r="M197" t="e">
        <f>VLOOKUP(G197,'industrial design'!E:F,2,FALSE)</f>
        <v>#N/A</v>
      </c>
      <c r="N197" t="e">
        <f>VLOOKUP(G197,infringement!E:F,2,FALSE)</f>
        <v>#N/A</v>
      </c>
      <c r="O197" t="e">
        <f>VLOOKUP(G197,'title 17'!E:F,2,FALSE)</f>
        <v>#N/A</v>
      </c>
      <c r="P197" t="e">
        <f>VLOOKUP(G197,'title 35'!E:F,2,FALSE)</f>
        <v>#N/A</v>
      </c>
      <c r="Q197" t="e">
        <f>VLOOKUP(G197,'title 15'!E:F,2,FALSE)</f>
        <v>#N/A</v>
      </c>
    </row>
    <row r="198" spans="1:17" x14ac:dyDescent="0.2">
      <c r="A198" s="3" t="s">
        <v>407</v>
      </c>
      <c r="B198" t="s">
        <v>387</v>
      </c>
      <c r="C198" t="s">
        <v>408</v>
      </c>
      <c r="D198" s="1">
        <v>28438</v>
      </c>
      <c r="E198" t="str">
        <f t="shared" si="6"/>
        <v>H.R. 6010</v>
      </c>
      <c r="F198" t="s">
        <v>407</v>
      </c>
      <c r="G198" t="str">
        <f t="shared" si="7"/>
        <v>H.R. 6010 95th Congress (1977-1978)</v>
      </c>
      <c r="H198" t="e">
        <f>VLOOKUP(G198,'intellectual property'!E:F,2,FALSE)</f>
        <v>#N/A</v>
      </c>
      <c r="I198" t="e">
        <f>VLOOKUP(G198,trademark!E:F,2,FALSE)</f>
        <v>#N/A</v>
      </c>
      <c r="J198" t="e">
        <f>VLOOKUP(G198,copyright!E:F,2,FALSE)</f>
        <v>#N/A</v>
      </c>
      <c r="K198" t="str">
        <f>VLOOKUP(G198,patent!E:F,2,FALSE)</f>
        <v>patent</v>
      </c>
      <c r="L198" t="e">
        <f>VLOOKUP(G198,'trade secret'!E:F,2,FALSE)</f>
        <v>#N/A</v>
      </c>
      <c r="M198" t="e">
        <f>VLOOKUP(G198,'industrial design'!E:F,2,FALSE)</f>
        <v>#N/A</v>
      </c>
      <c r="N198" t="e">
        <f>VLOOKUP(G198,infringement!E:F,2,FALSE)</f>
        <v>#N/A</v>
      </c>
      <c r="O198" t="e">
        <f>VLOOKUP(G198,'title 17'!E:F,2,FALSE)</f>
        <v>#N/A</v>
      </c>
      <c r="P198" t="e">
        <f>VLOOKUP(G198,'title 35'!E:F,2,FALSE)</f>
        <v>#N/A</v>
      </c>
      <c r="Q198" t="e">
        <f>VLOOKUP(G198,'title 15'!E:F,2,FALSE)</f>
        <v>#N/A</v>
      </c>
    </row>
    <row r="199" spans="1:17" x14ac:dyDescent="0.2">
      <c r="A199" t="s">
        <v>409</v>
      </c>
      <c r="B199" t="s">
        <v>387</v>
      </c>
      <c r="C199" t="s">
        <v>410</v>
      </c>
      <c r="D199" s="1">
        <v>28440</v>
      </c>
      <c r="E199" t="str">
        <f t="shared" si="6"/>
        <v>S. 810</v>
      </c>
      <c r="F199" t="s">
        <v>409</v>
      </c>
      <c r="G199" t="str">
        <f t="shared" si="7"/>
        <v>S. 810 95th Congress (1977-1978)</v>
      </c>
      <c r="H199" t="e">
        <f>VLOOKUP(G199,'intellectual property'!E:F,2,FALSE)</f>
        <v>#N/A</v>
      </c>
      <c r="I199" t="str">
        <f>VLOOKUP(G199,trademark!E:F,2,FALSE)</f>
        <v>trademark</v>
      </c>
      <c r="J199" t="str">
        <f>VLOOKUP(G199,copyright!E:F,2,FALSE)</f>
        <v>copyright</v>
      </c>
      <c r="K199" t="str">
        <f>VLOOKUP(G199,patent!E:F,2,FALSE)</f>
        <v>patent</v>
      </c>
      <c r="L199" t="e">
        <f>VLOOKUP(G199,'trade secret'!E:F,2,FALSE)</f>
        <v>#N/A</v>
      </c>
      <c r="M199" t="e">
        <f>VLOOKUP(G199,'industrial design'!E:F,2,FALSE)</f>
        <v>#N/A</v>
      </c>
      <c r="N199" t="e">
        <f>VLOOKUP(G199,infringement!E:F,2,FALSE)</f>
        <v>#N/A</v>
      </c>
      <c r="O199" t="e">
        <f>VLOOKUP(G199,'title 17'!E:F,2,FALSE)</f>
        <v>#N/A</v>
      </c>
      <c r="P199" t="e">
        <f>VLOOKUP(G199,'title 35'!E:F,2,FALSE)</f>
        <v>#N/A</v>
      </c>
      <c r="Q199" t="e">
        <f>VLOOKUP(G199,'title 15'!E:F,2,FALSE)</f>
        <v>#N/A</v>
      </c>
    </row>
    <row r="200" spans="1:17" x14ac:dyDescent="0.2">
      <c r="A200" t="s">
        <v>411</v>
      </c>
      <c r="B200" t="s">
        <v>387</v>
      </c>
      <c r="C200" t="s">
        <v>412</v>
      </c>
      <c r="D200" s="1">
        <v>28443</v>
      </c>
      <c r="E200" t="str">
        <f t="shared" si="6"/>
        <v>H.R. 4458</v>
      </c>
      <c r="F200" t="s">
        <v>411</v>
      </c>
      <c r="G200" t="str">
        <f t="shared" si="7"/>
        <v>H.R. 4458 95th Congress (1977-1978)</v>
      </c>
      <c r="H200" t="e">
        <f>VLOOKUP(G200,'intellectual property'!E:F,2,FALSE)</f>
        <v>#N/A</v>
      </c>
      <c r="I200" t="str">
        <f>VLOOKUP(G200,trademark!E:F,2,FALSE)</f>
        <v>trademark</v>
      </c>
      <c r="J200" t="e">
        <f>VLOOKUP(G200,copyright!E:F,2,FALSE)</f>
        <v>#N/A</v>
      </c>
      <c r="K200" t="e">
        <f>VLOOKUP(G200,patent!E:F,2,FALSE)</f>
        <v>#N/A</v>
      </c>
      <c r="L200" t="e">
        <f>VLOOKUP(G200,'trade secret'!E:F,2,FALSE)</f>
        <v>#N/A</v>
      </c>
      <c r="M200" t="e">
        <f>VLOOKUP(G200,'industrial design'!E:F,2,FALSE)</f>
        <v>#N/A</v>
      </c>
      <c r="N200" t="e">
        <f>VLOOKUP(G200,infringement!E:F,2,FALSE)</f>
        <v>#N/A</v>
      </c>
      <c r="O200" t="e">
        <f>VLOOKUP(G200,'title 17'!E:F,2,FALSE)</f>
        <v>#N/A</v>
      </c>
      <c r="P200" t="e">
        <f>VLOOKUP(G200,'title 35'!E:F,2,FALSE)</f>
        <v>#N/A</v>
      </c>
      <c r="Q200" t="e">
        <f>VLOOKUP(G200,'title 15'!E:F,2,FALSE)</f>
        <v>#N/A</v>
      </c>
    </row>
    <row r="201" spans="1:17" x14ac:dyDescent="0.2">
      <c r="A201" t="s">
        <v>413</v>
      </c>
      <c r="B201" t="s">
        <v>387</v>
      </c>
      <c r="C201" t="s">
        <v>414</v>
      </c>
      <c r="D201" s="1">
        <v>28444</v>
      </c>
      <c r="E201" t="str">
        <f t="shared" si="6"/>
        <v>H.R. 8499</v>
      </c>
      <c r="F201" t="s">
        <v>413</v>
      </c>
      <c r="G201" t="str">
        <f t="shared" si="7"/>
        <v>H.R. 8499 95th Congress (1977-1978)</v>
      </c>
      <c r="H201" t="e">
        <f>VLOOKUP(G201,'intellectual property'!E:F,2,FALSE)</f>
        <v>#N/A</v>
      </c>
      <c r="I201" t="e">
        <f>VLOOKUP(G201,trademark!E:F,2,FALSE)</f>
        <v>#N/A</v>
      </c>
      <c r="J201" t="e">
        <f>VLOOKUP(G201,copyright!E:F,2,FALSE)</f>
        <v>#N/A</v>
      </c>
      <c r="K201" t="str">
        <f>VLOOKUP(G201,patent!E:F,2,FALSE)</f>
        <v>patent</v>
      </c>
      <c r="L201" t="e">
        <f>VLOOKUP(G201,'trade secret'!E:F,2,FALSE)</f>
        <v>#N/A</v>
      </c>
      <c r="M201" t="e">
        <f>VLOOKUP(G201,'industrial design'!E:F,2,FALSE)</f>
        <v>#N/A</v>
      </c>
      <c r="N201" t="e">
        <f>VLOOKUP(G201,infringement!E:F,2,FALSE)</f>
        <v>#N/A</v>
      </c>
      <c r="O201" t="e">
        <f>VLOOKUP(G201,'title 17'!E:F,2,FALSE)</f>
        <v>#N/A</v>
      </c>
      <c r="P201" t="e">
        <f>VLOOKUP(G201,'title 35'!E:F,2,FALSE)</f>
        <v>#N/A</v>
      </c>
      <c r="Q201" t="e">
        <f>VLOOKUP(G201,'title 15'!E:F,2,FALSE)</f>
        <v>#N/A</v>
      </c>
    </row>
    <row r="202" spans="1:17" x14ac:dyDescent="0.2">
      <c r="A202" t="s">
        <v>415</v>
      </c>
      <c r="B202" t="s">
        <v>387</v>
      </c>
      <c r="C202" t="s">
        <v>416</v>
      </c>
      <c r="D202" s="1">
        <v>28452</v>
      </c>
      <c r="E202" t="str">
        <f t="shared" si="6"/>
        <v>H.R. 7074</v>
      </c>
      <c r="F202" t="s">
        <v>415</v>
      </c>
      <c r="G202" t="str">
        <f t="shared" si="7"/>
        <v>H.R. 7074 95th Congress (1977-1978)</v>
      </c>
      <c r="H202" t="e">
        <f>VLOOKUP(G202,'intellectual property'!E:F,2,FALSE)</f>
        <v>#N/A</v>
      </c>
      <c r="I202" t="e">
        <f>VLOOKUP(G202,trademark!E:F,2,FALSE)</f>
        <v>#N/A</v>
      </c>
      <c r="J202" t="e">
        <f>VLOOKUP(G202,copyright!E:F,2,FALSE)</f>
        <v>#N/A</v>
      </c>
      <c r="K202" t="str">
        <f>VLOOKUP(G202,patent!E:F,2,FALSE)</f>
        <v>patent</v>
      </c>
      <c r="L202" t="e">
        <f>VLOOKUP(G202,'trade secret'!E:F,2,FALSE)</f>
        <v>#N/A</v>
      </c>
      <c r="M202" t="e">
        <f>VLOOKUP(G202,'industrial design'!E:F,2,FALSE)</f>
        <v>#N/A</v>
      </c>
      <c r="N202" t="e">
        <f>VLOOKUP(G202,infringement!E:F,2,FALSE)</f>
        <v>#N/A</v>
      </c>
      <c r="O202" t="e">
        <f>VLOOKUP(G202,'title 17'!E:F,2,FALSE)</f>
        <v>#N/A</v>
      </c>
      <c r="P202" t="e">
        <f>VLOOKUP(G202,'title 35'!E:F,2,FALSE)</f>
        <v>#N/A</v>
      </c>
      <c r="Q202" t="e">
        <f>VLOOKUP(G202,'title 15'!E:F,2,FALSE)</f>
        <v>#N/A</v>
      </c>
    </row>
    <row r="203" spans="1:17" x14ac:dyDescent="0.2">
      <c r="A203" t="s">
        <v>417</v>
      </c>
      <c r="B203" t="s">
        <v>387</v>
      </c>
      <c r="C203" t="s">
        <v>418</v>
      </c>
      <c r="D203" s="1">
        <v>28545</v>
      </c>
      <c r="E203" t="str">
        <f t="shared" si="6"/>
        <v>H.R. 3454</v>
      </c>
      <c r="F203" t="s">
        <v>417</v>
      </c>
      <c r="G203" t="str">
        <f t="shared" si="7"/>
        <v>H.R. 3454 95th Congress (1977-1978)</v>
      </c>
      <c r="H203" t="e">
        <f>VLOOKUP(G203,'intellectual property'!E:F,2,FALSE)</f>
        <v>#N/A</v>
      </c>
      <c r="I203" t="e">
        <f>VLOOKUP(G203,trademark!E:F,2,FALSE)</f>
        <v>#N/A</v>
      </c>
      <c r="J203" t="e">
        <f>VLOOKUP(G203,copyright!E:F,2,FALSE)</f>
        <v>#N/A</v>
      </c>
      <c r="K203" t="str">
        <f>VLOOKUP(G203,patent!E:F,2,FALSE)</f>
        <v>patent</v>
      </c>
      <c r="L203" t="e">
        <f>VLOOKUP(G203,'trade secret'!E:F,2,FALSE)</f>
        <v>#N/A</v>
      </c>
      <c r="M203" t="e">
        <f>VLOOKUP(G203,'industrial design'!E:F,2,FALSE)</f>
        <v>#N/A</v>
      </c>
      <c r="N203" t="e">
        <f>VLOOKUP(G203,infringement!E:F,2,FALSE)</f>
        <v>#N/A</v>
      </c>
      <c r="O203" t="e">
        <f>VLOOKUP(G203,'title 17'!E:F,2,FALSE)</f>
        <v>#N/A</v>
      </c>
      <c r="P203" t="e">
        <f>VLOOKUP(G203,'title 35'!E:F,2,FALSE)</f>
        <v>#N/A</v>
      </c>
      <c r="Q203" t="e">
        <f>VLOOKUP(G203,'title 15'!E:F,2,FALSE)</f>
        <v>#N/A</v>
      </c>
    </row>
    <row r="204" spans="1:17" x14ac:dyDescent="0.2">
      <c r="A204" t="s">
        <v>419</v>
      </c>
      <c r="B204" t="s">
        <v>387</v>
      </c>
      <c r="C204" t="s">
        <v>420</v>
      </c>
      <c r="D204" s="1">
        <v>28546</v>
      </c>
      <c r="E204" t="str">
        <f t="shared" si="6"/>
        <v>S. 1340</v>
      </c>
      <c r="F204" t="s">
        <v>419</v>
      </c>
      <c r="G204" t="str">
        <f t="shared" si="7"/>
        <v>S. 1340 95th Congress (1977-1978)</v>
      </c>
      <c r="H204" t="e">
        <f>VLOOKUP(G204,'intellectual property'!E:F,2,FALSE)</f>
        <v>#N/A</v>
      </c>
      <c r="I204" t="e">
        <f>VLOOKUP(G204,trademark!E:F,2,FALSE)</f>
        <v>#N/A</v>
      </c>
      <c r="J204" t="e">
        <f>VLOOKUP(G204,copyright!E:F,2,FALSE)</f>
        <v>#N/A</v>
      </c>
      <c r="K204" t="str">
        <f>VLOOKUP(G204,patent!E:F,2,FALSE)</f>
        <v>patent</v>
      </c>
      <c r="L204" t="str">
        <f>VLOOKUP(G204,'trade secret'!E:F,2,FALSE)</f>
        <v>trade secret</v>
      </c>
      <c r="M204" t="e">
        <f>VLOOKUP(G204,'industrial design'!E:F,2,FALSE)</f>
        <v>#N/A</v>
      </c>
      <c r="N204" t="e">
        <f>VLOOKUP(G204,infringement!E:F,2,FALSE)</f>
        <v>#N/A</v>
      </c>
      <c r="O204" t="e">
        <f>VLOOKUP(G204,'title 17'!E:F,2,FALSE)</f>
        <v>#N/A</v>
      </c>
      <c r="P204" t="e">
        <f>VLOOKUP(G204,'title 35'!E:F,2,FALSE)</f>
        <v>#N/A</v>
      </c>
      <c r="Q204" t="str">
        <f>VLOOKUP(G204,'title 15'!E:F,2,FALSE)</f>
        <v>title 15</v>
      </c>
    </row>
    <row r="205" spans="1:17" x14ac:dyDescent="0.2">
      <c r="A205" t="s">
        <v>421</v>
      </c>
      <c r="B205" t="s">
        <v>387</v>
      </c>
      <c r="C205" t="s">
        <v>422</v>
      </c>
      <c r="D205" s="1">
        <v>28559</v>
      </c>
      <c r="E205" t="str">
        <f t="shared" si="6"/>
        <v>H.R. 8638</v>
      </c>
      <c r="F205" t="s">
        <v>421</v>
      </c>
      <c r="G205" t="str">
        <f t="shared" si="7"/>
        <v>H.R. 8638 95th Congress (1977-1978)</v>
      </c>
      <c r="H205" t="e">
        <f>VLOOKUP(G205,'intellectual property'!E:F,2,FALSE)</f>
        <v>#N/A</v>
      </c>
      <c r="I205" t="e">
        <f>VLOOKUP(G205,trademark!E:F,2,FALSE)</f>
        <v>#N/A</v>
      </c>
      <c r="J205" t="e">
        <f>VLOOKUP(G205,copyright!E:F,2,FALSE)</f>
        <v>#N/A</v>
      </c>
      <c r="K205" t="e">
        <f>VLOOKUP(G205,patent!E:F,2,FALSE)</f>
        <v>#N/A</v>
      </c>
      <c r="L205" t="str">
        <f>VLOOKUP(G205,'trade secret'!E:F,2,FALSE)</f>
        <v>trade secret</v>
      </c>
      <c r="M205" t="e">
        <f>VLOOKUP(G205,'industrial design'!E:F,2,FALSE)</f>
        <v>#N/A</v>
      </c>
      <c r="N205" t="e">
        <f>VLOOKUP(G205,infringement!E:F,2,FALSE)</f>
        <v>#N/A</v>
      </c>
      <c r="O205" t="e">
        <f>VLOOKUP(G205,'title 17'!E:F,2,FALSE)</f>
        <v>#N/A</v>
      </c>
      <c r="P205" t="e">
        <f>VLOOKUP(G205,'title 35'!E:F,2,FALSE)</f>
        <v>#N/A</v>
      </c>
      <c r="Q205" t="e">
        <f>VLOOKUP(G205,'title 15'!E:F,2,FALSE)</f>
        <v>#N/A</v>
      </c>
    </row>
    <row r="206" spans="1:17" x14ac:dyDescent="0.2">
      <c r="A206" t="s">
        <v>423</v>
      </c>
      <c r="B206" t="s">
        <v>387</v>
      </c>
      <c r="C206" t="s">
        <v>424</v>
      </c>
      <c r="D206" s="1">
        <v>28604</v>
      </c>
      <c r="E206" t="str">
        <f t="shared" si="6"/>
        <v>H.J.Res. 578</v>
      </c>
      <c r="F206" t="s">
        <v>423</v>
      </c>
      <c r="G206" t="str">
        <f t="shared" si="7"/>
        <v>H.J.Res. 578 95th Congress (1977-1978)</v>
      </c>
      <c r="H206" t="e">
        <f>VLOOKUP(G206,'intellectual property'!E:F,2,FALSE)</f>
        <v>#N/A</v>
      </c>
      <c r="I206" t="e">
        <f>VLOOKUP(G206,trademark!E:F,2,FALSE)</f>
        <v>#N/A</v>
      </c>
      <c r="J206" t="e">
        <f>VLOOKUP(G206,copyright!E:F,2,FALSE)</f>
        <v>#N/A</v>
      </c>
      <c r="K206" t="e">
        <f>VLOOKUP(G206,patent!E:F,2,FALSE)</f>
        <v>#N/A</v>
      </c>
      <c r="L206" t="e">
        <f>VLOOKUP(G206,'trade secret'!E:F,2,FALSE)</f>
        <v>#N/A</v>
      </c>
      <c r="M206" t="e">
        <f>VLOOKUP(G206,'industrial design'!E:F,2,FALSE)</f>
        <v>#N/A</v>
      </c>
      <c r="N206" t="str">
        <f>VLOOKUP(G206,infringement!E:F,2,FALSE)</f>
        <v>infringement</v>
      </c>
      <c r="O206" t="e">
        <f>VLOOKUP(G206,'title 17'!E:F,2,FALSE)</f>
        <v>#N/A</v>
      </c>
      <c r="P206" t="e">
        <f>VLOOKUP(G206,'title 35'!E:F,2,FALSE)</f>
        <v>#N/A</v>
      </c>
      <c r="Q206" t="e">
        <f>VLOOKUP(G206,'title 15'!E:F,2,FALSE)</f>
        <v>#N/A</v>
      </c>
    </row>
    <row r="207" spans="1:17" x14ac:dyDescent="0.2">
      <c r="A207" t="s">
        <v>425</v>
      </c>
      <c r="B207" t="s">
        <v>387</v>
      </c>
      <c r="C207" t="s">
        <v>426</v>
      </c>
      <c r="D207" s="1">
        <v>28604</v>
      </c>
      <c r="E207" t="str">
        <f t="shared" si="6"/>
        <v>H.R. 4979</v>
      </c>
      <c r="F207" t="s">
        <v>425</v>
      </c>
      <c r="G207" t="str">
        <f t="shared" si="7"/>
        <v>H.R. 4979 95th Congress (1977-1978)</v>
      </c>
      <c r="H207" t="e">
        <f>VLOOKUP(G207,'intellectual property'!E:F,2,FALSE)</f>
        <v>#N/A</v>
      </c>
      <c r="I207" t="e">
        <f>VLOOKUP(G207,trademark!E:F,2,FALSE)</f>
        <v>#N/A</v>
      </c>
      <c r="J207" t="e">
        <f>VLOOKUP(G207,copyright!E:F,2,FALSE)</f>
        <v>#N/A</v>
      </c>
      <c r="K207" t="str">
        <f>VLOOKUP(G207,patent!E:F,2,FALSE)</f>
        <v>patent</v>
      </c>
      <c r="L207" t="e">
        <f>VLOOKUP(G207,'trade secret'!E:F,2,FALSE)</f>
        <v>#N/A</v>
      </c>
      <c r="M207" t="e">
        <f>VLOOKUP(G207,'industrial design'!E:F,2,FALSE)</f>
        <v>#N/A</v>
      </c>
      <c r="N207" t="e">
        <f>VLOOKUP(G207,infringement!E:F,2,FALSE)</f>
        <v>#N/A</v>
      </c>
      <c r="O207" t="e">
        <f>VLOOKUP(G207,'title 17'!E:F,2,FALSE)</f>
        <v>#N/A</v>
      </c>
      <c r="P207" t="e">
        <f>VLOOKUP(G207,'title 35'!E:F,2,FALSE)</f>
        <v>#N/A</v>
      </c>
      <c r="Q207" t="e">
        <f>VLOOKUP(G207,'title 15'!E:F,2,FALSE)</f>
        <v>#N/A</v>
      </c>
    </row>
    <row r="208" spans="1:17" x14ac:dyDescent="0.2">
      <c r="A208" t="s">
        <v>427</v>
      </c>
      <c r="B208" t="s">
        <v>387</v>
      </c>
      <c r="C208" t="s">
        <v>428</v>
      </c>
      <c r="D208" s="1">
        <v>28604</v>
      </c>
      <c r="E208" t="str">
        <f t="shared" si="6"/>
        <v>H.R. 9179</v>
      </c>
      <c r="F208" t="s">
        <v>427</v>
      </c>
      <c r="G208" t="str">
        <f t="shared" si="7"/>
        <v>H.R. 9179 95th Congress (1977-1978)</v>
      </c>
      <c r="H208" t="e">
        <f>VLOOKUP(G208,'intellectual property'!E:F,2,FALSE)</f>
        <v>#N/A</v>
      </c>
      <c r="I208" t="e">
        <f>VLOOKUP(G208,trademark!E:F,2,FALSE)</f>
        <v>#N/A</v>
      </c>
      <c r="J208" t="e">
        <f>VLOOKUP(G208,copyright!E:F,2,FALSE)</f>
        <v>#N/A</v>
      </c>
      <c r="K208" t="e">
        <f>VLOOKUP(G208,patent!E:F,2,FALSE)</f>
        <v>#N/A</v>
      </c>
      <c r="L208" t="e">
        <f>VLOOKUP(G208,'trade secret'!E:F,2,FALSE)</f>
        <v>#N/A</v>
      </c>
      <c r="M208" t="e">
        <f>VLOOKUP(G208,'industrial design'!E:F,2,FALSE)</f>
        <v>#N/A</v>
      </c>
      <c r="N208" t="e">
        <f>VLOOKUP(G208,infringement!E:F,2,FALSE)</f>
        <v>#N/A</v>
      </c>
      <c r="O208" t="e">
        <f>VLOOKUP(G208,'title 17'!E:F,2,FALSE)</f>
        <v>#N/A</v>
      </c>
      <c r="P208" t="e">
        <f>VLOOKUP(G208,'title 35'!E:F,2,FALSE)</f>
        <v>#N/A</v>
      </c>
      <c r="Q208" t="str">
        <f>VLOOKUP(G208,'title 15'!E:F,2,FALSE)</f>
        <v>title 15</v>
      </c>
    </row>
    <row r="209" spans="1:17" x14ac:dyDescent="0.2">
      <c r="A209" t="s">
        <v>429</v>
      </c>
      <c r="B209" t="s">
        <v>387</v>
      </c>
      <c r="C209" t="s">
        <v>430</v>
      </c>
      <c r="D209" s="1">
        <v>28613</v>
      </c>
      <c r="E209" t="str">
        <f t="shared" si="6"/>
        <v>H.J.Res. 649</v>
      </c>
      <c r="F209" t="s">
        <v>429</v>
      </c>
      <c r="G209" t="str">
        <f t="shared" si="7"/>
        <v>H.J.Res. 649 95th Congress (1977-1978)</v>
      </c>
      <c r="H209" t="e">
        <f>VLOOKUP(G209,'intellectual property'!E:F,2,FALSE)</f>
        <v>#N/A</v>
      </c>
      <c r="I209" t="e">
        <f>VLOOKUP(G209,trademark!E:F,2,FALSE)</f>
        <v>#N/A</v>
      </c>
      <c r="J209" t="e">
        <f>VLOOKUP(G209,copyright!E:F,2,FALSE)</f>
        <v>#N/A</v>
      </c>
      <c r="K209" t="e">
        <f>VLOOKUP(G209,patent!E:F,2,FALSE)</f>
        <v>#N/A</v>
      </c>
      <c r="L209" t="e">
        <f>VLOOKUP(G209,'trade secret'!E:F,2,FALSE)</f>
        <v>#N/A</v>
      </c>
      <c r="M209" t="str">
        <f>VLOOKUP(G209,'industrial design'!E:F,2,FALSE)</f>
        <v>industrial design</v>
      </c>
      <c r="N209" t="e">
        <f>VLOOKUP(G209,infringement!E:F,2,FALSE)</f>
        <v>#N/A</v>
      </c>
      <c r="O209" t="e">
        <f>VLOOKUP(G209,'title 17'!E:F,2,FALSE)</f>
        <v>#N/A</v>
      </c>
      <c r="P209" t="e">
        <f>VLOOKUP(G209,'title 35'!E:F,2,FALSE)</f>
        <v>#N/A</v>
      </c>
      <c r="Q209" t="e">
        <f>VLOOKUP(G209,'title 15'!E:F,2,FALSE)</f>
        <v>#N/A</v>
      </c>
    </row>
    <row r="210" spans="1:17" x14ac:dyDescent="0.2">
      <c r="A210" t="s">
        <v>431</v>
      </c>
      <c r="B210" t="s">
        <v>387</v>
      </c>
      <c r="C210" t="s">
        <v>432</v>
      </c>
      <c r="D210" s="1">
        <v>28622</v>
      </c>
      <c r="E210" t="str">
        <f t="shared" si="6"/>
        <v>S. 917</v>
      </c>
      <c r="F210" t="s">
        <v>431</v>
      </c>
      <c r="G210" t="str">
        <f t="shared" si="7"/>
        <v>S. 917 95th Congress (1977-1978)</v>
      </c>
      <c r="H210" t="e">
        <f>VLOOKUP(G210,'intellectual property'!E:F,2,FALSE)</f>
        <v>#N/A</v>
      </c>
      <c r="I210" t="e">
        <f>VLOOKUP(G210,trademark!E:F,2,FALSE)</f>
        <v>#N/A</v>
      </c>
      <c r="J210" t="e">
        <f>VLOOKUP(G210,copyright!E:F,2,FALSE)</f>
        <v>#N/A</v>
      </c>
      <c r="K210" t="str">
        <f>VLOOKUP(G210,patent!E:F,2,FALSE)</f>
        <v>patent</v>
      </c>
      <c r="L210" t="e">
        <f>VLOOKUP(G210,'trade secret'!E:F,2,FALSE)</f>
        <v>#N/A</v>
      </c>
      <c r="M210" t="e">
        <f>VLOOKUP(G210,'industrial design'!E:F,2,FALSE)</f>
        <v>#N/A</v>
      </c>
      <c r="N210" t="e">
        <f>VLOOKUP(G210,infringement!E:F,2,FALSE)</f>
        <v>#N/A</v>
      </c>
      <c r="O210" t="e">
        <f>VLOOKUP(G210,'title 17'!E:F,2,FALSE)</f>
        <v>#N/A</v>
      </c>
      <c r="P210" t="e">
        <f>VLOOKUP(G210,'title 35'!E:F,2,FALSE)</f>
        <v>#N/A</v>
      </c>
      <c r="Q210" t="e">
        <f>VLOOKUP(G210,'title 15'!E:F,2,FALSE)</f>
        <v>#N/A</v>
      </c>
    </row>
    <row r="211" spans="1:17" x14ac:dyDescent="0.2">
      <c r="A211" t="s">
        <v>433</v>
      </c>
      <c r="B211" t="s">
        <v>387</v>
      </c>
      <c r="C211" t="s">
        <v>434</v>
      </c>
      <c r="D211" s="1">
        <v>28660</v>
      </c>
      <c r="E211" t="str">
        <f t="shared" si="6"/>
        <v>H.R. 130</v>
      </c>
      <c r="F211" t="s">
        <v>433</v>
      </c>
      <c r="G211" t="str">
        <f t="shared" si="7"/>
        <v>H.R. 130 95th Congress (1977-1978)</v>
      </c>
      <c r="H211" t="e">
        <f>VLOOKUP(G211,'intellectual property'!E:F,2,FALSE)</f>
        <v>#N/A</v>
      </c>
      <c r="I211" t="str">
        <f>VLOOKUP(G211,trademark!E:F,2,FALSE)</f>
        <v>trademark</v>
      </c>
      <c r="J211" t="e">
        <f>VLOOKUP(G211,copyright!E:F,2,FALSE)</f>
        <v>#N/A</v>
      </c>
      <c r="K211" t="e">
        <f>VLOOKUP(G211,patent!E:F,2,FALSE)</f>
        <v>#N/A</v>
      </c>
      <c r="L211" t="e">
        <f>VLOOKUP(G211,'trade secret'!E:F,2,FALSE)</f>
        <v>#N/A</v>
      </c>
      <c r="M211" t="e">
        <f>VLOOKUP(G211,'industrial design'!E:F,2,FALSE)</f>
        <v>#N/A</v>
      </c>
      <c r="N211" t="e">
        <f>VLOOKUP(G211,infringement!E:F,2,FALSE)</f>
        <v>#N/A</v>
      </c>
      <c r="O211" t="e">
        <f>VLOOKUP(G211,'title 17'!E:F,2,FALSE)</f>
        <v>#N/A</v>
      </c>
      <c r="P211" t="e">
        <f>VLOOKUP(G211,'title 35'!E:F,2,FALSE)</f>
        <v>#N/A</v>
      </c>
      <c r="Q211" t="str">
        <f>VLOOKUP(G211,'title 15'!E:F,2,FALSE)</f>
        <v>title 15</v>
      </c>
    </row>
    <row r="212" spans="1:17" x14ac:dyDescent="0.2">
      <c r="A212" t="s">
        <v>435</v>
      </c>
      <c r="B212" t="s">
        <v>387</v>
      </c>
      <c r="C212" t="s">
        <v>164</v>
      </c>
      <c r="D212" s="1">
        <v>28741</v>
      </c>
      <c r="E212" t="str">
        <f t="shared" si="6"/>
        <v>H.R. 13467</v>
      </c>
      <c r="F212" t="s">
        <v>435</v>
      </c>
      <c r="G212" t="str">
        <f t="shared" si="7"/>
        <v>H.R. 13467 95th Congress (1977-1978)</v>
      </c>
      <c r="H212" t="e">
        <f>VLOOKUP(G212,'intellectual property'!E:F,2,FALSE)</f>
        <v>#N/A</v>
      </c>
      <c r="I212" t="str">
        <f>VLOOKUP(G212,trademark!E:F,2,FALSE)</f>
        <v>trademark</v>
      </c>
      <c r="J212" t="str">
        <f>VLOOKUP(G212,copyright!E:F,2,FALSE)</f>
        <v>copyright</v>
      </c>
      <c r="K212" t="str">
        <f>VLOOKUP(G212,patent!E:F,2,FALSE)</f>
        <v>patent</v>
      </c>
      <c r="L212" t="e">
        <f>VLOOKUP(G212,'trade secret'!E:F,2,FALSE)</f>
        <v>#N/A</v>
      </c>
      <c r="M212" t="e">
        <f>VLOOKUP(G212,'industrial design'!E:F,2,FALSE)</f>
        <v>#N/A</v>
      </c>
      <c r="N212" t="e">
        <f>VLOOKUP(G212,infringement!E:F,2,FALSE)</f>
        <v>#N/A</v>
      </c>
      <c r="O212" t="e">
        <f>VLOOKUP(G212,'title 17'!E:F,2,FALSE)</f>
        <v>#N/A</v>
      </c>
      <c r="P212" t="e">
        <f>VLOOKUP(G212,'title 35'!E:F,2,FALSE)</f>
        <v>#N/A</v>
      </c>
      <c r="Q212" t="e">
        <f>VLOOKUP(G212,'title 15'!E:F,2,FALSE)</f>
        <v>#N/A</v>
      </c>
    </row>
    <row r="213" spans="1:17" x14ac:dyDescent="0.2">
      <c r="A213" t="s">
        <v>436</v>
      </c>
      <c r="B213" t="s">
        <v>387</v>
      </c>
      <c r="C213" t="s">
        <v>437</v>
      </c>
      <c r="D213" s="1">
        <v>28750</v>
      </c>
      <c r="E213" t="str">
        <f t="shared" si="6"/>
        <v>H.R. 6669</v>
      </c>
      <c r="F213" t="s">
        <v>436</v>
      </c>
      <c r="G213" t="str">
        <f t="shared" si="7"/>
        <v>H.R. 6669 95th Congress (1977-1978)</v>
      </c>
      <c r="H213" t="e">
        <f>VLOOKUP(G213,'intellectual property'!E:F,2,FALSE)</f>
        <v>#N/A</v>
      </c>
      <c r="I213" t="str">
        <f>VLOOKUP(G213,trademark!E:F,2,FALSE)</f>
        <v>trademark</v>
      </c>
      <c r="J213" t="str">
        <f>VLOOKUP(G213,copyright!E:F,2,FALSE)</f>
        <v>copyright</v>
      </c>
      <c r="K213" t="str">
        <f>VLOOKUP(G213,patent!E:F,2,FALSE)</f>
        <v>patent</v>
      </c>
      <c r="L213" t="e">
        <f>VLOOKUP(G213,'trade secret'!E:F,2,FALSE)</f>
        <v>#N/A</v>
      </c>
      <c r="M213" t="e">
        <f>VLOOKUP(G213,'industrial design'!E:F,2,FALSE)</f>
        <v>#N/A</v>
      </c>
      <c r="N213" t="e">
        <f>VLOOKUP(G213,infringement!E:F,2,FALSE)</f>
        <v>#N/A</v>
      </c>
      <c r="O213" t="e">
        <f>VLOOKUP(G213,'title 17'!E:F,2,FALSE)</f>
        <v>#N/A</v>
      </c>
      <c r="P213" t="e">
        <f>VLOOKUP(G213,'title 35'!E:F,2,FALSE)</f>
        <v>#N/A</v>
      </c>
      <c r="Q213" t="e">
        <f>VLOOKUP(G213,'title 15'!E:F,2,FALSE)</f>
        <v>#N/A</v>
      </c>
    </row>
    <row r="214" spans="1:17" x14ac:dyDescent="0.2">
      <c r="A214" t="s">
        <v>438</v>
      </c>
      <c r="B214" t="s">
        <v>387</v>
      </c>
      <c r="C214" t="s">
        <v>439</v>
      </c>
      <c r="D214" s="1">
        <v>28763</v>
      </c>
      <c r="E214" t="str">
        <f t="shared" si="6"/>
        <v>H.R. 12772</v>
      </c>
      <c r="F214" t="s">
        <v>438</v>
      </c>
      <c r="G214" t="str">
        <f t="shared" si="7"/>
        <v>H.R. 12772 95th Congress (1977-1978)</v>
      </c>
      <c r="H214" t="e">
        <f>VLOOKUP(G214,'intellectual property'!E:F,2,FALSE)</f>
        <v>#N/A</v>
      </c>
      <c r="I214" t="e">
        <f>VLOOKUP(G214,trademark!E:F,2,FALSE)</f>
        <v>#N/A</v>
      </c>
      <c r="J214" t="e">
        <f>VLOOKUP(G214,copyright!E:F,2,FALSE)</f>
        <v>#N/A</v>
      </c>
      <c r="K214" t="str">
        <f>VLOOKUP(G214,patent!E:F,2,FALSE)</f>
        <v>patent</v>
      </c>
      <c r="L214" t="e">
        <f>VLOOKUP(G214,'trade secret'!E:F,2,FALSE)</f>
        <v>#N/A</v>
      </c>
      <c r="M214" t="e">
        <f>VLOOKUP(G214,'industrial design'!E:F,2,FALSE)</f>
        <v>#N/A</v>
      </c>
      <c r="N214" t="e">
        <f>VLOOKUP(G214,infringement!E:F,2,FALSE)</f>
        <v>#N/A</v>
      </c>
      <c r="O214" t="e">
        <f>VLOOKUP(G214,'title 17'!E:F,2,FALSE)</f>
        <v>#N/A</v>
      </c>
      <c r="P214" t="e">
        <f>VLOOKUP(G214,'title 35'!E:F,2,FALSE)</f>
        <v>#N/A</v>
      </c>
      <c r="Q214" t="e">
        <f>VLOOKUP(G214,'title 15'!E:F,2,FALSE)</f>
        <v>#N/A</v>
      </c>
    </row>
    <row r="215" spans="1:17" x14ac:dyDescent="0.2">
      <c r="A215" t="s">
        <v>440</v>
      </c>
      <c r="B215" t="s">
        <v>387</v>
      </c>
      <c r="C215" t="s">
        <v>441</v>
      </c>
      <c r="D215" s="1">
        <v>28763</v>
      </c>
      <c r="E215" t="str">
        <f t="shared" si="6"/>
        <v>H.R. 12935</v>
      </c>
      <c r="F215" t="s">
        <v>440</v>
      </c>
      <c r="G215" t="str">
        <f t="shared" si="7"/>
        <v>H.R. 12935 95th Congress (1977-1978)</v>
      </c>
      <c r="H215" t="e">
        <f>VLOOKUP(G215,'intellectual property'!E:F,2,FALSE)</f>
        <v>#N/A</v>
      </c>
      <c r="I215" t="e">
        <f>VLOOKUP(G215,trademark!E:F,2,FALSE)</f>
        <v>#N/A</v>
      </c>
      <c r="J215" t="str">
        <f>VLOOKUP(G215,copyright!E:F,2,FALSE)</f>
        <v>copyright</v>
      </c>
      <c r="K215" t="e">
        <f>VLOOKUP(G215,patent!E:F,2,FALSE)</f>
        <v>#N/A</v>
      </c>
      <c r="L215" t="e">
        <f>VLOOKUP(G215,'trade secret'!E:F,2,FALSE)</f>
        <v>#N/A</v>
      </c>
      <c r="M215" t="e">
        <f>VLOOKUP(G215,'industrial design'!E:F,2,FALSE)</f>
        <v>#N/A</v>
      </c>
      <c r="N215" t="e">
        <f>VLOOKUP(G215,infringement!E:F,2,FALSE)</f>
        <v>#N/A</v>
      </c>
      <c r="O215" t="e">
        <f>VLOOKUP(G215,'title 17'!E:F,2,FALSE)</f>
        <v>#N/A</v>
      </c>
      <c r="P215" t="e">
        <f>VLOOKUP(G215,'title 35'!E:F,2,FALSE)</f>
        <v>#N/A</v>
      </c>
      <c r="Q215" t="e">
        <f>VLOOKUP(G215,'title 15'!E:F,2,FALSE)</f>
        <v>#N/A</v>
      </c>
    </row>
    <row r="216" spans="1:17" x14ac:dyDescent="0.2">
      <c r="A216" t="s">
        <v>442</v>
      </c>
      <c r="B216" t="s">
        <v>387</v>
      </c>
      <c r="C216" t="s">
        <v>443</v>
      </c>
      <c r="D216" s="1">
        <v>28763</v>
      </c>
      <c r="E216" t="str">
        <f t="shared" si="6"/>
        <v>S. 1678</v>
      </c>
      <c r="F216" t="s">
        <v>442</v>
      </c>
      <c r="G216" t="str">
        <f t="shared" si="7"/>
        <v>S. 1678 95th Congress (1977-1978)</v>
      </c>
      <c r="H216" t="e">
        <f>VLOOKUP(G216,'intellectual property'!E:F,2,FALSE)</f>
        <v>#N/A</v>
      </c>
      <c r="I216" t="e">
        <f>VLOOKUP(G216,trademark!E:F,2,FALSE)</f>
        <v>#N/A</v>
      </c>
      <c r="J216" t="e">
        <f>VLOOKUP(G216,copyright!E:F,2,FALSE)</f>
        <v>#N/A</v>
      </c>
      <c r="K216" t="e">
        <f>VLOOKUP(G216,patent!E:F,2,FALSE)</f>
        <v>#N/A</v>
      </c>
      <c r="L216" t="str">
        <f>VLOOKUP(G216,'trade secret'!E:F,2,FALSE)</f>
        <v>trade secret</v>
      </c>
      <c r="M216" t="e">
        <f>VLOOKUP(G216,'industrial design'!E:F,2,FALSE)</f>
        <v>#N/A</v>
      </c>
      <c r="N216" t="e">
        <f>VLOOKUP(G216,infringement!E:F,2,FALSE)</f>
        <v>#N/A</v>
      </c>
      <c r="O216" t="e">
        <f>VLOOKUP(G216,'title 17'!E:F,2,FALSE)</f>
        <v>#N/A</v>
      </c>
      <c r="P216" t="e">
        <f>VLOOKUP(G216,'title 35'!E:F,2,FALSE)</f>
        <v>#N/A</v>
      </c>
      <c r="Q216" t="e">
        <f>VLOOKUP(G216,'title 15'!E:F,2,FALSE)</f>
        <v>#N/A</v>
      </c>
    </row>
    <row r="217" spans="1:17" x14ac:dyDescent="0.2">
      <c r="A217" t="s">
        <v>444</v>
      </c>
      <c r="B217" t="s">
        <v>387</v>
      </c>
      <c r="C217" t="s">
        <v>445</v>
      </c>
      <c r="D217" s="1">
        <v>28763</v>
      </c>
      <c r="E217" t="str">
        <f t="shared" si="6"/>
        <v>S. 2391</v>
      </c>
      <c r="F217" t="s">
        <v>444</v>
      </c>
      <c r="G217" t="str">
        <f t="shared" si="7"/>
        <v>S. 2391 95th Congress (1977-1978)</v>
      </c>
      <c r="H217" t="e">
        <f>VLOOKUP(G217,'intellectual property'!E:F,2,FALSE)</f>
        <v>#N/A</v>
      </c>
      <c r="I217" t="e">
        <f>VLOOKUP(G217,trademark!E:F,2,FALSE)</f>
        <v>#N/A</v>
      </c>
      <c r="J217" t="e">
        <f>VLOOKUP(G217,copyright!E:F,2,FALSE)</f>
        <v>#N/A</v>
      </c>
      <c r="K217" t="e">
        <f>VLOOKUP(G217,patent!E:F,2,FALSE)</f>
        <v>#N/A</v>
      </c>
      <c r="L217" t="str">
        <f>VLOOKUP(G217,'trade secret'!E:F,2,FALSE)</f>
        <v>trade secret</v>
      </c>
      <c r="M217" t="e">
        <f>VLOOKUP(G217,'industrial design'!E:F,2,FALSE)</f>
        <v>#N/A</v>
      </c>
      <c r="N217" t="e">
        <f>VLOOKUP(G217,infringement!E:F,2,FALSE)</f>
        <v>#N/A</v>
      </c>
      <c r="O217" t="e">
        <f>VLOOKUP(G217,'title 17'!E:F,2,FALSE)</f>
        <v>#N/A</v>
      </c>
      <c r="P217" t="e">
        <f>VLOOKUP(G217,'title 35'!E:F,2,FALSE)</f>
        <v>#N/A</v>
      </c>
      <c r="Q217" t="e">
        <f>VLOOKUP(G217,'title 15'!E:F,2,FALSE)</f>
        <v>#N/A</v>
      </c>
    </row>
    <row r="218" spans="1:17" x14ac:dyDescent="0.2">
      <c r="A218" t="s">
        <v>446</v>
      </c>
      <c r="B218" t="s">
        <v>387</v>
      </c>
      <c r="C218" t="s">
        <v>447</v>
      </c>
      <c r="D218" s="1">
        <v>28763</v>
      </c>
      <c r="E218" t="str">
        <f t="shared" si="6"/>
        <v>S. 3002</v>
      </c>
      <c r="F218" t="s">
        <v>446</v>
      </c>
      <c r="G218" t="str">
        <f t="shared" si="7"/>
        <v>S. 3002 95th Congress (1977-1978)</v>
      </c>
      <c r="H218" t="e">
        <f>VLOOKUP(G218,'intellectual property'!E:F,2,FALSE)</f>
        <v>#N/A</v>
      </c>
      <c r="I218" t="e">
        <f>VLOOKUP(G218,trademark!E:F,2,FALSE)</f>
        <v>#N/A</v>
      </c>
      <c r="J218" t="e">
        <f>VLOOKUP(G218,copyright!E:F,2,FALSE)</f>
        <v>#N/A</v>
      </c>
      <c r="K218" t="str">
        <f>VLOOKUP(G218,patent!E:F,2,FALSE)</f>
        <v>patent</v>
      </c>
      <c r="L218" t="e">
        <f>VLOOKUP(G218,'trade secret'!E:F,2,FALSE)</f>
        <v>#N/A</v>
      </c>
      <c r="M218" t="e">
        <f>VLOOKUP(G218,'industrial design'!E:F,2,FALSE)</f>
        <v>#N/A</v>
      </c>
      <c r="N218" t="e">
        <f>VLOOKUP(G218,infringement!E:F,2,FALSE)</f>
        <v>#N/A</v>
      </c>
      <c r="O218" t="e">
        <f>VLOOKUP(G218,'title 17'!E:F,2,FALSE)</f>
        <v>#N/A</v>
      </c>
      <c r="P218" t="e">
        <f>VLOOKUP(G218,'title 35'!E:F,2,FALSE)</f>
        <v>#N/A</v>
      </c>
      <c r="Q218" t="e">
        <f>VLOOKUP(G218,'title 15'!E:F,2,FALSE)</f>
        <v>#N/A</v>
      </c>
    </row>
    <row r="219" spans="1:17" x14ac:dyDescent="0.2">
      <c r="A219" t="s">
        <v>448</v>
      </c>
      <c r="B219" t="s">
        <v>387</v>
      </c>
      <c r="C219" t="s">
        <v>449</v>
      </c>
      <c r="D219" s="1">
        <v>28766</v>
      </c>
      <c r="E219" t="str">
        <f t="shared" si="6"/>
        <v>H.R. 8149</v>
      </c>
      <c r="F219" t="s">
        <v>448</v>
      </c>
      <c r="G219" t="str">
        <f t="shared" si="7"/>
        <v>H.R. 8149 95th Congress (1977-1978)</v>
      </c>
      <c r="H219" t="e">
        <f>VLOOKUP(G219,'intellectual property'!E:F,2,FALSE)</f>
        <v>#N/A</v>
      </c>
      <c r="I219" t="str">
        <f>VLOOKUP(G219,trademark!E:F,2,FALSE)</f>
        <v>trademark</v>
      </c>
      <c r="J219" t="e">
        <f>VLOOKUP(G219,copyright!E:F,2,FALSE)</f>
        <v>#N/A</v>
      </c>
      <c r="K219" t="e">
        <f>VLOOKUP(G219,patent!E:F,2,FALSE)</f>
        <v>#N/A</v>
      </c>
      <c r="L219" t="e">
        <f>VLOOKUP(G219,'trade secret'!E:F,2,FALSE)</f>
        <v>#N/A</v>
      </c>
      <c r="M219" t="e">
        <f>VLOOKUP(G219,'industrial design'!E:F,2,FALSE)</f>
        <v>#N/A</v>
      </c>
      <c r="N219" t="e">
        <f>VLOOKUP(G219,infringement!E:F,2,FALSE)</f>
        <v>#N/A</v>
      </c>
      <c r="O219" t="e">
        <f>VLOOKUP(G219,'title 17'!E:F,2,FALSE)</f>
        <v>#N/A</v>
      </c>
      <c r="P219" t="e">
        <f>VLOOKUP(G219,'title 35'!E:F,2,FALSE)</f>
        <v>#N/A</v>
      </c>
      <c r="Q219" t="e">
        <f>VLOOKUP(G219,'title 15'!E:F,2,FALSE)</f>
        <v>#N/A</v>
      </c>
    </row>
    <row r="220" spans="1:17" x14ac:dyDescent="0.2">
      <c r="A220" t="s">
        <v>450</v>
      </c>
      <c r="B220" t="s">
        <v>387</v>
      </c>
      <c r="C220" t="s">
        <v>217</v>
      </c>
      <c r="D220" s="1">
        <v>28773</v>
      </c>
      <c r="E220" t="str">
        <f t="shared" si="6"/>
        <v>H.R. 12934</v>
      </c>
      <c r="F220" t="s">
        <v>450</v>
      </c>
      <c r="G220" t="str">
        <f t="shared" si="7"/>
        <v>H.R. 12934 95th Congress (1977-1978)</v>
      </c>
      <c r="H220" t="e">
        <f>VLOOKUP(G220,'intellectual property'!E:F,2,FALSE)</f>
        <v>#N/A</v>
      </c>
      <c r="I220" t="str">
        <f>VLOOKUP(G220,trademark!E:F,2,FALSE)</f>
        <v>trademark</v>
      </c>
      <c r="J220" t="e">
        <f>VLOOKUP(G220,copyright!E:F,2,FALSE)</f>
        <v>#N/A</v>
      </c>
      <c r="K220" t="str">
        <f>VLOOKUP(G220,patent!E:F,2,FALSE)</f>
        <v>patent</v>
      </c>
      <c r="L220" t="e">
        <f>VLOOKUP(G220,'trade secret'!E:F,2,FALSE)</f>
        <v>#N/A</v>
      </c>
      <c r="M220" t="e">
        <f>VLOOKUP(G220,'industrial design'!E:F,2,FALSE)</f>
        <v>#N/A</v>
      </c>
      <c r="N220" t="e">
        <f>VLOOKUP(G220,infringement!E:F,2,FALSE)</f>
        <v>#N/A</v>
      </c>
      <c r="O220" t="e">
        <f>VLOOKUP(G220,'title 17'!E:F,2,FALSE)</f>
        <v>#N/A</v>
      </c>
      <c r="P220" t="e">
        <f>VLOOKUP(G220,'title 35'!E:F,2,FALSE)</f>
        <v>#N/A</v>
      </c>
      <c r="Q220" t="e">
        <f>VLOOKUP(G220,'title 15'!E:F,2,FALSE)</f>
        <v>#N/A</v>
      </c>
    </row>
    <row r="221" spans="1:17" x14ac:dyDescent="0.2">
      <c r="A221" t="s">
        <v>451</v>
      </c>
      <c r="B221" t="s">
        <v>387</v>
      </c>
      <c r="C221" t="s">
        <v>452</v>
      </c>
      <c r="D221" s="1">
        <v>28780</v>
      </c>
      <c r="E221" t="str">
        <f t="shared" si="6"/>
        <v>H.R. 10965</v>
      </c>
      <c r="F221" t="s">
        <v>451</v>
      </c>
      <c r="G221" t="str">
        <f t="shared" si="7"/>
        <v>H.R. 10965 95th Congress (1977-1978)</v>
      </c>
      <c r="H221" t="e">
        <f>VLOOKUP(G221,'intellectual property'!E:F,2,FALSE)</f>
        <v>#N/A</v>
      </c>
      <c r="I221" t="e">
        <f>VLOOKUP(G221,trademark!E:F,2,FALSE)</f>
        <v>#N/A</v>
      </c>
      <c r="J221" t="e">
        <f>VLOOKUP(G221,copyright!E:F,2,FALSE)</f>
        <v>#N/A</v>
      </c>
      <c r="K221" t="str">
        <f>VLOOKUP(G221,patent!E:F,2,FALSE)</f>
        <v>patent</v>
      </c>
      <c r="L221" t="str">
        <f>VLOOKUP(G221,'trade secret'!E:F,2,FALSE)</f>
        <v>trade secret</v>
      </c>
      <c r="M221" t="e">
        <f>VLOOKUP(G221,'industrial design'!E:F,2,FALSE)</f>
        <v>#N/A</v>
      </c>
      <c r="N221" t="e">
        <f>VLOOKUP(G221,infringement!E:F,2,FALSE)</f>
        <v>#N/A</v>
      </c>
      <c r="O221" t="e">
        <f>VLOOKUP(G221,'title 17'!E:F,2,FALSE)</f>
        <v>#N/A</v>
      </c>
      <c r="P221" t="e">
        <f>VLOOKUP(G221,'title 35'!E:F,2,FALSE)</f>
        <v>#N/A</v>
      </c>
      <c r="Q221" t="str">
        <f>VLOOKUP(G221,'title 15'!E:F,2,FALSE)</f>
        <v>title 15</v>
      </c>
    </row>
    <row r="222" spans="1:17" x14ac:dyDescent="0.2">
      <c r="A222" t="s">
        <v>453</v>
      </c>
      <c r="B222" t="s">
        <v>387</v>
      </c>
      <c r="C222" t="s">
        <v>454</v>
      </c>
      <c r="D222" s="1">
        <v>28780</v>
      </c>
      <c r="E222" t="str">
        <f t="shared" si="6"/>
        <v>S. 2704</v>
      </c>
      <c r="F222" t="s">
        <v>453</v>
      </c>
      <c r="G222" t="str">
        <f t="shared" si="7"/>
        <v>S. 2704 95th Congress (1977-1978)</v>
      </c>
      <c r="H222" t="e">
        <f>VLOOKUP(G222,'intellectual property'!E:F,2,FALSE)</f>
        <v>#N/A</v>
      </c>
      <c r="I222" t="e">
        <f>VLOOKUP(G222,trademark!E:F,2,FALSE)</f>
        <v>#N/A</v>
      </c>
      <c r="J222" t="e">
        <f>VLOOKUP(G222,copyright!E:F,2,FALSE)</f>
        <v>#N/A</v>
      </c>
      <c r="K222" t="str">
        <f>VLOOKUP(G222,patent!E:F,2,FALSE)</f>
        <v>patent</v>
      </c>
      <c r="L222" t="e">
        <f>VLOOKUP(G222,'trade secret'!E:F,2,FALSE)</f>
        <v>#N/A</v>
      </c>
      <c r="M222" t="e">
        <f>VLOOKUP(G222,'industrial design'!E:F,2,FALSE)</f>
        <v>#N/A</v>
      </c>
      <c r="N222" t="e">
        <f>VLOOKUP(G222,infringement!E:F,2,FALSE)</f>
        <v>#N/A</v>
      </c>
      <c r="O222" t="e">
        <f>VLOOKUP(G222,'title 17'!E:F,2,FALSE)</f>
        <v>#N/A</v>
      </c>
      <c r="P222" t="e">
        <f>VLOOKUP(G222,'title 35'!E:F,2,FALSE)</f>
        <v>#N/A</v>
      </c>
      <c r="Q222" t="e">
        <f>VLOOKUP(G222,'title 15'!E:F,2,FALSE)</f>
        <v>#N/A</v>
      </c>
    </row>
    <row r="223" spans="1:17" x14ac:dyDescent="0.2">
      <c r="A223" t="s">
        <v>455</v>
      </c>
      <c r="B223" t="s">
        <v>387</v>
      </c>
      <c r="C223" t="s">
        <v>456</v>
      </c>
      <c r="D223" s="1">
        <v>28784</v>
      </c>
      <c r="E223" t="str">
        <f t="shared" si="6"/>
        <v>H.R. 12250</v>
      </c>
      <c r="F223" t="s">
        <v>455</v>
      </c>
      <c r="G223" t="str">
        <f t="shared" si="7"/>
        <v>H.R. 12250 95th Congress (1977-1978)</v>
      </c>
      <c r="H223" t="e">
        <f>VLOOKUP(G223,'intellectual property'!E:F,2,FALSE)</f>
        <v>#N/A</v>
      </c>
      <c r="I223" t="e">
        <f>VLOOKUP(G223,trademark!E:F,2,FALSE)</f>
        <v>#N/A</v>
      </c>
      <c r="J223" t="e">
        <f>VLOOKUP(G223,copyright!E:F,2,FALSE)</f>
        <v>#N/A</v>
      </c>
      <c r="K223" t="str">
        <f>VLOOKUP(G223,patent!E:F,2,FALSE)</f>
        <v>patent</v>
      </c>
      <c r="L223" t="e">
        <f>VLOOKUP(G223,'trade secret'!E:F,2,FALSE)</f>
        <v>#N/A</v>
      </c>
      <c r="M223" t="e">
        <f>VLOOKUP(G223,'industrial design'!E:F,2,FALSE)</f>
        <v>#N/A</v>
      </c>
      <c r="N223" t="e">
        <f>VLOOKUP(G223,infringement!E:F,2,FALSE)</f>
        <v>#N/A</v>
      </c>
      <c r="O223" t="e">
        <f>VLOOKUP(G223,'title 17'!E:F,2,FALSE)</f>
        <v>#N/A</v>
      </c>
      <c r="P223" t="e">
        <f>VLOOKUP(G223,'title 35'!E:F,2,FALSE)</f>
        <v>#N/A</v>
      </c>
      <c r="Q223" t="e">
        <f>VLOOKUP(G223,'title 15'!E:F,2,FALSE)</f>
        <v>#N/A</v>
      </c>
    </row>
    <row r="224" spans="1:17" x14ac:dyDescent="0.2">
      <c r="A224" t="s">
        <v>457</v>
      </c>
      <c r="B224" t="s">
        <v>387</v>
      </c>
      <c r="C224" t="s">
        <v>458</v>
      </c>
      <c r="D224" s="1">
        <v>28789</v>
      </c>
      <c r="E224" t="str">
        <f t="shared" si="6"/>
        <v>S. 555</v>
      </c>
      <c r="F224" t="s">
        <v>457</v>
      </c>
      <c r="G224" t="str">
        <f t="shared" si="7"/>
        <v>S. 555 95th Congress (1977-1978)</v>
      </c>
      <c r="H224" t="e">
        <f>VLOOKUP(G224,'intellectual property'!E:F,2,FALSE)</f>
        <v>#N/A</v>
      </c>
      <c r="I224" t="e">
        <f>VLOOKUP(G224,trademark!E:F,2,FALSE)</f>
        <v>#N/A</v>
      </c>
      <c r="J224" t="e">
        <f>VLOOKUP(G224,copyright!E:F,2,FALSE)</f>
        <v>#N/A</v>
      </c>
      <c r="K224" t="str">
        <f>VLOOKUP(G224,patent!E:F,2,FALSE)</f>
        <v>patent</v>
      </c>
      <c r="L224" t="e">
        <f>VLOOKUP(G224,'trade secret'!E:F,2,FALSE)</f>
        <v>#N/A</v>
      </c>
      <c r="M224" t="e">
        <f>VLOOKUP(G224,'industrial design'!E:F,2,FALSE)</f>
        <v>#N/A</v>
      </c>
      <c r="N224" t="str">
        <f>VLOOKUP(G224,infringement!E:F,2,FALSE)</f>
        <v>infringement</v>
      </c>
      <c r="O224" t="e">
        <f>VLOOKUP(G224,'title 17'!E:F,2,FALSE)</f>
        <v>#N/A</v>
      </c>
      <c r="P224" t="e">
        <f>VLOOKUP(G224,'title 35'!E:F,2,FALSE)</f>
        <v>#N/A</v>
      </c>
      <c r="Q224" t="str">
        <f>VLOOKUP(G224,'title 15'!E:F,2,FALSE)</f>
        <v>title 15</v>
      </c>
    </row>
    <row r="225" spans="1:17" x14ac:dyDescent="0.2">
      <c r="A225" t="s">
        <v>459</v>
      </c>
      <c r="B225" t="s">
        <v>387</v>
      </c>
      <c r="C225" t="s">
        <v>460</v>
      </c>
      <c r="D225" s="1">
        <v>28790</v>
      </c>
      <c r="E225" t="str">
        <f t="shared" si="6"/>
        <v>H.R. 50</v>
      </c>
      <c r="F225" t="s">
        <v>459</v>
      </c>
      <c r="G225" t="str">
        <f t="shared" si="7"/>
        <v>H.R. 50 95th Congress (1977-1978)</v>
      </c>
      <c r="H225" t="e">
        <f>VLOOKUP(G225,'intellectual property'!E:F,2,FALSE)</f>
        <v>#N/A</v>
      </c>
      <c r="I225" t="e">
        <f>VLOOKUP(G225,trademark!E:F,2,FALSE)</f>
        <v>#N/A</v>
      </c>
      <c r="J225" t="e">
        <f>VLOOKUP(G225,copyright!E:F,2,FALSE)</f>
        <v>#N/A</v>
      </c>
      <c r="K225" t="str">
        <f>VLOOKUP(G225,patent!E:F,2,FALSE)</f>
        <v>patent</v>
      </c>
      <c r="L225" t="e">
        <f>VLOOKUP(G225,'trade secret'!E:F,2,FALSE)</f>
        <v>#N/A</v>
      </c>
      <c r="M225" t="e">
        <f>VLOOKUP(G225,'industrial design'!E:F,2,FALSE)</f>
        <v>#N/A</v>
      </c>
      <c r="N225" t="e">
        <f>VLOOKUP(G225,infringement!E:F,2,FALSE)</f>
        <v>#N/A</v>
      </c>
      <c r="O225" t="e">
        <f>VLOOKUP(G225,'title 17'!E:F,2,FALSE)</f>
        <v>#N/A</v>
      </c>
      <c r="P225" t="e">
        <f>VLOOKUP(G225,'title 35'!E:F,2,FALSE)</f>
        <v>#N/A</v>
      </c>
      <c r="Q225" t="e">
        <f>VLOOKUP(G225,'title 15'!E:F,2,FALSE)</f>
        <v>#N/A</v>
      </c>
    </row>
    <row r="226" spans="1:17" x14ac:dyDescent="0.2">
      <c r="A226" t="s">
        <v>461</v>
      </c>
      <c r="B226" t="s">
        <v>387</v>
      </c>
      <c r="C226" t="s">
        <v>462</v>
      </c>
      <c r="D226" s="1">
        <v>28790</v>
      </c>
      <c r="E226" t="str">
        <f t="shared" si="6"/>
        <v>S. 2570</v>
      </c>
      <c r="F226" t="s">
        <v>461</v>
      </c>
      <c r="G226" t="str">
        <f t="shared" si="7"/>
        <v>S. 2570 95th Congress (1977-1978)</v>
      </c>
      <c r="H226" t="e">
        <f>VLOOKUP(G226,'intellectual property'!E:F,2,FALSE)</f>
        <v>#N/A</v>
      </c>
      <c r="I226" t="e">
        <f>VLOOKUP(G226,trademark!E:F,2,FALSE)</f>
        <v>#N/A</v>
      </c>
      <c r="J226" t="e">
        <f>VLOOKUP(G226,copyright!E:F,2,FALSE)</f>
        <v>#N/A</v>
      </c>
      <c r="K226" t="e">
        <f>VLOOKUP(G226,patent!E:F,2,FALSE)</f>
        <v>#N/A</v>
      </c>
      <c r="L226" t="e">
        <f>VLOOKUP(G226,'trade secret'!E:F,2,FALSE)</f>
        <v>#N/A</v>
      </c>
      <c r="M226" t="e">
        <f>VLOOKUP(G226,'industrial design'!E:F,2,FALSE)</f>
        <v>#N/A</v>
      </c>
      <c r="N226" t="str">
        <f>VLOOKUP(G226,infringement!E:F,2,FALSE)</f>
        <v>infringement</v>
      </c>
      <c r="O226" t="e">
        <f>VLOOKUP(G226,'title 17'!E:F,2,FALSE)</f>
        <v>#N/A</v>
      </c>
      <c r="P226" t="e">
        <f>VLOOKUP(G226,'title 35'!E:F,2,FALSE)</f>
        <v>#N/A</v>
      </c>
      <c r="Q226" t="e">
        <f>VLOOKUP(G226,'title 15'!E:F,2,FALSE)</f>
        <v>#N/A</v>
      </c>
    </row>
    <row r="227" spans="1:17" x14ac:dyDescent="0.2">
      <c r="A227" t="s">
        <v>463</v>
      </c>
      <c r="B227" t="s">
        <v>387</v>
      </c>
      <c r="C227" t="s">
        <v>464</v>
      </c>
      <c r="D227" s="1">
        <v>28793</v>
      </c>
      <c r="E227" t="str">
        <f t="shared" si="6"/>
        <v>S. 1403</v>
      </c>
      <c r="F227" t="s">
        <v>463</v>
      </c>
      <c r="G227" t="str">
        <f t="shared" si="7"/>
        <v>S. 1403 95th Congress (1977-1978)</v>
      </c>
      <c r="H227" t="e">
        <f>VLOOKUP(G227,'intellectual property'!E:F,2,FALSE)</f>
        <v>#N/A</v>
      </c>
      <c r="I227" t="e">
        <f>VLOOKUP(G227,trademark!E:F,2,FALSE)</f>
        <v>#N/A</v>
      </c>
      <c r="J227" t="e">
        <f>VLOOKUP(G227,copyright!E:F,2,FALSE)</f>
        <v>#N/A</v>
      </c>
      <c r="K227" t="str">
        <f>VLOOKUP(G227,patent!E:F,2,FALSE)</f>
        <v>patent</v>
      </c>
      <c r="L227" t="e">
        <f>VLOOKUP(G227,'trade secret'!E:F,2,FALSE)</f>
        <v>#N/A</v>
      </c>
      <c r="M227" t="e">
        <f>VLOOKUP(G227,'industrial design'!E:F,2,FALSE)</f>
        <v>#N/A</v>
      </c>
      <c r="N227" t="e">
        <f>VLOOKUP(G227,infringement!E:F,2,FALSE)</f>
        <v>#N/A</v>
      </c>
      <c r="O227" t="e">
        <f>VLOOKUP(G227,'title 17'!E:F,2,FALSE)</f>
        <v>#N/A</v>
      </c>
      <c r="P227" t="e">
        <f>VLOOKUP(G227,'title 35'!E:F,2,FALSE)</f>
        <v>#N/A</v>
      </c>
      <c r="Q227" t="e">
        <f>VLOOKUP(G227,'title 15'!E:F,2,FALSE)</f>
        <v>#N/A</v>
      </c>
    </row>
    <row r="228" spans="1:17" x14ac:dyDescent="0.2">
      <c r="A228" t="s">
        <v>465</v>
      </c>
      <c r="B228" t="s">
        <v>387</v>
      </c>
      <c r="C228" t="s">
        <v>466</v>
      </c>
      <c r="D228" s="1">
        <v>28794</v>
      </c>
      <c r="E228" t="str">
        <f t="shared" si="6"/>
        <v>S. 3084</v>
      </c>
      <c r="F228" t="s">
        <v>465</v>
      </c>
      <c r="G228" t="str">
        <f t="shared" si="7"/>
        <v>S. 3084 95th Congress (1977-1978)</v>
      </c>
      <c r="H228" t="e">
        <f>VLOOKUP(G228,'intellectual property'!E:F,2,FALSE)</f>
        <v>#N/A</v>
      </c>
      <c r="I228" t="e">
        <f>VLOOKUP(G228,trademark!E:F,2,FALSE)</f>
        <v>#N/A</v>
      </c>
      <c r="J228" t="e">
        <f>VLOOKUP(G228,copyright!E:F,2,FALSE)</f>
        <v>#N/A</v>
      </c>
      <c r="K228" t="str">
        <f>VLOOKUP(G228,patent!E:F,2,FALSE)</f>
        <v>patent</v>
      </c>
      <c r="L228" t="e">
        <f>VLOOKUP(G228,'trade secret'!E:F,2,FALSE)</f>
        <v>#N/A</v>
      </c>
      <c r="M228" t="e">
        <f>VLOOKUP(G228,'industrial design'!E:F,2,FALSE)</f>
        <v>#N/A</v>
      </c>
      <c r="N228" t="e">
        <f>VLOOKUP(G228,infringement!E:F,2,FALSE)</f>
        <v>#N/A</v>
      </c>
      <c r="O228" t="e">
        <f>VLOOKUP(G228,'title 17'!E:F,2,FALSE)</f>
        <v>#N/A</v>
      </c>
      <c r="P228" t="e">
        <f>VLOOKUP(G228,'title 35'!E:F,2,FALSE)</f>
        <v>#N/A</v>
      </c>
      <c r="Q228" t="e">
        <f>VLOOKUP(G228,'title 15'!E:F,2,FALSE)</f>
        <v>#N/A</v>
      </c>
    </row>
    <row r="229" spans="1:17" x14ac:dyDescent="0.2">
      <c r="A229" t="s">
        <v>467</v>
      </c>
      <c r="B229" t="s">
        <v>387</v>
      </c>
      <c r="C229" t="s">
        <v>468</v>
      </c>
      <c r="D229" s="1">
        <v>28798</v>
      </c>
      <c r="E229" t="str">
        <f t="shared" si="6"/>
        <v>H.R. 12874</v>
      </c>
      <c r="F229" t="s">
        <v>467</v>
      </c>
      <c r="G229" t="str">
        <f t="shared" si="7"/>
        <v>H.R. 12874 95th Congress (1977-1978)</v>
      </c>
      <c r="H229" t="e">
        <f>VLOOKUP(G229,'intellectual property'!E:F,2,FALSE)</f>
        <v>#N/A</v>
      </c>
      <c r="I229" t="e">
        <f>VLOOKUP(G229,trademark!E:F,2,FALSE)</f>
        <v>#N/A</v>
      </c>
      <c r="J229" t="e">
        <f>VLOOKUP(G229,copyright!E:F,2,FALSE)</f>
        <v>#N/A</v>
      </c>
      <c r="K229" t="e">
        <f>VLOOKUP(G229,patent!E:F,2,FALSE)</f>
        <v>#N/A</v>
      </c>
      <c r="L229" t="str">
        <f>VLOOKUP(G229,'trade secret'!E:F,2,FALSE)</f>
        <v>trade secret</v>
      </c>
      <c r="M229" t="e">
        <f>VLOOKUP(G229,'industrial design'!E:F,2,FALSE)</f>
        <v>#N/A</v>
      </c>
      <c r="N229" t="e">
        <f>VLOOKUP(G229,infringement!E:F,2,FALSE)</f>
        <v>#N/A</v>
      </c>
      <c r="O229" t="e">
        <f>VLOOKUP(G229,'title 17'!E:F,2,FALSE)</f>
        <v>#N/A</v>
      </c>
      <c r="P229" t="e">
        <f>VLOOKUP(G229,'title 35'!E:F,2,FALSE)</f>
        <v>#N/A</v>
      </c>
      <c r="Q229" t="e">
        <f>VLOOKUP(G229,'title 15'!E:F,2,FALSE)</f>
        <v>#N/A</v>
      </c>
    </row>
    <row r="230" spans="1:17" x14ac:dyDescent="0.2">
      <c r="A230" t="s">
        <v>469</v>
      </c>
      <c r="B230" t="s">
        <v>387</v>
      </c>
      <c r="C230" t="s">
        <v>470</v>
      </c>
      <c r="D230" s="1">
        <v>28798</v>
      </c>
      <c r="E230" t="str">
        <f t="shared" si="6"/>
        <v>H.R. 13500</v>
      </c>
      <c r="F230" t="s">
        <v>469</v>
      </c>
      <c r="G230" t="str">
        <f t="shared" si="7"/>
        <v>H.R. 13500 95th Congress (1977-1978)</v>
      </c>
      <c r="H230" t="e">
        <f>VLOOKUP(G230,'intellectual property'!E:F,2,FALSE)</f>
        <v>#N/A</v>
      </c>
      <c r="I230" t="e">
        <f>VLOOKUP(G230,trademark!E:F,2,FALSE)</f>
        <v>#N/A</v>
      </c>
      <c r="J230" t="e">
        <f>VLOOKUP(G230,copyright!E:F,2,FALSE)</f>
        <v>#N/A</v>
      </c>
      <c r="K230" t="e">
        <f>VLOOKUP(G230,patent!E:F,2,FALSE)</f>
        <v>#N/A</v>
      </c>
      <c r="L230" t="str">
        <f>VLOOKUP(G230,'trade secret'!E:F,2,FALSE)</f>
        <v>trade secret</v>
      </c>
      <c r="M230" t="e">
        <f>VLOOKUP(G230,'industrial design'!E:F,2,FALSE)</f>
        <v>#N/A</v>
      </c>
      <c r="N230" t="e">
        <f>VLOOKUP(G230,infringement!E:F,2,FALSE)</f>
        <v>#N/A</v>
      </c>
      <c r="O230" t="e">
        <f>VLOOKUP(G230,'title 17'!E:F,2,FALSE)</f>
        <v>#N/A</v>
      </c>
      <c r="P230" t="e">
        <f>VLOOKUP(G230,'title 35'!E:F,2,FALSE)</f>
        <v>#N/A</v>
      </c>
      <c r="Q230" t="e">
        <f>VLOOKUP(G230,'title 15'!E:F,2,FALSE)</f>
        <v>#N/A</v>
      </c>
    </row>
    <row r="231" spans="1:17" x14ac:dyDescent="0.2">
      <c r="A231" s="3" t="s">
        <v>471</v>
      </c>
      <c r="B231" t="s">
        <v>387</v>
      </c>
      <c r="C231" t="s">
        <v>472</v>
      </c>
      <c r="D231" s="1">
        <v>28798</v>
      </c>
      <c r="E231" t="str">
        <f t="shared" si="6"/>
        <v>S. 1816</v>
      </c>
      <c r="F231" t="s">
        <v>471</v>
      </c>
      <c r="G231" t="str">
        <f t="shared" si="7"/>
        <v>S. 1816 95th Congress (1977-1978)</v>
      </c>
      <c r="H231" t="e">
        <f>VLOOKUP(G231,'intellectual property'!E:F,2,FALSE)</f>
        <v>#N/A</v>
      </c>
      <c r="I231" t="e">
        <f>VLOOKUP(G231,trademark!E:F,2,FALSE)</f>
        <v>#N/A</v>
      </c>
      <c r="J231" t="e">
        <f>VLOOKUP(G231,copyright!E:F,2,FALSE)</f>
        <v>#N/A</v>
      </c>
      <c r="K231" t="str">
        <f>VLOOKUP(G231,patent!E:F,2,FALSE)</f>
        <v>patent</v>
      </c>
      <c r="L231" t="e">
        <f>VLOOKUP(G231,'trade secret'!E:F,2,FALSE)</f>
        <v>#N/A</v>
      </c>
      <c r="M231" t="e">
        <f>VLOOKUP(G231,'industrial design'!E:F,2,FALSE)</f>
        <v>#N/A</v>
      </c>
      <c r="N231" t="e">
        <f>VLOOKUP(G231,infringement!E:F,2,FALSE)</f>
        <v>#N/A</v>
      </c>
      <c r="O231" t="e">
        <f>VLOOKUP(G231,'title 17'!E:F,2,FALSE)</f>
        <v>#N/A</v>
      </c>
      <c r="P231" t="e">
        <f>VLOOKUP(G231,'title 35'!E:F,2,FALSE)</f>
        <v>#N/A</v>
      </c>
      <c r="Q231" t="e">
        <f>VLOOKUP(G231,'title 15'!E:F,2,FALSE)</f>
        <v>#N/A</v>
      </c>
    </row>
    <row r="232" spans="1:17" x14ac:dyDescent="0.2">
      <c r="A232" t="s">
        <v>473</v>
      </c>
      <c r="B232" t="s">
        <v>387</v>
      </c>
      <c r="C232" t="s">
        <v>474</v>
      </c>
      <c r="D232" s="1">
        <v>28800</v>
      </c>
      <c r="E232" t="str">
        <f t="shared" si="6"/>
        <v>H.R. 8200</v>
      </c>
      <c r="F232" t="s">
        <v>473</v>
      </c>
      <c r="G232" t="str">
        <f t="shared" si="7"/>
        <v>H.R. 8200 95th Congress (1977-1978)</v>
      </c>
      <c r="H232" t="e">
        <f>VLOOKUP(G232,'intellectual property'!E:F,2,FALSE)</f>
        <v>#N/A</v>
      </c>
      <c r="I232" t="e">
        <f>VLOOKUP(G232,trademark!E:F,2,FALSE)</f>
        <v>#N/A</v>
      </c>
      <c r="J232" t="e">
        <f>VLOOKUP(G232,copyright!E:F,2,FALSE)</f>
        <v>#N/A</v>
      </c>
      <c r="K232" t="e">
        <f>VLOOKUP(G232,patent!E:F,2,FALSE)</f>
        <v>#N/A</v>
      </c>
      <c r="L232" t="str">
        <f>VLOOKUP(G232,'trade secret'!E:F,2,FALSE)</f>
        <v>trade secret</v>
      </c>
      <c r="M232" t="e">
        <f>VLOOKUP(G232,'industrial design'!E:F,2,FALSE)</f>
        <v>#N/A</v>
      </c>
      <c r="N232" t="e">
        <f>VLOOKUP(G232,infringement!E:F,2,FALSE)</f>
        <v>#N/A</v>
      </c>
      <c r="O232" t="str">
        <f>VLOOKUP(G232,'title 17'!E:F,2,FALSE)</f>
        <v>title 17</v>
      </c>
      <c r="P232" t="e">
        <f>VLOOKUP(G232,'title 35'!E:F,2,FALSE)</f>
        <v>#N/A</v>
      </c>
      <c r="Q232" t="e">
        <f>VLOOKUP(G232,'title 15'!E:F,2,FALSE)</f>
        <v>#N/A</v>
      </c>
    </row>
    <row r="233" spans="1:17" x14ac:dyDescent="0.2">
      <c r="A233" t="s">
        <v>475</v>
      </c>
      <c r="B233" t="s">
        <v>387</v>
      </c>
      <c r="C233" t="s">
        <v>476</v>
      </c>
      <c r="D233" s="1">
        <v>28802</v>
      </c>
      <c r="E233" t="str">
        <f t="shared" si="6"/>
        <v>H.R. 13650</v>
      </c>
      <c r="F233" t="s">
        <v>475</v>
      </c>
      <c r="G233" t="str">
        <f t="shared" si="7"/>
        <v>H.R. 13650 95th Congress (1977-1978)</v>
      </c>
      <c r="H233" t="e">
        <f>VLOOKUP(G233,'intellectual property'!E:F,2,FALSE)</f>
        <v>#N/A</v>
      </c>
      <c r="I233" t="e">
        <f>VLOOKUP(G233,trademark!E:F,2,FALSE)</f>
        <v>#N/A</v>
      </c>
      <c r="J233" t="e">
        <f>VLOOKUP(G233,copyright!E:F,2,FALSE)</f>
        <v>#N/A</v>
      </c>
      <c r="K233" t="e">
        <f>VLOOKUP(G233,patent!E:F,2,FALSE)</f>
        <v>#N/A</v>
      </c>
      <c r="L233" t="str">
        <f>VLOOKUP(G233,'trade secret'!E:F,2,FALSE)</f>
        <v>trade secret</v>
      </c>
      <c r="M233" t="e">
        <f>VLOOKUP(G233,'industrial design'!E:F,2,FALSE)</f>
        <v>#N/A</v>
      </c>
      <c r="N233" t="e">
        <f>VLOOKUP(G233,infringement!E:F,2,FALSE)</f>
        <v>#N/A</v>
      </c>
      <c r="O233" t="e">
        <f>VLOOKUP(G233,'title 17'!E:F,2,FALSE)</f>
        <v>#N/A</v>
      </c>
      <c r="P233" t="e">
        <f>VLOOKUP(G233,'title 35'!E:F,2,FALSE)</f>
        <v>#N/A</v>
      </c>
      <c r="Q233" t="e">
        <f>VLOOKUP(G233,'title 15'!E:F,2,FALSE)</f>
        <v>#N/A</v>
      </c>
    </row>
    <row r="234" spans="1:17" x14ac:dyDescent="0.2">
      <c r="A234" t="s">
        <v>477</v>
      </c>
      <c r="B234" t="s">
        <v>387</v>
      </c>
      <c r="C234" t="s">
        <v>478</v>
      </c>
      <c r="D234" s="1">
        <v>28802</v>
      </c>
      <c r="E234" t="str">
        <f t="shared" si="6"/>
        <v>S. 2727</v>
      </c>
      <c r="F234" t="s">
        <v>477</v>
      </c>
      <c r="G234" t="str">
        <f t="shared" si="7"/>
        <v>S. 2727 95th Congress (1977-1978)</v>
      </c>
      <c r="H234" t="e">
        <f>VLOOKUP(G234,'intellectual property'!E:F,2,FALSE)</f>
        <v>#N/A</v>
      </c>
      <c r="I234" t="str">
        <f>VLOOKUP(G234,trademark!E:F,2,FALSE)</f>
        <v>trademark</v>
      </c>
      <c r="J234" t="e">
        <f>VLOOKUP(G234,copyright!E:F,2,FALSE)</f>
        <v>#N/A</v>
      </c>
      <c r="K234" t="e">
        <f>VLOOKUP(G234,patent!E:F,2,FALSE)</f>
        <v>#N/A</v>
      </c>
      <c r="L234" t="e">
        <f>VLOOKUP(G234,'trade secret'!E:F,2,FALSE)</f>
        <v>#N/A</v>
      </c>
      <c r="M234" t="e">
        <f>VLOOKUP(G234,'industrial design'!E:F,2,FALSE)</f>
        <v>#N/A</v>
      </c>
      <c r="N234" t="e">
        <f>VLOOKUP(G234,infringement!E:F,2,FALSE)</f>
        <v>#N/A</v>
      </c>
      <c r="O234" t="e">
        <f>VLOOKUP(G234,'title 17'!E:F,2,FALSE)</f>
        <v>#N/A</v>
      </c>
      <c r="P234" t="e">
        <f>VLOOKUP(G234,'title 35'!E:F,2,FALSE)</f>
        <v>#N/A</v>
      </c>
      <c r="Q234" t="e">
        <f>VLOOKUP(G234,'title 15'!E:F,2,FALSE)</f>
        <v>#N/A</v>
      </c>
    </row>
    <row r="235" spans="1:17" x14ac:dyDescent="0.2">
      <c r="A235" t="s">
        <v>479</v>
      </c>
      <c r="B235" t="s">
        <v>387</v>
      </c>
      <c r="C235" t="s">
        <v>480</v>
      </c>
      <c r="D235" s="1">
        <v>28803</v>
      </c>
      <c r="E235" t="str">
        <f t="shared" si="6"/>
        <v>H.R. 4018</v>
      </c>
      <c r="F235" t="s">
        <v>479</v>
      </c>
      <c r="G235" t="str">
        <f t="shared" si="7"/>
        <v>H.R. 4018 95th Congress (1977-1978)</v>
      </c>
      <c r="H235" t="e">
        <f>VLOOKUP(G235,'intellectual property'!E:F,2,FALSE)</f>
        <v>#N/A</v>
      </c>
      <c r="I235" t="e">
        <f>VLOOKUP(G235,trademark!E:F,2,FALSE)</f>
        <v>#N/A</v>
      </c>
      <c r="J235" t="e">
        <f>VLOOKUP(G235,copyright!E:F,2,FALSE)</f>
        <v>#N/A</v>
      </c>
      <c r="K235" t="e">
        <f>VLOOKUP(G235,patent!E:F,2,FALSE)</f>
        <v>#N/A</v>
      </c>
      <c r="L235" t="e">
        <f>VLOOKUP(G235,'trade secret'!E:F,2,FALSE)</f>
        <v>#N/A</v>
      </c>
      <c r="M235" t="e">
        <f>VLOOKUP(G235,'industrial design'!E:F,2,FALSE)</f>
        <v>#N/A</v>
      </c>
      <c r="N235" t="e">
        <f>VLOOKUP(G235,infringement!E:F,2,FALSE)</f>
        <v>#N/A</v>
      </c>
      <c r="O235" t="e">
        <f>VLOOKUP(G235,'title 17'!E:F,2,FALSE)</f>
        <v>#N/A</v>
      </c>
      <c r="P235" t="e">
        <f>VLOOKUP(G235,'title 35'!E:F,2,FALSE)</f>
        <v>#N/A</v>
      </c>
      <c r="Q235" t="str">
        <f>VLOOKUP(G235,'title 15'!E:F,2,FALSE)</f>
        <v>title 15</v>
      </c>
    </row>
    <row r="236" spans="1:17" x14ac:dyDescent="0.2">
      <c r="A236" t="s">
        <v>481</v>
      </c>
      <c r="B236" t="s">
        <v>387</v>
      </c>
      <c r="C236" t="s">
        <v>482</v>
      </c>
      <c r="D236" s="1">
        <v>28803</v>
      </c>
      <c r="E236" t="str">
        <f t="shared" si="6"/>
        <v>H.R. 5146</v>
      </c>
      <c r="F236" t="s">
        <v>481</v>
      </c>
      <c r="G236" t="str">
        <f t="shared" si="7"/>
        <v>H.R. 5146 95th Congress (1977-1978)</v>
      </c>
      <c r="H236" t="e">
        <f>VLOOKUP(G236,'intellectual property'!E:F,2,FALSE)</f>
        <v>#N/A</v>
      </c>
      <c r="I236" t="e">
        <f>VLOOKUP(G236,trademark!E:F,2,FALSE)</f>
        <v>#N/A</v>
      </c>
      <c r="J236" t="e">
        <f>VLOOKUP(G236,copyright!E:F,2,FALSE)</f>
        <v>#N/A</v>
      </c>
      <c r="K236" t="str">
        <f>VLOOKUP(G236,patent!E:F,2,FALSE)</f>
        <v>patent</v>
      </c>
      <c r="L236" t="e">
        <f>VLOOKUP(G236,'trade secret'!E:F,2,FALSE)</f>
        <v>#N/A</v>
      </c>
      <c r="M236" t="e">
        <f>VLOOKUP(G236,'industrial design'!E:F,2,FALSE)</f>
        <v>#N/A</v>
      </c>
      <c r="N236" t="e">
        <f>VLOOKUP(G236,infringement!E:F,2,FALSE)</f>
        <v>#N/A</v>
      </c>
      <c r="O236" t="e">
        <f>VLOOKUP(G236,'title 17'!E:F,2,FALSE)</f>
        <v>#N/A</v>
      </c>
      <c r="P236" t="e">
        <f>VLOOKUP(G236,'title 35'!E:F,2,FALSE)</f>
        <v>#N/A</v>
      </c>
      <c r="Q236" t="e">
        <f>VLOOKUP(G236,'title 15'!E:F,2,FALSE)</f>
        <v>#N/A</v>
      </c>
    </row>
    <row r="237" spans="1:17" x14ac:dyDescent="0.2">
      <c r="A237" t="s">
        <v>483</v>
      </c>
      <c r="B237" t="s">
        <v>387</v>
      </c>
      <c r="C237" t="s">
        <v>484</v>
      </c>
      <c r="D237" s="1">
        <v>28803</v>
      </c>
      <c r="E237" t="str">
        <f t="shared" si="6"/>
        <v>S. 2450</v>
      </c>
      <c r="F237" t="s">
        <v>483</v>
      </c>
      <c r="G237" t="str">
        <f t="shared" si="7"/>
        <v>S. 2450 95th Congress (1977-1978)</v>
      </c>
      <c r="H237" t="e">
        <f>VLOOKUP(G237,'intellectual property'!E:F,2,FALSE)</f>
        <v>#N/A</v>
      </c>
      <c r="I237" t="e">
        <f>VLOOKUP(G237,trademark!E:F,2,FALSE)</f>
        <v>#N/A</v>
      </c>
      <c r="J237" t="e">
        <f>VLOOKUP(G237,copyright!E:F,2,FALSE)</f>
        <v>#N/A</v>
      </c>
      <c r="K237" t="str">
        <f>VLOOKUP(G237,patent!E:F,2,FALSE)</f>
        <v>patent</v>
      </c>
      <c r="L237" t="e">
        <f>VLOOKUP(G237,'trade secret'!E:F,2,FALSE)</f>
        <v>#N/A</v>
      </c>
      <c r="M237" t="e">
        <f>VLOOKUP(G237,'industrial design'!E:F,2,FALSE)</f>
        <v>#N/A</v>
      </c>
      <c r="N237" t="e">
        <f>VLOOKUP(G237,infringement!E:F,2,FALSE)</f>
        <v>#N/A</v>
      </c>
      <c r="O237" t="e">
        <f>VLOOKUP(G237,'title 17'!E:F,2,FALSE)</f>
        <v>#N/A</v>
      </c>
      <c r="P237" t="e">
        <f>VLOOKUP(G237,'title 35'!E:F,2,FALSE)</f>
        <v>#N/A</v>
      </c>
      <c r="Q237" t="e">
        <f>VLOOKUP(G237,'title 15'!E:F,2,FALSE)</f>
        <v>#N/A</v>
      </c>
    </row>
    <row r="238" spans="1:17" x14ac:dyDescent="0.2">
      <c r="A238" t="s">
        <v>485</v>
      </c>
      <c r="B238" t="s">
        <v>387</v>
      </c>
      <c r="C238" t="s">
        <v>486</v>
      </c>
      <c r="D238" s="1">
        <v>28803</v>
      </c>
      <c r="E238" t="str">
        <f t="shared" si="6"/>
        <v>S. 2466</v>
      </c>
      <c r="F238" t="s">
        <v>485</v>
      </c>
      <c r="G238" t="str">
        <f t="shared" si="7"/>
        <v>S. 2466 95th Congress (1977-1978)</v>
      </c>
      <c r="H238" t="e">
        <f>VLOOKUP(G238,'intellectual property'!E:F,2,FALSE)</f>
        <v>#N/A</v>
      </c>
      <c r="I238" t="e">
        <f>VLOOKUP(G238,trademark!E:F,2,FALSE)</f>
        <v>#N/A</v>
      </c>
      <c r="J238" t="e">
        <f>VLOOKUP(G238,copyright!E:F,2,FALSE)</f>
        <v>#N/A</v>
      </c>
      <c r="K238" t="str">
        <f>VLOOKUP(G238,patent!E:F,2,FALSE)</f>
        <v>patent</v>
      </c>
      <c r="L238" t="e">
        <f>VLOOKUP(G238,'trade secret'!E:F,2,FALSE)</f>
        <v>#N/A</v>
      </c>
      <c r="M238" t="e">
        <f>VLOOKUP(G238,'industrial design'!E:F,2,FALSE)</f>
        <v>#N/A</v>
      </c>
      <c r="N238" t="e">
        <f>VLOOKUP(G238,infringement!E:F,2,FALSE)</f>
        <v>#N/A</v>
      </c>
      <c r="O238" t="e">
        <f>VLOOKUP(G238,'title 17'!E:F,2,FALSE)</f>
        <v>#N/A</v>
      </c>
      <c r="P238" t="e">
        <f>VLOOKUP(G238,'title 35'!E:F,2,FALSE)</f>
        <v>#N/A</v>
      </c>
      <c r="Q238" t="e">
        <f>VLOOKUP(G238,'title 15'!E:F,2,FALSE)</f>
        <v>#N/A</v>
      </c>
    </row>
    <row r="239" spans="1:17" x14ac:dyDescent="0.2">
      <c r="A239" t="s">
        <v>487</v>
      </c>
      <c r="B239" t="s">
        <v>488</v>
      </c>
      <c r="C239" t="s">
        <v>489</v>
      </c>
      <c r="D239" s="1">
        <v>28955</v>
      </c>
      <c r="E239" t="str">
        <f t="shared" si="6"/>
        <v>H.R. 2479</v>
      </c>
      <c r="F239" t="s">
        <v>487</v>
      </c>
      <c r="G239" t="str">
        <f t="shared" si="7"/>
        <v>H.R. 2479 96th Congress (1979-1980)</v>
      </c>
      <c r="H239" t="e">
        <f>VLOOKUP(G239,'intellectual property'!E:F,2,FALSE)</f>
        <v>#N/A</v>
      </c>
      <c r="I239" t="e">
        <f>VLOOKUP(G239,trademark!E:F,2,FALSE)</f>
        <v>#N/A</v>
      </c>
      <c r="J239" t="e">
        <f>VLOOKUP(G239,copyright!E:F,2,FALSE)</f>
        <v>#N/A</v>
      </c>
      <c r="K239" t="e">
        <f>VLOOKUP(G239,patent!E:F,2,FALSE)</f>
        <v>#N/A</v>
      </c>
      <c r="L239" t="e">
        <f>VLOOKUP(G239,'trade secret'!E:F,2,FALSE)</f>
        <v>#N/A</v>
      </c>
      <c r="M239" t="e">
        <f>VLOOKUP(G239,'industrial design'!E:F,2,FALSE)</f>
        <v>#N/A</v>
      </c>
      <c r="N239" t="str">
        <f>VLOOKUP(G239,infringement!E:F,2,FALSE)</f>
        <v>infringement</v>
      </c>
      <c r="O239" t="e">
        <f>VLOOKUP(G239,'title 17'!E:F,2,FALSE)</f>
        <v>#N/A</v>
      </c>
      <c r="P239" t="e">
        <f>VLOOKUP(G239,'title 35'!E:F,2,FALSE)</f>
        <v>#N/A</v>
      </c>
      <c r="Q239" t="e">
        <f>VLOOKUP(G239,'title 15'!E:F,2,FALSE)</f>
        <v>#N/A</v>
      </c>
    </row>
    <row r="240" spans="1:17" x14ac:dyDescent="0.2">
      <c r="A240" t="s">
        <v>490</v>
      </c>
      <c r="B240" t="s">
        <v>488</v>
      </c>
      <c r="C240" t="s">
        <v>491</v>
      </c>
      <c r="D240" s="1">
        <v>29019</v>
      </c>
      <c r="E240" t="str">
        <f t="shared" si="6"/>
        <v>H.R. 2805</v>
      </c>
      <c r="F240" t="s">
        <v>490</v>
      </c>
      <c r="G240" t="str">
        <f t="shared" si="7"/>
        <v>H.R. 2805 96th Congress (1979-1980)</v>
      </c>
      <c r="H240" t="e">
        <f>VLOOKUP(G240,'intellectual property'!E:F,2,FALSE)</f>
        <v>#N/A</v>
      </c>
      <c r="I240" t="e">
        <f>VLOOKUP(G240,trademark!E:F,2,FALSE)</f>
        <v>#N/A</v>
      </c>
      <c r="J240" t="e">
        <f>VLOOKUP(G240,copyright!E:F,2,FALSE)</f>
        <v>#N/A</v>
      </c>
      <c r="K240" t="e">
        <f>VLOOKUP(G240,patent!E:F,2,FALSE)</f>
        <v>#N/A</v>
      </c>
      <c r="L240" t="e">
        <f>VLOOKUP(G240,'trade secret'!E:F,2,FALSE)</f>
        <v>#N/A</v>
      </c>
      <c r="M240" t="e">
        <f>VLOOKUP(G240,'industrial design'!E:F,2,FALSE)</f>
        <v>#N/A</v>
      </c>
      <c r="N240" t="e">
        <f>VLOOKUP(G240,infringement!E:F,2,FALSE)</f>
        <v>#N/A</v>
      </c>
      <c r="O240" t="e">
        <f>VLOOKUP(G240,'title 17'!E:F,2,FALSE)</f>
        <v>#N/A</v>
      </c>
      <c r="P240" t="e">
        <f>VLOOKUP(G240,'title 35'!E:F,2,FALSE)</f>
        <v>#N/A</v>
      </c>
      <c r="Q240" t="str">
        <f>VLOOKUP(G240,'title 15'!E:F,2,FALSE)</f>
        <v>title 15</v>
      </c>
    </row>
    <row r="241" spans="1:17" x14ac:dyDescent="0.2">
      <c r="A241" t="s">
        <v>492</v>
      </c>
      <c r="B241" t="s">
        <v>488</v>
      </c>
      <c r="C241" t="s">
        <v>493</v>
      </c>
      <c r="D241" s="1">
        <v>29061</v>
      </c>
      <c r="E241" t="str">
        <f t="shared" si="6"/>
        <v>H.R. 4289</v>
      </c>
      <c r="F241" t="s">
        <v>492</v>
      </c>
      <c r="G241" t="str">
        <f t="shared" si="7"/>
        <v>H.R. 4289 96th Congress (1979-1980)</v>
      </c>
      <c r="H241" t="e">
        <f>VLOOKUP(G241,'intellectual property'!E:F,2,FALSE)</f>
        <v>#N/A</v>
      </c>
      <c r="I241" t="str">
        <f>VLOOKUP(G241,trademark!E:F,2,FALSE)</f>
        <v>trademark</v>
      </c>
      <c r="J241" t="str">
        <f>VLOOKUP(G241,copyright!E:F,2,FALSE)</f>
        <v>copyright</v>
      </c>
      <c r="K241" t="str">
        <f>VLOOKUP(G241,patent!E:F,2,FALSE)</f>
        <v>patent</v>
      </c>
      <c r="L241" t="e">
        <f>VLOOKUP(G241,'trade secret'!E:F,2,FALSE)</f>
        <v>#N/A</v>
      </c>
      <c r="M241" t="e">
        <f>VLOOKUP(G241,'industrial design'!E:F,2,FALSE)</f>
        <v>#N/A</v>
      </c>
      <c r="N241" t="e">
        <f>VLOOKUP(G241,infringement!E:F,2,FALSE)</f>
        <v>#N/A</v>
      </c>
      <c r="O241" t="e">
        <f>VLOOKUP(G241,'title 17'!E:F,2,FALSE)</f>
        <v>#N/A</v>
      </c>
      <c r="P241" t="e">
        <f>VLOOKUP(G241,'title 35'!E:F,2,FALSE)</f>
        <v>#N/A</v>
      </c>
      <c r="Q241" t="e">
        <f>VLOOKUP(G241,'title 15'!E:F,2,FALSE)</f>
        <v>#N/A</v>
      </c>
    </row>
    <row r="242" spans="1:17" x14ac:dyDescent="0.2">
      <c r="A242" t="s">
        <v>494</v>
      </c>
      <c r="B242" t="s">
        <v>488</v>
      </c>
      <c r="C242" t="s">
        <v>495</v>
      </c>
      <c r="D242" s="1">
        <v>29062</v>
      </c>
      <c r="E242" t="str">
        <f t="shared" si="6"/>
        <v>H.R. 4537</v>
      </c>
      <c r="F242" t="s">
        <v>494</v>
      </c>
      <c r="G242" t="str">
        <f t="shared" si="7"/>
        <v>H.R. 4537 96th Congress (1979-1980)</v>
      </c>
      <c r="H242" t="e">
        <f>VLOOKUP(G242,'intellectual property'!E:F,2,FALSE)</f>
        <v>#N/A</v>
      </c>
      <c r="I242" t="e">
        <f>VLOOKUP(G242,trademark!E:F,2,FALSE)</f>
        <v>#N/A</v>
      </c>
      <c r="J242" t="str">
        <f>VLOOKUP(G242,copyright!E:F,2,FALSE)</f>
        <v>copyright</v>
      </c>
      <c r="K242" t="str">
        <f>VLOOKUP(G242,patent!E:F,2,FALSE)</f>
        <v>patent</v>
      </c>
      <c r="L242" t="e">
        <f>VLOOKUP(G242,'trade secret'!E:F,2,FALSE)</f>
        <v>#N/A</v>
      </c>
      <c r="M242" t="e">
        <f>VLOOKUP(G242,'industrial design'!E:F,2,FALSE)</f>
        <v>#N/A</v>
      </c>
      <c r="N242" t="e">
        <f>VLOOKUP(G242,infringement!E:F,2,FALSE)</f>
        <v>#N/A</v>
      </c>
      <c r="O242" t="e">
        <f>VLOOKUP(G242,'title 17'!E:F,2,FALSE)</f>
        <v>#N/A</v>
      </c>
      <c r="P242" t="e">
        <f>VLOOKUP(G242,'title 35'!E:F,2,FALSE)</f>
        <v>#N/A</v>
      </c>
      <c r="Q242" t="e">
        <f>VLOOKUP(G242,'title 15'!E:F,2,FALSE)</f>
        <v>#N/A</v>
      </c>
    </row>
    <row r="243" spans="1:17" x14ac:dyDescent="0.2">
      <c r="A243" t="s">
        <v>496</v>
      </c>
      <c r="B243" t="s">
        <v>488</v>
      </c>
      <c r="C243" t="s">
        <v>497</v>
      </c>
      <c r="D243" s="1">
        <v>29081</v>
      </c>
      <c r="E243" t="str">
        <f t="shared" si="6"/>
        <v>H.R. 4616</v>
      </c>
      <c r="F243" t="s">
        <v>496</v>
      </c>
      <c r="G243" t="str">
        <f t="shared" si="7"/>
        <v>H.R. 4616 96th Congress (1979-1980)</v>
      </c>
      <c r="H243" t="e">
        <f>VLOOKUP(G243,'intellectual property'!E:F,2,FALSE)</f>
        <v>#N/A</v>
      </c>
      <c r="I243" t="str">
        <f>VLOOKUP(G243,trademark!E:F,2,FALSE)</f>
        <v>trademark</v>
      </c>
      <c r="J243" t="e">
        <f>VLOOKUP(G243,copyright!E:F,2,FALSE)</f>
        <v>#N/A</v>
      </c>
      <c r="K243" t="str">
        <f>VLOOKUP(G243,patent!E:F,2,FALSE)</f>
        <v>patent</v>
      </c>
      <c r="L243" t="e">
        <f>VLOOKUP(G243,'trade secret'!E:F,2,FALSE)</f>
        <v>#N/A</v>
      </c>
      <c r="M243" t="e">
        <f>VLOOKUP(G243,'industrial design'!E:F,2,FALSE)</f>
        <v>#N/A</v>
      </c>
      <c r="N243" t="e">
        <f>VLOOKUP(G243,infringement!E:F,2,FALSE)</f>
        <v>#N/A</v>
      </c>
      <c r="O243" t="str">
        <f>VLOOKUP(G243,'title 17'!E:F,2,FALSE)</f>
        <v>title 17</v>
      </c>
      <c r="P243" t="e">
        <f>VLOOKUP(G243,'title 35'!E:F,2,FALSE)</f>
        <v>#N/A</v>
      </c>
      <c r="Q243" t="e">
        <f>VLOOKUP(G243,'title 15'!E:F,2,FALSE)</f>
        <v>#N/A</v>
      </c>
    </row>
    <row r="244" spans="1:17" x14ac:dyDescent="0.2">
      <c r="A244" t="s">
        <v>498</v>
      </c>
      <c r="B244" t="s">
        <v>488</v>
      </c>
      <c r="C244" t="s">
        <v>499</v>
      </c>
      <c r="D244" s="1">
        <v>29122</v>
      </c>
      <c r="E244" t="str">
        <f t="shared" si="6"/>
        <v>H.R. 4392</v>
      </c>
      <c r="F244" t="s">
        <v>498</v>
      </c>
      <c r="G244" t="str">
        <f t="shared" si="7"/>
        <v>H.R. 4392 96th Congress (1979-1980)</v>
      </c>
      <c r="H244" t="e">
        <f>VLOOKUP(G244,'intellectual property'!E:F,2,FALSE)</f>
        <v>#N/A</v>
      </c>
      <c r="I244" t="str">
        <f>VLOOKUP(G244,trademark!E:F,2,FALSE)</f>
        <v>trademark</v>
      </c>
      <c r="J244" t="e">
        <f>VLOOKUP(G244,copyright!E:F,2,FALSE)</f>
        <v>#N/A</v>
      </c>
      <c r="K244" t="str">
        <f>VLOOKUP(G244,patent!E:F,2,FALSE)</f>
        <v>patent</v>
      </c>
      <c r="L244" t="e">
        <f>VLOOKUP(G244,'trade secret'!E:F,2,FALSE)</f>
        <v>#N/A</v>
      </c>
      <c r="M244" t="e">
        <f>VLOOKUP(G244,'industrial design'!E:F,2,FALSE)</f>
        <v>#N/A</v>
      </c>
      <c r="N244" t="e">
        <f>VLOOKUP(G244,infringement!E:F,2,FALSE)</f>
        <v>#N/A</v>
      </c>
      <c r="O244" t="e">
        <f>VLOOKUP(G244,'title 17'!E:F,2,FALSE)</f>
        <v>#N/A</v>
      </c>
      <c r="P244" t="e">
        <f>VLOOKUP(G244,'title 35'!E:F,2,FALSE)</f>
        <v>#N/A</v>
      </c>
      <c r="Q244" t="e">
        <f>VLOOKUP(G244,'title 15'!E:F,2,FALSE)</f>
        <v>#N/A</v>
      </c>
    </row>
    <row r="245" spans="1:17" x14ac:dyDescent="0.2">
      <c r="A245" t="s">
        <v>500</v>
      </c>
      <c r="B245" t="s">
        <v>488</v>
      </c>
      <c r="C245" t="s">
        <v>501</v>
      </c>
      <c r="D245" s="1">
        <v>29127</v>
      </c>
      <c r="E245" t="str">
        <f t="shared" si="6"/>
        <v>S. 737</v>
      </c>
      <c r="F245" t="s">
        <v>500</v>
      </c>
      <c r="G245" t="str">
        <f t="shared" si="7"/>
        <v>S. 737 96th Congress (1979-1980)</v>
      </c>
      <c r="H245" t="e">
        <f>VLOOKUP(G245,'intellectual property'!E:F,2,FALSE)</f>
        <v>#N/A</v>
      </c>
      <c r="I245" t="str">
        <f>VLOOKUP(G245,trademark!E:F,2,FALSE)</f>
        <v>trademark</v>
      </c>
      <c r="J245" t="e">
        <f>VLOOKUP(G245,copyright!E:F,2,FALSE)</f>
        <v>#N/A</v>
      </c>
      <c r="K245" t="e">
        <f>VLOOKUP(G245,patent!E:F,2,FALSE)</f>
        <v>#N/A</v>
      </c>
      <c r="L245" t="e">
        <f>VLOOKUP(G245,'trade secret'!E:F,2,FALSE)</f>
        <v>#N/A</v>
      </c>
      <c r="M245" t="e">
        <f>VLOOKUP(G245,'industrial design'!E:F,2,FALSE)</f>
        <v>#N/A</v>
      </c>
      <c r="N245" t="e">
        <f>VLOOKUP(G245,infringement!E:F,2,FALSE)</f>
        <v>#N/A</v>
      </c>
      <c r="O245" t="e">
        <f>VLOOKUP(G245,'title 17'!E:F,2,FALSE)</f>
        <v>#N/A</v>
      </c>
      <c r="P245" t="e">
        <f>VLOOKUP(G245,'title 35'!E:F,2,FALSE)</f>
        <v>#N/A</v>
      </c>
      <c r="Q245" t="e">
        <f>VLOOKUP(G245,'title 15'!E:F,2,FALSE)</f>
        <v>#N/A</v>
      </c>
    </row>
    <row r="246" spans="1:17" x14ac:dyDescent="0.2">
      <c r="A246" t="s">
        <v>502</v>
      </c>
      <c r="B246" t="s">
        <v>488</v>
      </c>
      <c r="C246" t="s">
        <v>503</v>
      </c>
      <c r="D246" s="1">
        <v>29145</v>
      </c>
      <c r="E246" t="str">
        <f t="shared" si="6"/>
        <v>S. 210</v>
      </c>
      <c r="F246" t="s">
        <v>502</v>
      </c>
      <c r="G246" t="str">
        <f t="shared" si="7"/>
        <v>S. 210 96th Congress (1979-1980)</v>
      </c>
      <c r="H246" t="e">
        <f>VLOOKUP(G246,'intellectual property'!E:F,2,FALSE)</f>
        <v>#N/A</v>
      </c>
      <c r="I246" t="e">
        <f>VLOOKUP(G246,trademark!E:F,2,FALSE)</f>
        <v>#N/A</v>
      </c>
      <c r="J246" t="str">
        <f>VLOOKUP(G246,copyright!E:F,2,FALSE)</f>
        <v>copyright</v>
      </c>
      <c r="K246" t="str">
        <f>VLOOKUP(G246,patent!E:F,2,FALSE)</f>
        <v>patent</v>
      </c>
      <c r="L246" t="e">
        <f>VLOOKUP(G246,'trade secret'!E:F,2,FALSE)</f>
        <v>#N/A</v>
      </c>
      <c r="M246" t="e">
        <f>VLOOKUP(G246,'industrial design'!E:F,2,FALSE)</f>
        <v>#N/A</v>
      </c>
      <c r="N246" t="str">
        <f>VLOOKUP(G246,infringement!E:F,2,FALSE)</f>
        <v>infringement</v>
      </c>
      <c r="O246" t="e">
        <f>VLOOKUP(G246,'title 17'!E:F,2,FALSE)</f>
        <v>#N/A</v>
      </c>
      <c r="P246" t="e">
        <f>VLOOKUP(G246,'title 35'!E:F,2,FALSE)</f>
        <v>#N/A</v>
      </c>
      <c r="Q246" t="e">
        <f>VLOOKUP(G246,'title 15'!E:F,2,FALSE)</f>
        <v>#N/A</v>
      </c>
    </row>
    <row r="247" spans="1:17" x14ac:dyDescent="0.2">
      <c r="A247" t="s">
        <v>504</v>
      </c>
      <c r="B247" t="s">
        <v>488</v>
      </c>
      <c r="C247" t="s">
        <v>505</v>
      </c>
      <c r="D247" s="1">
        <v>29189</v>
      </c>
      <c r="E247" t="str">
        <f t="shared" si="6"/>
        <v>S. 411</v>
      </c>
      <c r="F247" t="s">
        <v>504</v>
      </c>
      <c r="G247" t="str">
        <f t="shared" si="7"/>
        <v>S. 411 96th Congress (1979-1980)</v>
      </c>
      <c r="H247" t="e">
        <f>VLOOKUP(G247,'intellectual property'!E:F,2,FALSE)</f>
        <v>#N/A</v>
      </c>
      <c r="I247" t="e">
        <f>VLOOKUP(G247,trademark!E:F,2,FALSE)</f>
        <v>#N/A</v>
      </c>
      <c r="J247" t="e">
        <f>VLOOKUP(G247,copyright!E:F,2,FALSE)</f>
        <v>#N/A</v>
      </c>
      <c r="K247" t="e">
        <f>VLOOKUP(G247,patent!E:F,2,FALSE)</f>
        <v>#N/A</v>
      </c>
      <c r="L247" t="str">
        <f>VLOOKUP(G247,'trade secret'!E:F,2,FALSE)</f>
        <v>trade secret</v>
      </c>
      <c r="M247" t="e">
        <f>VLOOKUP(G247,'industrial design'!E:F,2,FALSE)</f>
        <v>#N/A</v>
      </c>
      <c r="N247" t="e">
        <f>VLOOKUP(G247,infringement!E:F,2,FALSE)</f>
        <v>#N/A</v>
      </c>
      <c r="O247" t="e">
        <f>VLOOKUP(G247,'title 17'!E:F,2,FALSE)</f>
        <v>#N/A</v>
      </c>
      <c r="P247" t="e">
        <f>VLOOKUP(G247,'title 35'!E:F,2,FALSE)</f>
        <v>#N/A</v>
      </c>
      <c r="Q247" t="e">
        <f>VLOOKUP(G247,'title 15'!E:F,2,FALSE)</f>
        <v>#N/A</v>
      </c>
    </row>
    <row r="248" spans="1:17" x14ac:dyDescent="0.2">
      <c r="A248" t="s">
        <v>506</v>
      </c>
      <c r="B248" t="s">
        <v>488</v>
      </c>
      <c r="C248" t="s">
        <v>507</v>
      </c>
      <c r="D248" s="1">
        <v>29210</v>
      </c>
      <c r="E248" t="str">
        <f t="shared" si="6"/>
        <v>H.R. 3875</v>
      </c>
      <c r="F248" t="s">
        <v>506</v>
      </c>
      <c r="G248" t="str">
        <f t="shared" si="7"/>
        <v>H.R. 3875 96th Congress (1979-1980)</v>
      </c>
      <c r="H248" t="e">
        <f>VLOOKUP(G248,'intellectual property'!E:F,2,FALSE)</f>
        <v>#N/A</v>
      </c>
      <c r="I248" t="e">
        <f>VLOOKUP(G248,trademark!E:F,2,FALSE)</f>
        <v>#N/A</v>
      </c>
      <c r="J248" t="e">
        <f>VLOOKUP(G248,copyright!E:F,2,FALSE)</f>
        <v>#N/A</v>
      </c>
      <c r="K248" t="str">
        <f>VLOOKUP(G248,patent!E:F,2,FALSE)</f>
        <v>patent</v>
      </c>
      <c r="L248" t="e">
        <f>VLOOKUP(G248,'trade secret'!E:F,2,FALSE)</f>
        <v>#N/A</v>
      </c>
      <c r="M248" t="e">
        <f>VLOOKUP(G248,'industrial design'!E:F,2,FALSE)</f>
        <v>#N/A</v>
      </c>
      <c r="N248" t="e">
        <f>VLOOKUP(G248,infringement!E:F,2,FALSE)</f>
        <v>#N/A</v>
      </c>
      <c r="O248" t="e">
        <f>VLOOKUP(G248,'title 17'!E:F,2,FALSE)</f>
        <v>#N/A</v>
      </c>
      <c r="P248" t="e">
        <f>VLOOKUP(G248,'title 35'!E:F,2,FALSE)</f>
        <v>#N/A</v>
      </c>
      <c r="Q248" t="e">
        <f>VLOOKUP(G248,'title 15'!E:F,2,FALSE)</f>
        <v>#N/A</v>
      </c>
    </row>
    <row r="249" spans="1:17" x14ac:dyDescent="0.2">
      <c r="A249" t="s">
        <v>508</v>
      </c>
      <c r="B249" t="s">
        <v>488</v>
      </c>
      <c r="C249" t="s">
        <v>509</v>
      </c>
      <c r="D249" s="1">
        <v>29227</v>
      </c>
      <c r="E249" t="str">
        <f t="shared" si="6"/>
        <v>H.R. 5860</v>
      </c>
      <c r="F249" t="s">
        <v>508</v>
      </c>
      <c r="G249" t="str">
        <f t="shared" si="7"/>
        <v>H.R. 5860 96th Congress (1979-1980)</v>
      </c>
      <c r="H249" t="e">
        <f>VLOOKUP(G249,'intellectual property'!E:F,2,FALSE)</f>
        <v>#N/A</v>
      </c>
      <c r="I249" t="e">
        <f>VLOOKUP(G249,trademark!E:F,2,FALSE)</f>
        <v>#N/A</v>
      </c>
      <c r="J249" t="e">
        <f>VLOOKUP(G249,copyright!E:F,2,FALSE)</f>
        <v>#N/A</v>
      </c>
      <c r="K249" t="e">
        <f>VLOOKUP(G249,patent!E:F,2,FALSE)</f>
        <v>#N/A</v>
      </c>
      <c r="L249" t="e">
        <f>VLOOKUP(G249,'trade secret'!E:F,2,FALSE)</f>
        <v>#N/A</v>
      </c>
      <c r="M249" t="e">
        <f>VLOOKUP(G249,'industrial design'!E:F,2,FALSE)</f>
        <v>#N/A</v>
      </c>
      <c r="N249" t="e">
        <f>VLOOKUP(G249,infringement!E:F,2,FALSE)</f>
        <v>#N/A</v>
      </c>
      <c r="O249" t="e">
        <f>VLOOKUP(G249,'title 17'!E:F,2,FALSE)</f>
        <v>#N/A</v>
      </c>
      <c r="P249" t="e">
        <f>VLOOKUP(G249,'title 35'!E:F,2,FALSE)</f>
        <v>#N/A</v>
      </c>
      <c r="Q249" t="str">
        <f>VLOOKUP(G249,'title 15'!E:F,2,FALSE)</f>
        <v>title 15</v>
      </c>
    </row>
    <row r="250" spans="1:17" x14ac:dyDescent="0.2">
      <c r="A250" t="s">
        <v>510</v>
      </c>
      <c r="B250" t="s">
        <v>488</v>
      </c>
      <c r="C250" t="s">
        <v>511</v>
      </c>
      <c r="D250" s="1">
        <v>29369</v>
      </c>
      <c r="E250" t="str">
        <f t="shared" si="6"/>
        <v>H.R. 2313</v>
      </c>
      <c r="F250" t="s">
        <v>510</v>
      </c>
      <c r="G250" t="str">
        <f t="shared" si="7"/>
        <v>H.R. 2313 96th Congress (1979-1980)</v>
      </c>
      <c r="H250" t="e">
        <f>VLOOKUP(G250,'intellectual property'!E:F,2,FALSE)</f>
        <v>#N/A</v>
      </c>
      <c r="I250" t="str">
        <f>VLOOKUP(G250,trademark!E:F,2,FALSE)</f>
        <v>trademark</v>
      </c>
      <c r="J250" t="e">
        <f>VLOOKUP(G250,copyright!E:F,2,FALSE)</f>
        <v>#N/A</v>
      </c>
      <c r="K250" t="e">
        <f>VLOOKUP(G250,patent!E:F,2,FALSE)</f>
        <v>#N/A</v>
      </c>
      <c r="L250" t="str">
        <f>VLOOKUP(G250,'trade secret'!E:F,2,FALSE)</f>
        <v>trade secret</v>
      </c>
      <c r="M250" t="e">
        <f>VLOOKUP(G250,'industrial design'!E:F,2,FALSE)</f>
        <v>#N/A</v>
      </c>
      <c r="N250" t="e">
        <f>VLOOKUP(G250,infringement!E:F,2,FALSE)</f>
        <v>#N/A</v>
      </c>
      <c r="O250" t="e">
        <f>VLOOKUP(G250,'title 17'!E:F,2,FALSE)</f>
        <v>#N/A</v>
      </c>
      <c r="P250" t="e">
        <f>VLOOKUP(G250,'title 35'!E:F,2,FALSE)</f>
        <v>#N/A</v>
      </c>
      <c r="Q250" t="str">
        <f>VLOOKUP(G250,'title 15'!E:F,2,FALSE)</f>
        <v>title 15</v>
      </c>
    </row>
    <row r="251" spans="1:17" x14ac:dyDescent="0.2">
      <c r="A251" t="s">
        <v>512</v>
      </c>
      <c r="B251" t="s">
        <v>488</v>
      </c>
      <c r="C251" t="s">
        <v>513</v>
      </c>
      <c r="D251" s="1">
        <v>29400</v>
      </c>
      <c r="E251" t="str">
        <f t="shared" si="6"/>
        <v>H.R. 2759</v>
      </c>
      <c r="F251" t="s">
        <v>512</v>
      </c>
      <c r="G251" t="str">
        <f t="shared" si="7"/>
        <v>H.R. 2759 96th Congress (1979-1980)</v>
      </c>
      <c r="H251" t="e">
        <f>VLOOKUP(G251,'intellectual property'!E:F,2,FALSE)</f>
        <v>#N/A</v>
      </c>
      <c r="I251" t="e">
        <f>VLOOKUP(G251,trademark!E:F,2,FALSE)</f>
        <v>#N/A</v>
      </c>
      <c r="J251" t="e">
        <f>VLOOKUP(G251,copyright!E:F,2,FALSE)</f>
        <v>#N/A</v>
      </c>
      <c r="K251" t="e">
        <f>VLOOKUP(G251,patent!E:F,2,FALSE)</f>
        <v>#N/A</v>
      </c>
      <c r="L251" t="str">
        <f>VLOOKUP(G251,'trade secret'!E:F,2,FALSE)</f>
        <v>trade secret</v>
      </c>
      <c r="M251" t="e">
        <f>VLOOKUP(G251,'industrial design'!E:F,2,FALSE)</f>
        <v>#N/A</v>
      </c>
      <c r="N251" t="e">
        <f>VLOOKUP(G251,infringement!E:F,2,FALSE)</f>
        <v>#N/A</v>
      </c>
      <c r="O251" t="e">
        <f>VLOOKUP(G251,'title 17'!E:F,2,FALSE)</f>
        <v>#N/A</v>
      </c>
      <c r="P251" t="e">
        <f>VLOOKUP(G251,'title 35'!E:F,2,FALSE)</f>
        <v>#N/A</v>
      </c>
      <c r="Q251" t="e">
        <f>VLOOKUP(G251,'title 15'!E:F,2,FALSE)</f>
        <v>#N/A</v>
      </c>
    </row>
    <row r="252" spans="1:17" x14ac:dyDescent="0.2">
      <c r="A252" t="s">
        <v>514</v>
      </c>
      <c r="B252" t="s">
        <v>488</v>
      </c>
      <c r="C252" t="s">
        <v>515</v>
      </c>
      <c r="D252" s="1">
        <v>29402</v>
      </c>
      <c r="E252" t="str">
        <f t="shared" si="6"/>
        <v>S. 932</v>
      </c>
      <c r="F252" t="s">
        <v>514</v>
      </c>
      <c r="G252" t="str">
        <f t="shared" si="7"/>
        <v>S. 932 96th Congress (1979-1980)</v>
      </c>
      <c r="H252" t="e">
        <f>VLOOKUP(G252,'intellectual property'!E:F,2,FALSE)</f>
        <v>#N/A</v>
      </c>
      <c r="I252" t="e">
        <f>VLOOKUP(G252,trademark!E:F,2,FALSE)</f>
        <v>#N/A</v>
      </c>
      <c r="J252" t="e">
        <f>VLOOKUP(G252,copyright!E:F,2,FALSE)</f>
        <v>#N/A</v>
      </c>
      <c r="K252" t="str">
        <f>VLOOKUP(G252,patent!E:F,2,FALSE)</f>
        <v>patent</v>
      </c>
      <c r="L252" t="str">
        <f>VLOOKUP(G252,'trade secret'!E:F,2,FALSE)</f>
        <v>trade secret</v>
      </c>
      <c r="M252" t="e">
        <f>VLOOKUP(G252,'industrial design'!E:F,2,FALSE)</f>
        <v>#N/A</v>
      </c>
      <c r="N252" t="str">
        <f>VLOOKUP(G252,infringement!E:F,2,FALSE)</f>
        <v>infringement</v>
      </c>
      <c r="O252" t="e">
        <f>VLOOKUP(G252,'title 17'!E:F,2,FALSE)</f>
        <v>#N/A</v>
      </c>
      <c r="P252" t="e">
        <f>VLOOKUP(G252,'title 35'!E:F,2,FALSE)</f>
        <v>#N/A</v>
      </c>
      <c r="Q252" t="str">
        <f>VLOOKUP(G252,'title 15'!E:F,2,FALSE)</f>
        <v>title 15</v>
      </c>
    </row>
    <row r="253" spans="1:17" x14ac:dyDescent="0.2">
      <c r="A253" t="s">
        <v>516</v>
      </c>
      <c r="B253" t="s">
        <v>488</v>
      </c>
      <c r="C253" t="s">
        <v>517</v>
      </c>
      <c r="D253" s="1">
        <v>29404</v>
      </c>
      <c r="E253" t="str">
        <f t="shared" si="6"/>
        <v>S. 2698</v>
      </c>
      <c r="F253" t="s">
        <v>516</v>
      </c>
      <c r="G253" t="str">
        <f t="shared" si="7"/>
        <v>S. 2698 96th Congress (1979-1980)</v>
      </c>
      <c r="H253" t="e">
        <f>VLOOKUP(G253,'intellectual property'!E:F,2,FALSE)</f>
        <v>#N/A</v>
      </c>
      <c r="I253" t="e">
        <f>VLOOKUP(G253,trademark!E:F,2,FALSE)</f>
        <v>#N/A</v>
      </c>
      <c r="J253" t="e">
        <f>VLOOKUP(G253,copyright!E:F,2,FALSE)</f>
        <v>#N/A</v>
      </c>
      <c r="K253" t="e">
        <f>VLOOKUP(G253,patent!E:F,2,FALSE)</f>
        <v>#N/A</v>
      </c>
      <c r="L253" t="e">
        <f>VLOOKUP(G253,'trade secret'!E:F,2,FALSE)</f>
        <v>#N/A</v>
      </c>
      <c r="M253" t="e">
        <f>VLOOKUP(G253,'industrial design'!E:F,2,FALSE)</f>
        <v>#N/A</v>
      </c>
      <c r="N253" t="e">
        <f>VLOOKUP(G253,infringement!E:F,2,FALSE)</f>
        <v>#N/A</v>
      </c>
      <c r="O253" t="e">
        <f>VLOOKUP(G253,'title 17'!E:F,2,FALSE)</f>
        <v>#N/A</v>
      </c>
      <c r="P253" t="e">
        <f>VLOOKUP(G253,'title 35'!E:F,2,FALSE)</f>
        <v>#N/A</v>
      </c>
      <c r="Q253" t="str">
        <f>VLOOKUP(G253,'title 15'!E:F,2,FALSE)</f>
        <v>title 15</v>
      </c>
    </row>
    <row r="254" spans="1:17" x14ac:dyDescent="0.2">
      <c r="A254" t="s">
        <v>518</v>
      </c>
      <c r="B254" t="s">
        <v>488</v>
      </c>
      <c r="C254" t="s">
        <v>519</v>
      </c>
      <c r="D254" s="1">
        <v>29410</v>
      </c>
      <c r="E254" t="str">
        <f t="shared" si="6"/>
        <v>H.R. 7542</v>
      </c>
      <c r="F254" t="s">
        <v>518</v>
      </c>
      <c r="G254" t="str">
        <f t="shared" si="7"/>
        <v>H.R. 7542 96th Congress (1979-1980)</v>
      </c>
      <c r="H254" t="e">
        <f>VLOOKUP(G254,'intellectual property'!E:F,2,FALSE)</f>
        <v>#N/A</v>
      </c>
      <c r="I254" t="str">
        <f>VLOOKUP(G254,trademark!E:F,2,FALSE)</f>
        <v>trademark</v>
      </c>
      <c r="J254" t="str">
        <f>VLOOKUP(G254,copyright!E:F,2,FALSE)</f>
        <v>copyright</v>
      </c>
      <c r="K254" t="str">
        <f>VLOOKUP(G254,patent!E:F,2,FALSE)</f>
        <v>patent</v>
      </c>
      <c r="L254" t="e">
        <f>VLOOKUP(G254,'trade secret'!E:F,2,FALSE)</f>
        <v>#N/A</v>
      </c>
      <c r="M254" t="e">
        <f>VLOOKUP(G254,'industrial design'!E:F,2,FALSE)</f>
        <v>#N/A</v>
      </c>
      <c r="N254" t="e">
        <f>VLOOKUP(G254,infringement!E:F,2,FALSE)</f>
        <v>#N/A</v>
      </c>
      <c r="O254" t="str">
        <f>VLOOKUP(G254,'title 17'!E:F,2,FALSE)</f>
        <v>title 17</v>
      </c>
      <c r="P254" t="e">
        <f>VLOOKUP(G254,'title 35'!E:F,2,FALSE)</f>
        <v>#N/A</v>
      </c>
      <c r="Q254" t="e">
        <f>VLOOKUP(G254,'title 15'!E:F,2,FALSE)</f>
        <v>#N/A</v>
      </c>
    </row>
    <row r="255" spans="1:17" x14ac:dyDescent="0.2">
      <c r="A255" t="s">
        <v>520</v>
      </c>
      <c r="B255" t="s">
        <v>488</v>
      </c>
      <c r="C255" t="s">
        <v>521</v>
      </c>
      <c r="D255" s="1">
        <v>29411</v>
      </c>
      <c r="E255" t="str">
        <f t="shared" si="6"/>
        <v>S. 598</v>
      </c>
      <c r="F255" t="s">
        <v>520</v>
      </c>
      <c r="G255" t="str">
        <f t="shared" si="7"/>
        <v>S. 598 96th Congress (1979-1980)</v>
      </c>
      <c r="H255" t="e">
        <f>VLOOKUP(G255,'intellectual property'!E:F,2,FALSE)</f>
        <v>#N/A</v>
      </c>
      <c r="I255" t="str">
        <f>VLOOKUP(G255,trademark!E:F,2,FALSE)</f>
        <v>trademark</v>
      </c>
      <c r="J255" t="e">
        <f>VLOOKUP(G255,copyright!E:F,2,FALSE)</f>
        <v>#N/A</v>
      </c>
      <c r="K255" t="e">
        <f>VLOOKUP(G255,patent!E:F,2,FALSE)</f>
        <v>#N/A</v>
      </c>
      <c r="L255" t="e">
        <f>VLOOKUP(G255,'trade secret'!E:F,2,FALSE)</f>
        <v>#N/A</v>
      </c>
      <c r="M255" t="e">
        <f>VLOOKUP(G255,'industrial design'!E:F,2,FALSE)</f>
        <v>#N/A</v>
      </c>
      <c r="N255" t="e">
        <f>VLOOKUP(G255,infringement!E:F,2,FALSE)</f>
        <v>#N/A</v>
      </c>
      <c r="O255" t="e">
        <f>VLOOKUP(G255,'title 17'!E:F,2,FALSE)</f>
        <v>#N/A</v>
      </c>
      <c r="P255" t="e">
        <f>VLOOKUP(G255,'title 35'!E:F,2,FALSE)</f>
        <v>#N/A</v>
      </c>
      <c r="Q255" t="e">
        <f>VLOOKUP(G255,'title 15'!E:F,2,FALSE)</f>
        <v>#N/A</v>
      </c>
    </row>
    <row r="256" spans="1:17" x14ac:dyDescent="0.2">
      <c r="A256" t="s">
        <v>522</v>
      </c>
      <c r="B256" t="s">
        <v>488</v>
      </c>
      <c r="C256" t="s">
        <v>523</v>
      </c>
      <c r="D256" s="1">
        <v>29419</v>
      </c>
      <c r="E256" t="str">
        <f t="shared" si="6"/>
        <v>H.R. 7474</v>
      </c>
      <c r="F256" t="s">
        <v>522</v>
      </c>
      <c r="G256" t="str">
        <f t="shared" si="7"/>
        <v>H.R. 7474 96th Congress (1979-1980)</v>
      </c>
      <c r="H256" t="e">
        <f>VLOOKUP(G256,'intellectual property'!E:F,2,FALSE)</f>
        <v>#N/A</v>
      </c>
      <c r="I256" t="e">
        <f>VLOOKUP(G256,trademark!E:F,2,FALSE)</f>
        <v>#N/A</v>
      </c>
      <c r="J256" t="e">
        <f>VLOOKUP(G256,copyright!E:F,2,FALSE)</f>
        <v>#N/A</v>
      </c>
      <c r="K256" t="str">
        <f>VLOOKUP(G256,patent!E:F,2,FALSE)</f>
        <v>patent</v>
      </c>
      <c r="L256" t="e">
        <f>VLOOKUP(G256,'trade secret'!E:F,2,FALSE)</f>
        <v>#N/A</v>
      </c>
      <c r="M256" t="e">
        <f>VLOOKUP(G256,'industrial design'!E:F,2,FALSE)</f>
        <v>#N/A</v>
      </c>
      <c r="N256" t="e">
        <f>VLOOKUP(G256,infringement!E:F,2,FALSE)</f>
        <v>#N/A</v>
      </c>
      <c r="O256" t="e">
        <f>VLOOKUP(G256,'title 17'!E:F,2,FALSE)</f>
        <v>#N/A</v>
      </c>
      <c r="P256" t="e">
        <f>VLOOKUP(G256,'title 35'!E:F,2,FALSE)</f>
        <v>#N/A</v>
      </c>
      <c r="Q256" t="e">
        <f>VLOOKUP(G256,'title 15'!E:F,2,FALSE)</f>
        <v>#N/A</v>
      </c>
    </row>
    <row r="257" spans="1:18" x14ac:dyDescent="0.2">
      <c r="A257" s="3" t="s">
        <v>524</v>
      </c>
      <c r="B257" t="s">
        <v>488</v>
      </c>
      <c r="C257" t="s">
        <v>525</v>
      </c>
      <c r="D257" s="1">
        <v>29425</v>
      </c>
      <c r="E257" t="str">
        <f t="shared" si="6"/>
        <v>S. 2009</v>
      </c>
      <c r="F257" t="s">
        <v>524</v>
      </c>
      <c r="G257" t="str">
        <f t="shared" si="7"/>
        <v>S. 2009 96th Congress (1979-1980)</v>
      </c>
      <c r="H257" t="e">
        <f>VLOOKUP(G257,'intellectual property'!E:F,2,FALSE)</f>
        <v>#N/A</v>
      </c>
      <c r="I257" t="e">
        <f>VLOOKUP(G257,trademark!E:F,2,FALSE)</f>
        <v>#N/A</v>
      </c>
      <c r="J257" t="e">
        <f>VLOOKUP(G257,copyright!E:F,2,FALSE)</f>
        <v>#N/A</v>
      </c>
      <c r="K257" t="str">
        <f>VLOOKUP(G257,patent!E:F,2,FALSE)</f>
        <v>patent</v>
      </c>
      <c r="L257" t="e">
        <f>VLOOKUP(G257,'trade secret'!E:F,2,FALSE)</f>
        <v>#N/A</v>
      </c>
      <c r="M257" t="e">
        <f>VLOOKUP(G257,'industrial design'!E:F,2,FALSE)</f>
        <v>#N/A</v>
      </c>
      <c r="N257" t="e">
        <f>VLOOKUP(G257,infringement!E:F,2,FALSE)</f>
        <v>#N/A</v>
      </c>
      <c r="O257" t="e">
        <f>VLOOKUP(G257,'title 17'!E:F,2,FALSE)</f>
        <v>#N/A</v>
      </c>
      <c r="P257" t="e">
        <f>VLOOKUP(G257,'title 35'!E:F,2,FALSE)</f>
        <v>#N/A</v>
      </c>
      <c r="Q257" t="e">
        <f>VLOOKUP(G257,'title 15'!E:F,2,FALSE)</f>
        <v>#N/A</v>
      </c>
    </row>
    <row r="258" spans="1:18" x14ac:dyDescent="0.2">
      <c r="A258" t="s">
        <v>526</v>
      </c>
      <c r="B258" t="s">
        <v>488</v>
      </c>
      <c r="C258" t="s">
        <v>527</v>
      </c>
      <c r="D258" s="1">
        <v>29436</v>
      </c>
      <c r="E258" t="str">
        <f t="shared" ref="E258:E321" si="8">IF(A257=A258,IF(B257=B258,"",A258),A258)</f>
        <v>S. 2492</v>
      </c>
      <c r="F258" t="s">
        <v>526</v>
      </c>
      <c r="G258" t="str">
        <f t="shared" ref="G258:G321" si="9">A258&amp;" "&amp;B258</f>
        <v>S. 2492 96th Congress (1979-1980)</v>
      </c>
      <c r="H258" t="e">
        <f>VLOOKUP(G258,'intellectual property'!E:F,2,FALSE)</f>
        <v>#N/A</v>
      </c>
      <c r="I258" t="e">
        <f>VLOOKUP(G258,trademark!E:F,2,FALSE)</f>
        <v>#N/A</v>
      </c>
      <c r="J258" t="e">
        <f>VLOOKUP(G258,copyright!E:F,2,FALSE)</f>
        <v>#N/A</v>
      </c>
      <c r="K258" t="e">
        <f>VLOOKUP(G258,patent!E:F,2,FALSE)</f>
        <v>#N/A</v>
      </c>
      <c r="L258" t="str">
        <f>VLOOKUP(G258,'trade secret'!E:F,2,FALSE)</f>
        <v>trade secret</v>
      </c>
      <c r="M258" t="e">
        <f>VLOOKUP(G258,'industrial design'!E:F,2,FALSE)</f>
        <v>#N/A</v>
      </c>
      <c r="N258" t="e">
        <f>VLOOKUP(G258,infringement!E:F,2,FALSE)</f>
        <v>#N/A</v>
      </c>
      <c r="O258" t="e">
        <f>VLOOKUP(G258,'title 17'!E:F,2,FALSE)</f>
        <v>#N/A</v>
      </c>
      <c r="P258" t="e">
        <f>VLOOKUP(G258,'title 35'!E:F,2,FALSE)</f>
        <v>#N/A</v>
      </c>
      <c r="Q258" t="e">
        <f>VLOOKUP(G258,'title 15'!E:F,2,FALSE)</f>
        <v>#N/A</v>
      </c>
    </row>
    <row r="259" spans="1:18" x14ac:dyDescent="0.2">
      <c r="A259" t="s">
        <v>528</v>
      </c>
      <c r="B259" t="s">
        <v>488</v>
      </c>
      <c r="C259" t="s">
        <v>529</v>
      </c>
      <c r="D259" s="1">
        <v>29472</v>
      </c>
      <c r="E259" t="str">
        <f t="shared" si="8"/>
        <v>H.R. 5892</v>
      </c>
      <c r="F259" t="s">
        <v>528</v>
      </c>
      <c r="G259" t="str">
        <f t="shared" si="9"/>
        <v>H.R. 5892 96th Congress (1979-1980)</v>
      </c>
      <c r="H259" t="e">
        <f>VLOOKUP(G259,'intellectual property'!E:F,2,FALSE)</f>
        <v>#N/A</v>
      </c>
      <c r="I259" t="e">
        <f>VLOOKUP(G259,trademark!E:F,2,FALSE)</f>
        <v>#N/A</v>
      </c>
      <c r="J259" t="e">
        <f>VLOOKUP(G259,copyright!E:F,2,FALSE)</f>
        <v>#N/A</v>
      </c>
      <c r="K259" t="e">
        <f>VLOOKUP(G259,patent!E:F,2,FALSE)</f>
        <v>#N/A</v>
      </c>
      <c r="L259" t="str">
        <f>VLOOKUP(G259,'trade secret'!E:F,2,FALSE)</f>
        <v>trade secret</v>
      </c>
      <c r="M259" t="e">
        <f>VLOOKUP(G259,'industrial design'!E:F,2,FALSE)</f>
        <v>#N/A</v>
      </c>
      <c r="N259" t="e">
        <f>VLOOKUP(G259,infringement!E:F,2,FALSE)</f>
        <v>#N/A</v>
      </c>
      <c r="O259" t="e">
        <f>VLOOKUP(G259,'title 17'!E:F,2,FALSE)</f>
        <v>#N/A</v>
      </c>
      <c r="P259" t="e">
        <f>VLOOKUP(G259,'title 35'!E:F,2,FALSE)</f>
        <v>#N/A</v>
      </c>
      <c r="Q259" t="e">
        <f>VLOOKUP(G259,'title 15'!E:F,2,FALSE)</f>
        <v>#N/A</v>
      </c>
    </row>
    <row r="260" spans="1:18" x14ac:dyDescent="0.2">
      <c r="A260" t="s">
        <v>530</v>
      </c>
      <c r="B260" t="s">
        <v>488</v>
      </c>
      <c r="C260" t="s">
        <v>531</v>
      </c>
      <c r="D260" s="1">
        <v>29490</v>
      </c>
      <c r="E260" t="str">
        <f t="shared" si="8"/>
        <v>S. 1650</v>
      </c>
      <c r="F260" t="s">
        <v>530</v>
      </c>
      <c r="G260" t="str">
        <f t="shared" si="9"/>
        <v>S. 1650 96th Congress (1979-1980)</v>
      </c>
      <c r="H260" t="e">
        <f>VLOOKUP(G260,'intellectual property'!E:F,2,FALSE)</f>
        <v>#N/A</v>
      </c>
      <c r="I260" t="e">
        <f>VLOOKUP(G260,trademark!E:F,2,FALSE)</f>
        <v>#N/A</v>
      </c>
      <c r="J260" t="e">
        <f>VLOOKUP(G260,copyright!E:F,2,FALSE)</f>
        <v>#N/A</v>
      </c>
      <c r="K260" t="e">
        <f>VLOOKUP(G260,patent!E:F,2,FALSE)</f>
        <v>#N/A</v>
      </c>
      <c r="L260" t="str">
        <f>VLOOKUP(G260,'trade secret'!E:F,2,FALSE)</f>
        <v>trade secret</v>
      </c>
      <c r="M260" t="e">
        <f>VLOOKUP(G260,'industrial design'!E:F,2,FALSE)</f>
        <v>#N/A</v>
      </c>
      <c r="N260" t="e">
        <f>VLOOKUP(G260,infringement!E:F,2,FALSE)</f>
        <v>#N/A</v>
      </c>
      <c r="O260" t="e">
        <f>VLOOKUP(G260,'title 17'!E:F,2,FALSE)</f>
        <v>#N/A</v>
      </c>
      <c r="P260" t="e">
        <f>VLOOKUP(G260,'title 35'!E:F,2,FALSE)</f>
        <v>#N/A</v>
      </c>
      <c r="Q260" t="e">
        <f>VLOOKUP(G260,'title 15'!E:F,2,FALSE)</f>
        <v>#N/A</v>
      </c>
    </row>
    <row r="261" spans="1:18" x14ac:dyDescent="0.2">
      <c r="A261" t="s">
        <v>532</v>
      </c>
      <c r="B261" t="s">
        <v>488</v>
      </c>
      <c r="C261" t="s">
        <v>533</v>
      </c>
      <c r="D261" s="1">
        <v>29497</v>
      </c>
      <c r="E261" t="str">
        <f t="shared" si="8"/>
        <v>H.R. 5192</v>
      </c>
      <c r="F261" t="s">
        <v>532</v>
      </c>
      <c r="G261" t="str">
        <f t="shared" si="9"/>
        <v>H.R. 5192 96th Congress (1979-1980)</v>
      </c>
      <c r="H261" t="e">
        <f>VLOOKUP(G261,'intellectual property'!E:F,2,FALSE)</f>
        <v>#N/A</v>
      </c>
      <c r="I261" t="str">
        <f>VLOOKUP(G261,trademark!E:F,2,FALSE)</f>
        <v>trademark</v>
      </c>
      <c r="J261" t="str">
        <f>VLOOKUP(G261,copyright!E:F,2,FALSE)</f>
        <v>copyright</v>
      </c>
      <c r="K261" t="str">
        <f>VLOOKUP(G261,patent!E:F,2,FALSE)</f>
        <v>patent</v>
      </c>
      <c r="L261" t="e">
        <f>VLOOKUP(G261,'trade secret'!E:F,2,FALSE)</f>
        <v>#N/A</v>
      </c>
      <c r="M261" t="e">
        <f>VLOOKUP(G261,'industrial design'!E:F,2,FALSE)</f>
        <v>#N/A</v>
      </c>
      <c r="N261" t="e">
        <f>VLOOKUP(G261,infringement!E:F,2,FALSE)</f>
        <v>#N/A</v>
      </c>
      <c r="O261" t="str">
        <f>VLOOKUP(G261,'title 17'!E:F,2,FALSE)</f>
        <v>title 17</v>
      </c>
      <c r="P261" t="e">
        <f>VLOOKUP(G261,'title 35'!E:F,2,FALSE)</f>
        <v>#N/A</v>
      </c>
      <c r="Q261" t="e">
        <f>VLOOKUP(G261,'title 15'!E:F,2,FALSE)</f>
        <v>#N/A</v>
      </c>
    </row>
    <row r="262" spans="1:18" x14ac:dyDescent="0.2">
      <c r="A262" t="s">
        <v>534</v>
      </c>
      <c r="B262" t="s">
        <v>488</v>
      </c>
      <c r="C262" t="s">
        <v>535</v>
      </c>
      <c r="D262" s="1">
        <v>29501</v>
      </c>
      <c r="E262" t="str">
        <f t="shared" si="8"/>
        <v>H.R. 6308</v>
      </c>
      <c r="F262" t="s">
        <v>534</v>
      </c>
      <c r="G262" t="str">
        <f t="shared" si="9"/>
        <v>H.R. 6308 96th Congress (1979-1980)</v>
      </c>
      <c r="H262" t="e">
        <f>VLOOKUP(G262,'intellectual property'!E:F,2,FALSE)</f>
        <v>#N/A</v>
      </c>
      <c r="I262" t="e">
        <f>VLOOKUP(G262,trademark!E:F,2,FALSE)</f>
        <v>#N/A</v>
      </c>
      <c r="J262" t="e">
        <f>VLOOKUP(G262,copyright!E:F,2,FALSE)</f>
        <v>#N/A</v>
      </c>
      <c r="K262" t="e">
        <f>VLOOKUP(G262,patent!E:F,2,FALSE)</f>
        <v>#N/A</v>
      </c>
      <c r="L262" t="str">
        <f>VLOOKUP(G262,'trade secret'!E:F,2,FALSE)</f>
        <v>trade secret</v>
      </c>
      <c r="M262" t="e">
        <f>VLOOKUP(G262,'industrial design'!E:F,2,FALSE)</f>
        <v>#N/A</v>
      </c>
      <c r="N262" t="e">
        <f>VLOOKUP(G262,infringement!E:F,2,FALSE)</f>
        <v>#N/A</v>
      </c>
      <c r="O262" t="e">
        <f>VLOOKUP(G262,'title 17'!E:F,2,FALSE)</f>
        <v>#N/A</v>
      </c>
      <c r="P262" t="e">
        <f>VLOOKUP(G262,'title 35'!E:F,2,FALSE)</f>
        <v>#N/A</v>
      </c>
      <c r="Q262" t="e">
        <f>VLOOKUP(G262,'title 15'!E:F,2,FALSE)</f>
        <v>#N/A</v>
      </c>
    </row>
    <row r="263" spans="1:18" x14ac:dyDescent="0.2">
      <c r="A263" s="3" t="s">
        <v>536</v>
      </c>
      <c r="B263" t="s">
        <v>488</v>
      </c>
      <c r="C263" t="s">
        <v>537</v>
      </c>
      <c r="D263" s="1">
        <v>29501</v>
      </c>
      <c r="E263" t="str">
        <f t="shared" si="8"/>
        <v>S. 1177</v>
      </c>
      <c r="F263" t="s">
        <v>536</v>
      </c>
      <c r="G263" t="str">
        <f t="shared" si="9"/>
        <v>S. 1177 96th Congress (1979-1980)</v>
      </c>
      <c r="H263" t="e">
        <f>VLOOKUP(G263,'intellectual property'!E:F,2,FALSE)</f>
        <v>#N/A</v>
      </c>
      <c r="I263" t="e">
        <f>VLOOKUP(G263,trademark!E:F,2,FALSE)</f>
        <v>#N/A</v>
      </c>
      <c r="J263" t="e">
        <f>VLOOKUP(G263,copyright!E:F,2,FALSE)</f>
        <v>#N/A</v>
      </c>
      <c r="K263" t="e">
        <f>VLOOKUP(G263,patent!E:F,2,FALSE)</f>
        <v>#N/A</v>
      </c>
      <c r="L263" t="e">
        <f>VLOOKUP(G263,'trade secret'!E:F,2,FALSE)</f>
        <v>#N/A</v>
      </c>
      <c r="M263" t="e">
        <f>VLOOKUP(G263,'industrial design'!E:F,2,FALSE)</f>
        <v>#N/A</v>
      </c>
      <c r="N263" t="str">
        <f>VLOOKUP(G263,infringement!E:F,2,FALSE)</f>
        <v>infringement</v>
      </c>
      <c r="O263" t="e">
        <f>VLOOKUP(G263,'title 17'!E:F,2,FALSE)</f>
        <v>#N/A</v>
      </c>
      <c r="P263" t="e">
        <f>VLOOKUP(G263,'title 35'!E:F,2,FALSE)</f>
        <v>#N/A</v>
      </c>
      <c r="Q263" t="e">
        <f>VLOOKUP(G263,'title 15'!E:F,2,FALSE)</f>
        <v>#N/A</v>
      </c>
    </row>
    <row r="264" spans="1:18" x14ac:dyDescent="0.2">
      <c r="A264" t="s">
        <v>538</v>
      </c>
      <c r="B264" t="s">
        <v>488</v>
      </c>
      <c r="C264" t="s">
        <v>539</v>
      </c>
      <c r="D264" s="1">
        <v>29502</v>
      </c>
      <c r="E264" t="str">
        <f t="shared" si="8"/>
        <v>S. 2719</v>
      </c>
      <c r="F264" t="s">
        <v>538</v>
      </c>
      <c r="G264" t="str">
        <f t="shared" si="9"/>
        <v>S. 2719 96th Congress (1979-1980)</v>
      </c>
      <c r="H264" t="e">
        <f>VLOOKUP(G264,'intellectual property'!E:F,2,FALSE)</f>
        <v>#N/A</v>
      </c>
      <c r="I264" t="e">
        <f>VLOOKUP(G264,trademark!E:F,2,FALSE)</f>
        <v>#N/A</v>
      </c>
      <c r="J264" t="e">
        <f>VLOOKUP(G264,copyright!E:F,2,FALSE)</f>
        <v>#N/A</v>
      </c>
      <c r="K264" t="e">
        <f>VLOOKUP(G264,patent!E:F,2,FALSE)</f>
        <v>#N/A</v>
      </c>
      <c r="L264" t="e">
        <f>VLOOKUP(G264,'trade secret'!E:F,2,FALSE)</f>
        <v>#N/A</v>
      </c>
      <c r="M264" t="e">
        <f>VLOOKUP(G264,'industrial design'!E:F,2,FALSE)</f>
        <v>#N/A</v>
      </c>
      <c r="N264" t="e">
        <f>VLOOKUP(G264,infringement!E:F,2,FALSE)</f>
        <v>#N/A</v>
      </c>
      <c r="O264" t="e">
        <f>VLOOKUP(G264,'title 17'!E:F,2,FALSE)</f>
        <v>#N/A</v>
      </c>
      <c r="P264" t="e">
        <f>VLOOKUP(G264,'title 35'!E:F,2,FALSE)</f>
        <v>#N/A</v>
      </c>
      <c r="Q264" t="str">
        <f>VLOOKUP(G264,'title 15'!E:F,2,FALSE)</f>
        <v>title 15</v>
      </c>
    </row>
    <row r="265" spans="1:18" x14ac:dyDescent="0.2">
      <c r="A265" t="s">
        <v>540</v>
      </c>
      <c r="B265" t="s">
        <v>488</v>
      </c>
      <c r="C265" t="s">
        <v>541</v>
      </c>
      <c r="D265" s="1">
        <v>29504</v>
      </c>
      <c r="E265" t="str">
        <f t="shared" si="8"/>
        <v>S. 1654</v>
      </c>
      <c r="F265" t="s">
        <v>540</v>
      </c>
      <c r="G265" t="str">
        <f t="shared" si="9"/>
        <v>S. 1654 96th Congress (1979-1980)</v>
      </c>
      <c r="H265" t="e">
        <f>VLOOKUP(G265,'intellectual property'!E:F,2,FALSE)</f>
        <v>#N/A</v>
      </c>
      <c r="I265" t="e">
        <f>VLOOKUP(G265,trademark!E:F,2,FALSE)</f>
        <v>#N/A</v>
      </c>
      <c r="J265" t="e">
        <f>VLOOKUP(G265,copyright!E:F,2,FALSE)</f>
        <v>#N/A</v>
      </c>
      <c r="K265" t="str">
        <f>VLOOKUP(G265,patent!E:F,2,FALSE)</f>
        <v>patent</v>
      </c>
      <c r="L265" t="str">
        <f>VLOOKUP(G265,'trade secret'!E:F,2,FALSE)</f>
        <v>trade secret</v>
      </c>
      <c r="M265" t="e">
        <f>VLOOKUP(G265,'industrial design'!E:F,2,FALSE)</f>
        <v>#N/A</v>
      </c>
      <c r="N265" t="e">
        <f>VLOOKUP(G265,infringement!E:F,2,FALSE)</f>
        <v>#N/A</v>
      </c>
      <c r="O265" t="e">
        <f>VLOOKUP(G265,'title 17'!E:F,2,FALSE)</f>
        <v>#N/A</v>
      </c>
      <c r="P265" t="e">
        <f>VLOOKUP(G265,'title 35'!E:F,2,FALSE)</f>
        <v>#N/A</v>
      </c>
      <c r="Q265" t="e">
        <f>VLOOKUP(G265,'title 15'!E:F,2,FALSE)</f>
        <v>#N/A</v>
      </c>
    </row>
    <row r="266" spans="1:18" x14ac:dyDescent="0.2">
      <c r="A266" t="s">
        <v>542</v>
      </c>
      <c r="B266" t="s">
        <v>488</v>
      </c>
      <c r="C266" t="s">
        <v>543</v>
      </c>
      <c r="D266" s="1">
        <v>29509</v>
      </c>
      <c r="E266" t="str">
        <f t="shared" si="8"/>
        <v>H.R. 4273</v>
      </c>
      <c r="F266" t="s">
        <v>542</v>
      </c>
      <c r="G266" t="str">
        <f t="shared" si="9"/>
        <v>H.R. 4273 96th Congress (1979-1980)</v>
      </c>
      <c r="H266" t="str">
        <f>VLOOKUP(G266,'intellectual property'!E:F,2,FALSE)</f>
        <v>intellectual property</v>
      </c>
      <c r="I266" t="str">
        <f>VLOOKUP(G266,trademark!E:F,2,FALSE)</f>
        <v>trademark</v>
      </c>
      <c r="J266" t="e">
        <f>VLOOKUP(G266,copyright!E:F,2,FALSE)</f>
        <v>#N/A</v>
      </c>
      <c r="K266" t="str">
        <f>VLOOKUP(G266,patent!E:F,2,FALSE)</f>
        <v>patent</v>
      </c>
      <c r="L266" t="e">
        <f>VLOOKUP(G266,'trade secret'!E:F,2,FALSE)</f>
        <v>#N/A</v>
      </c>
      <c r="M266" t="e">
        <f>VLOOKUP(G266,'industrial design'!E:F,2,FALSE)</f>
        <v>#N/A</v>
      </c>
      <c r="N266" t="e">
        <f>VLOOKUP(G266,infringement!E:F,2,FALSE)</f>
        <v>#N/A</v>
      </c>
      <c r="O266" t="e">
        <f>VLOOKUP(G266,'title 17'!E:F,2,FALSE)</f>
        <v>#N/A</v>
      </c>
      <c r="P266" t="e">
        <f>VLOOKUP(G266,'title 35'!E:F,2,FALSE)</f>
        <v>#N/A</v>
      </c>
      <c r="Q266" t="e">
        <f>VLOOKUP(G266,'title 15'!E:F,2,FALSE)</f>
        <v>#N/A</v>
      </c>
    </row>
    <row r="267" spans="1:18" x14ac:dyDescent="0.2">
      <c r="A267" t="s">
        <v>544</v>
      </c>
      <c r="B267" t="s">
        <v>488</v>
      </c>
      <c r="C267" t="s">
        <v>545</v>
      </c>
      <c r="D267" s="1">
        <v>29509</v>
      </c>
      <c r="E267" t="str">
        <f t="shared" si="8"/>
        <v>S. 1873</v>
      </c>
      <c r="F267" t="s">
        <v>544</v>
      </c>
      <c r="G267" t="str">
        <f t="shared" si="9"/>
        <v>S. 1873 96th Congress (1979-1980)</v>
      </c>
      <c r="H267" t="e">
        <f>VLOOKUP(G267,'intellectual property'!E:F,2,FALSE)</f>
        <v>#N/A</v>
      </c>
      <c r="I267" t="e">
        <f>VLOOKUP(G267,trademark!E:F,2,FALSE)</f>
        <v>#N/A</v>
      </c>
      <c r="J267" t="e">
        <f>VLOOKUP(G267,copyright!E:F,2,FALSE)</f>
        <v>#N/A</v>
      </c>
      <c r="K267" t="str">
        <f>VLOOKUP(G267,patent!E:F,2,FALSE)</f>
        <v>patent</v>
      </c>
      <c r="L267" t="e">
        <f>VLOOKUP(G267,'trade secret'!E:F,2,FALSE)</f>
        <v>#N/A</v>
      </c>
      <c r="M267" t="e">
        <f>VLOOKUP(G267,'industrial design'!E:F,2,FALSE)</f>
        <v>#N/A</v>
      </c>
      <c r="N267" t="e">
        <f>VLOOKUP(G267,infringement!E:F,2,FALSE)</f>
        <v>#N/A</v>
      </c>
      <c r="O267" t="e">
        <f>VLOOKUP(G267,'title 17'!E:F,2,FALSE)</f>
        <v>#N/A</v>
      </c>
      <c r="P267" t="e">
        <f>VLOOKUP(G267,'title 35'!E:F,2,FALSE)</f>
        <v>#N/A</v>
      </c>
      <c r="Q267" t="str">
        <f>VLOOKUP(G267,'title 15'!E:F,2,FALSE)</f>
        <v>title 15</v>
      </c>
    </row>
    <row r="268" spans="1:18" x14ac:dyDescent="0.2">
      <c r="A268" t="s">
        <v>546</v>
      </c>
      <c r="B268" t="s">
        <v>488</v>
      </c>
      <c r="C268" t="s">
        <v>547</v>
      </c>
      <c r="D268" s="1">
        <v>29511</v>
      </c>
      <c r="E268" t="str">
        <f t="shared" si="8"/>
        <v>H.R. 6790</v>
      </c>
      <c r="F268" t="s">
        <v>546</v>
      </c>
      <c r="G268" t="str">
        <f t="shared" si="9"/>
        <v>H.R. 6790 96th Congress (1979-1980)</v>
      </c>
      <c r="H268" t="e">
        <f>VLOOKUP(G268,'intellectual property'!E:F,2,FALSE)</f>
        <v>#N/A</v>
      </c>
      <c r="I268" t="e">
        <f>VLOOKUP(G268,trademark!E:F,2,FALSE)</f>
        <v>#N/A</v>
      </c>
      <c r="J268" t="e">
        <f>VLOOKUP(G268,copyright!E:F,2,FALSE)</f>
        <v>#N/A</v>
      </c>
      <c r="K268" t="e">
        <f>VLOOKUP(G268,patent!E:F,2,FALSE)</f>
        <v>#N/A</v>
      </c>
      <c r="L268" t="e">
        <f>VLOOKUP(G268,'trade secret'!E:F,2,FALSE)</f>
        <v>#N/A</v>
      </c>
      <c r="M268" t="e">
        <f>VLOOKUP(G268,'industrial design'!E:F,2,FALSE)</f>
        <v>#N/A</v>
      </c>
      <c r="N268" t="str">
        <f>VLOOKUP(G268,infringement!E:F,2,FALSE)</f>
        <v>infringement</v>
      </c>
      <c r="O268" t="e">
        <f>VLOOKUP(G268,'title 17'!E:F,2,FALSE)</f>
        <v>#N/A</v>
      </c>
      <c r="P268" t="e">
        <f>VLOOKUP(G268,'title 35'!E:F,2,FALSE)</f>
        <v>#N/A</v>
      </c>
      <c r="Q268" t="e">
        <f>VLOOKUP(G268,'title 15'!E:F,2,FALSE)</f>
        <v>#N/A</v>
      </c>
    </row>
    <row r="269" spans="1:18" x14ac:dyDescent="0.2">
      <c r="A269" t="s">
        <v>548</v>
      </c>
      <c r="B269" t="s">
        <v>488</v>
      </c>
      <c r="C269" t="s">
        <v>549</v>
      </c>
      <c r="D269" s="1">
        <v>29513</v>
      </c>
      <c r="E269" t="str">
        <f t="shared" si="8"/>
        <v>H.R. 5295</v>
      </c>
      <c r="F269" t="s">
        <v>548</v>
      </c>
      <c r="G269" t="str">
        <f t="shared" si="9"/>
        <v>H.R. 5295 96th Congress (1979-1980)</v>
      </c>
      <c r="H269" t="e">
        <f>VLOOKUP(G269,'intellectual property'!E:F,2,FALSE)</f>
        <v>#N/A</v>
      </c>
      <c r="I269" t="e">
        <f>VLOOKUP(G269,trademark!E:F,2,FALSE)</f>
        <v>#N/A</v>
      </c>
      <c r="J269" t="str">
        <f>VLOOKUP(G269,copyright!E:F,2,FALSE)</f>
        <v>copyright</v>
      </c>
      <c r="K269" t="str">
        <f>VLOOKUP(G269,patent!E:F,2,FALSE)</f>
        <v>patent</v>
      </c>
      <c r="L269" t="e">
        <f>VLOOKUP(G269,'trade secret'!E:F,2,FALSE)</f>
        <v>#N/A</v>
      </c>
      <c r="M269" t="e">
        <f>VLOOKUP(G269,'industrial design'!E:F,2,FALSE)</f>
        <v>#N/A</v>
      </c>
      <c r="N269" t="e">
        <f>VLOOKUP(G269,infringement!E:F,2,FALSE)</f>
        <v>#N/A</v>
      </c>
      <c r="O269" t="e">
        <f>VLOOKUP(G269,'title 17'!E:F,2,FALSE)</f>
        <v>#N/A</v>
      </c>
      <c r="P269" t="e">
        <f>VLOOKUP(G269,'title 35'!E:F,2,FALSE)</f>
        <v>#N/A</v>
      </c>
      <c r="Q269" t="e">
        <f>VLOOKUP(G269,'title 15'!E:F,2,FALSE)</f>
        <v>#N/A</v>
      </c>
    </row>
    <row r="270" spans="1:18" x14ac:dyDescent="0.2">
      <c r="A270" t="s">
        <v>550</v>
      </c>
      <c r="B270" t="s">
        <v>488</v>
      </c>
      <c r="C270" t="s">
        <v>551</v>
      </c>
      <c r="D270" s="1">
        <v>29515</v>
      </c>
      <c r="E270" t="str">
        <f t="shared" si="8"/>
        <v>H.R. 7554</v>
      </c>
      <c r="F270" t="s">
        <v>550</v>
      </c>
      <c r="G270" t="str">
        <f t="shared" si="9"/>
        <v>H.R. 7554 96th Congress (1979-1980)</v>
      </c>
      <c r="H270" t="e">
        <f>VLOOKUP(G270,'intellectual property'!E:F,2,FALSE)</f>
        <v>#N/A</v>
      </c>
      <c r="I270" t="e">
        <f>VLOOKUP(G270,trademark!E:F,2,FALSE)</f>
        <v>#N/A</v>
      </c>
      <c r="J270" t="e">
        <f>VLOOKUP(G270,copyright!E:F,2,FALSE)</f>
        <v>#N/A</v>
      </c>
      <c r="K270" t="e">
        <f>VLOOKUP(G270,patent!E:F,2,FALSE)</f>
        <v>#N/A</v>
      </c>
      <c r="L270" t="e">
        <f>VLOOKUP(G270,'trade secret'!E:F,2,FALSE)</f>
        <v>#N/A</v>
      </c>
      <c r="M270" t="e">
        <f>VLOOKUP(G270,'industrial design'!E:F,2,FALSE)</f>
        <v>#N/A</v>
      </c>
      <c r="N270" t="e">
        <f>VLOOKUP(G270,infringement!E:F,2,FALSE)</f>
        <v>#N/A</v>
      </c>
      <c r="O270" t="e">
        <f>VLOOKUP(G270,'title 17'!E:F,2,FALSE)</f>
        <v>#N/A</v>
      </c>
      <c r="P270" t="e">
        <f>VLOOKUP(G270,'title 35'!E:F,2,FALSE)</f>
        <v>#N/A</v>
      </c>
      <c r="Q270" t="str">
        <f>VLOOKUP(G270,'title 15'!E:F,2,FALSE)</f>
        <v>title 15</v>
      </c>
    </row>
    <row r="271" spans="1:18" x14ac:dyDescent="0.2">
      <c r="A271" s="3" t="s">
        <v>552</v>
      </c>
      <c r="B271" s="3" t="s">
        <v>488</v>
      </c>
      <c r="C271" s="3" t="s">
        <v>553</v>
      </c>
      <c r="D271" s="6">
        <v>29515</v>
      </c>
      <c r="E271" s="3" t="str">
        <f t="shared" si="8"/>
        <v>S. 1250</v>
      </c>
      <c r="F271" s="3" t="s">
        <v>552</v>
      </c>
      <c r="G271" s="3" t="str">
        <f t="shared" si="9"/>
        <v>S. 1250 96th Congress (1979-1980)</v>
      </c>
      <c r="H271" s="3" t="e">
        <f>VLOOKUP(G271,'intellectual property'!E:F,2,FALSE)</f>
        <v>#N/A</v>
      </c>
      <c r="I271" s="3" t="e">
        <f>VLOOKUP(G271,trademark!E:F,2,FALSE)</f>
        <v>#N/A</v>
      </c>
      <c r="J271" s="3" t="e">
        <f>VLOOKUP(G271,copyright!E:F,2,FALSE)</f>
        <v>#N/A</v>
      </c>
      <c r="K271" s="3" t="str">
        <f>VLOOKUP(G271,patent!E:F,2,FALSE)</f>
        <v>patent</v>
      </c>
      <c r="L271" s="3" t="e">
        <f>VLOOKUP(G271,'trade secret'!E:F,2,FALSE)</f>
        <v>#N/A</v>
      </c>
      <c r="M271" s="3" t="e">
        <f>VLOOKUP(G271,'industrial design'!E:F,2,FALSE)</f>
        <v>#N/A</v>
      </c>
      <c r="N271" s="3" t="e">
        <f>VLOOKUP(G271,infringement!E:F,2,FALSE)</f>
        <v>#N/A</v>
      </c>
      <c r="O271" s="3" t="e">
        <f>VLOOKUP(G271,'title 17'!E:F,2,FALSE)</f>
        <v>#N/A</v>
      </c>
      <c r="P271" s="3" t="e">
        <f>VLOOKUP(G271,'title 35'!E:F,2,FALSE)</f>
        <v>#N/A</v>
      </c>
      <c r="Q271" s="3" t="e">
        <f>VLOOKUP(G271,'title 15'!E:F,2,FALSE)</f>
        <v>#N/A</v>
      </c>
      <c r="R271" t="s">
        <v>554</v>
      </c>
    </row>
    <row r="272" spans="1:18" x14ac:dyDescent="0.2">
      <c r="A272" t="s">
        <v>555</v>
      </c>
      <c r="B272" t="s">
        <v>488</v>
      </c>
      <c r="C272" t="s">
        <v>556</v>
      </c>
      <c r="D272" s="1">
        <v>29551</v>
      </c>
      <c r="E272" t="str">
        <f t="shared" si="8"/>
        <v>H.R. 1762</v>
      </c>
      <c r="F272" t="s">
        <v>555</v>
      </c>
      <c r="G272" t="str">
        <f t="shared" si="9"/>
        <v>H.R. 1762 96th Congress (1979-1980)</v>
      </c>
      <c r="H272" t="e">
        <f>VLOOKUP(G272,'intellectual property'!E:F,2,FALSE)</f>
        <v>#N/A</v>
      </c>
      <c r="I272" t="e">
        <f>VLOOKUP(G272,trademark!E:F,2,FALSE)</f>
        <v>#N/A</v>
      </c>
      <c r="J272" t="e">
        <f>VLOOKUP(G272,copyright!E:F,2,FALSE)</f>
        <v>#N/A</v>
      </c>
      <c r="K272" t="str">
        <f>VLOOKUP(G272,patent!E:F,2,FALSE)</f>
        <v>patent</v>
      </c>
      <c r="L272" t="e">
        <f>VLOOKUP(G272,'trade secret'!E:F,2,FALSE)</f>
        <v>#N/A</v>
      </c>
      <c r="M272" t="e">
        <f>VLOOKUP(G272,'industrial design'!E:F,2,FALSE)</f>
        <v>#N/A</v>
      </c>
      <c r="N272" t="e">
        <f>VLOOKUP(G272,infringement!E:F,2,FALSE)</f>
        <v>#N/A</v>
      </c>
      <c r="O272" t="e">
        <f>VLOOKUP(G272,'title 17'!E:F,2,FALSE)</f>
        <v>#N/A</v>
      </c>
      <c r="P272" t="e">
        <f>VLOOKUP(G272,'title 35'!E:F,2,FALSE)</f>
        <v>#N/A</v>
      </c>
      <c r="Q272" t="e">
        <f>VLOOKUP(G272,'title 15'!E:F,2,FALSE)</f>
        <v>#N/A</v>
      </c>
    </row>
    <row r="273" spans="1:17" x14ac:dyDescent="0.2">
      <c r="A273" t="s">
        <v>557</v>
      </c>
      <c r="B273" t="s">
        <v>488</v>
      </c>
      <c r="C273" t="s">
        <v>558</v>
      </c>
      <c r="D273" s="1">
        <v>29551</v>
      </c>
      <c r="E273" t="str">
        <f t="shared" si="8"/>
        <v>H.R. 3459</v>
      </c>
      <c r="F273" t="s">
        <v>557</v>
      </c>
      <c r="G273" t="str">
        <f t="shared" si="9"/>
        <v>H.R. 3459 96th Congress (1979-1980)</v>
      </c>
      <c r="H273" t="e">
        <f>VLOOKUP(G273,'intellectual property'!E:F,2,FALSE)</f>
        <v>#N/A</v>
      </c>
      <c r="I273" t="e">
        <f>VLOOKUP(G273,trademark!E:F,2,FALSE)</f>
        <v>#N/A</v>
      </c>
      <c r="J273" t="e">
        <f>VLOOKUP(G273,copyright!E:F,2,FALSE)</f>
        <v>#N/A</v>
      </c>
      <c r="K273" t="str">
        <f>VLOOKUP(G273,patent!E:F,2,FALSE)</f>
        <v>patent</v>
      </c>
      <c r="L273" t="e">
        <f>VLOOKUP(G273,'trade secret'!E:F,2,FALSE)</f>
        <v>#N/A</v>
      </c>
      <c r="M273" t="e">
        <f>VLOOKUP(G273,'industrial design'!E:F,2,FALSE)</f>
        <v>#N/A</v>
      </c>
      <c r="N273" t="e">
        <f>VLOOKUP(G273,infringement!E:F,2,FALSE)</f>
        <v>#N/A</v>
      </c>
      <c r="O273" t="e">
        <f>VLOOKUP(G273,'title 17'!E:F,2,FALSE)</f>
        <v>#N/A</v>
      </c>
      <c r="P273" t="e">
        <f>VLOOKUP(G273,'title 35'!E:F,2,FALSE)</f>
        <v>#N/A</v>
      </c>
      <c r="Q273" t="e">
        <f>VLOOKUP(G273,'title 15'!E:F,2,FALSE)</f>
        <v>#N/A</v>
      </c>
    </row>
    <row r="274" spans="1:17" x14ac:dyDescent="0.2">
      <c r="A274" t="s">
        <v>559</v>
      </c>
      <c r="B274" t="s">
        <v>488</v>
      </c>
      <c r="C274" t="s">
        <v>560</v>
      </c>
      <c r="D274" s="1">
        <v>29551</v>
      </c>
      <c r="E274" t="str">
        <f t="shared" si="8"/>
        <v>H.R. 7764</v>
      </c>
      <c r="F274" t="s">
        <v>559</v>
      </c>
      <c r="G274" t="str">
        <f t="shared" si="9"/>
        <v>H.R. 7764 96th Congress (1979-1980)</v>
      </c>
      <c r="H274" t="e">
        <f>VLOOKUP(G274,'intellectual property'!E:F,2,FALSE)</f>
        <v>#N/A</v>
      </c>
      <c r="I274" t="e">
        <f>VLOOKUP(G274,trademark!E:F,2,FALSE)</f>
        <v>#N/A</v>
      </c>
      <c r="J274" t="e">
        <f>VLOOKUP(G274,copyright!E:F,2,FALSE)</f>
        <v>#N/A</v>
      </c>
      <c r="K274" t="str">
        <f>VLOOKUP(G274,patent!E:F,2,FALSE)</f>
        <v>patent</v>
      </c>
      <c r="L274" t="e">
        <f>VLOOKUP(G274,'trade secret'!E:F,2,FALSE)</f>
        <v>#N/A</v>
      </c>
      <c r="M274" t="e">
        <f>VLOOKUP(G274,'industrial design'!E:F,2,FALSE)</f>
        <v>#N/A</v>
      </c>
      <c r="N274" t="e">
        <f>VLOOKUP(G274,infringement!E:F,2,FALSE)</f>
        <v>#N/A</v>
      </c>
      <c r="O274" t="e">
        <f>VLOOKUP(G274,'title 17'!E:F,2,FALSE)</f>
        <v>#N/A</v>
      </c>
      <c r="P274" t="e">
        <f>VLOOKUP(G274,'title 35'!E:F,2,FALSE)</f>
        <v>#N/A</v>
      </c>
      <c r="Q274" t="e">
        <f>VLOOKUP(G274,'title 15'!E:F,2,FALSE)</f>
        <v>#N/A</v>
      </c>
    </row>
    <row r="275" spans="1:17" x14ac:dyDescent="0.2">
      <c r="A275" t="s">
        <v>561</v>
      </c>
      <c r="B275" t="s">
        <v>488</v>
      </c>
      <c r="C275" t="s">
        <v>562</v>
      </c>
      <c r="D275" s="1">
        <v>29557</v>
      </c>
      <c r="E275" t="str">
        <f t="shared" si="8"/>
        <v>H.R. 39</v>
      </c>
      <c r="F275" t="s">
        <v>561</v>
      </c>
      <c r="G275" t="str">
        <f t="shared" si="9"/>
        <v>H.R. 39 96th Congress (1979-1980)</v>
      </c>
      <c r="H275" t="e">
        <f>VLOOKUP(G275,'intellectual property'!E:F,2,FALSE)</f>
        <v>#N/A</v>
      </c>
      <c r="I275" t="e">
        <f>VLOOKUP(G275,trademark!E:F,2,FALSE)</f>
        <v>#N/A</v>
      </c>
      <c r="J275" t="e">
        <f>VLOOKUP(G275,copyright!E:F,2,FALSE)</f>
        <v>#N/A</v>
      </c>
      <c r="K275" t="str">
        <f>VLOOKUP(G275,patent!E:F,2,FALSE)</f>
        <v>patent</v>
      </c>
      <c r="L275" t="e">
        <f>VLOOKUP(G275,'trade secret'!E:F,2,FALSE)</f>
        <v>#N/A</v>
      </c>
      <c r="M275" t="e">
        <f>VLOOKUP(G275,'industrial design'!E:F,2,FALSE)</f>
        <v>#N/A</v>
      </c>
      <c r="N275" t="e">
        <f>VLOOKUP(G275,infringement!E:F,2,FALSE)</f>
        <v>#N/A</v>
      </c>
      <c r="O275" t="e">
        <f>VLOOKUP(G275,'title 17'!E:F,2,FALSE)</f>
        <v>#N/A</v>
      </c>
      <c r="P275" t="e">
        <f>VLOOKUP(G275,'title 35'!E:F,2,FALSE)</f>
        <v>#N/A</v>
      </c>
      <c r="Q275" t="e">
        <f>VLOOKUP(G275,'title 15'!E:F,2,FALSE)</f>
        <v>#N/A</v>
      </c>
    </row>
    <row r="276" spans="1:17" x14ac:dyDescent="0.2">
      <c r="A276" t="s">
        <v>563</v>
      </c>
      <c r="B276" t="s">
        <v>488</v>
      </c>
      <c r="C276" t="s">
        <v>564</v>
      </c>
      <c r="D276" s="1">
        <v>29560</v>
      </c>
      <c r="E276" t="str">
        <f t="shared" si="8"/>
        <v>H.R. 7698</v>
      </c>
      <c r="F276" t="s">
        <v>563</v>
      </c>
      <c r="G276" t="str">
        <f t="shared" si="9"/>
        <v>H.R. 7698 96th Congress (1979-1980)</v>
      </c>
      <c r="H276" t="e">
        <f>VLOOKUP(G276,'intellectual property'!E:F,2,FALSE)</f>
        <v>#N/A</v>
      </c>
      <c r="I276" t="e">
        <f>VLOOKUP(G276,trademark!E:F,2,FALSE)</f>
        <v>#N/A</v>
      </c>
      <c r="J276" t="e">
        <f>VLOOKUP(G276,copyright!E:F,2,FALSE)</f>
        <v>#N/A</v>
      </c>
      <c r="K276" t="str">
        <f>VLOOKUP(G276,patent!E:F,2,FALSE)</f>
        <v>patent</v>
      </c>
      <c r="L276" t="e">
        <f>VLOOKUP(G276,'trade secret'!E:F,2,FALSE)</f>
        <v>#N/A</v>
      </c>
      <c r="M276" t="e">
        <f>VLOOKUP(G276,'industrial design'!E:F,2,FALSE)</f>
        <v>#N/A</v>
      </c>
      <c r="N276" t="e">
        <f>VLOOKUP(G276,infringement!E:F,2,FALSE)</f>
        <v>#N/A</v>
      </c>
      <c r="O276" t="e">
        <f>VLOOKUP(G276,'title 17'!E:F,2,FALSE)</f>
        <v>#N/A</v>
      </c>
      <c r="P276" t="e">
        <f>VLOOKUP(G276,'title 35'!E:F,2,FALSE)</f>
        <v>#N/A</v>
      </c>
      <c r="Q276" t="e">
        <f>VLOOKUP(G276,'title 15'!E:F,2,FALSE)</f>
        <v>#N/A</v>
      </c>
    </row>
    <row r="277" spans="1:17" x14ac:dyDescent="0.2">
      <c r="A277" t="s">
        <v>565</v>
      </c>
      <c r="B277" t="s">
        <v>488</v>
      </c>
      <c r="C277" t="s">
        <v>566</v>
      </c>
      <c r="D277" s="1">
        <v>29560</v>
      </c>
      <c r="E277" t="str">
        <f t="shared" si="8"/>
        <v>H.R. 7960</v>
      </c>
      <c r="F277" t="s">
        <v>565</v>
      </c>
      <c r="G277" t="str">
        <f t="shared" si="9"/>
        <v>H.R. 7960 96th Congress (1979-1980)</v>
      </c>
      <c r="H277" t="e">
        <f>VLOOKUP(G277,'intellectual property'!E:F,2,FALSE)</f>
        <v>#N/A</v>
      </c>
      <c r="I277" t="e">
        <f>VLOOKUP(G277,trademark!E:F,2,FALSE)</f>
        <v>#N/A</v>
      </c>
      <c r="J277" t="e">
        <f>VLOOKUP(G277,copyright!E:F,2,FALSE)</f>
        <v>#N/A</v>
      </c>
      <c r="K277" t="str">
        <f>VLOOKUP(G277,patent!E:F,2,FALSE)</f>
        <v>patent</v>
      </c>
      <c r="L277" t="e">
        <f>VLOOKUP(G277,'trade secret'!E:F,2,FALSE)</f>
        <v>#N/A</v>
      </c>
      <c r="M277" t="e">
        <f>VLOOKUP(G277,'industrial design'!E:F,2,FALSE)</f>
        <v>#N/A</v>
      </c>
      <c r="N277" t="e">
        <f>VLOOKUP(G277,infringement!E:F,2,FALSE)</f>
        <v>#N/A</v>
      </c>
      <c r="O277" t="e">
        <f>VLOOKUP(G277,'title 17'!E:F,2,FALSE)</f>
        <v>#N/A</v>
      </c>
      <c r="P277" t="e">
        <f>VLOOKUP(G277,'title 35'!E:F,2,FALSE)</f>
        <v>#N/A</v>
      </c>
      <c r="Q277" t="e">
        <f>VLOOKUP(G277,'title 15'!E:F,2,FALSE)</f>
        <v>#N/A</v>
      </c>
    </row>
    <row r="278" spans="1:17" x14ac:dyDescent="0.2">
      <c r="A278" t="s">
        <v>567</v>
      </c>
      <c r="B278" t="s">
        <v>488</v>
      </c>
      <c r="C278" t="s">
        <v>568</v>
      </c>
      <c r="D278" s="1">
        <v>29560</v>
      </c>
      <c r="E278" t="str">
        <f t="shared" si="8"/>
        <v>S. 885</v>
      </c>
      <c r="F278" t="s">
        <v>567</v>
      </c>
      <c r="G278" t="str">
        <f t="shared" si="9"/>
        <v>S. 885 96th Congress (1979-1980)</v>
      </c>
      <c r="H278" t="e">
        <f>VLOOKUP(G278,'intellectual property'!E:F,2,FALSE)</f>
        <v>#N/A</v>
      </c>
      <c r="I278" t="e">
        <f>VLOOKUP(G278,trademark!E:F,2,FALSE)</f>
        <v>#N/A</v>
      </c>
      <c r="J278" t="e">
        <f>VLOOKUP(G278,copyright!E:F,2,FALSE)</f>
        <v>#N/A</v>
      </c>
      <c r="K278" t="e">
        <f>VLOOKUP(G278,patent!E:F,2,FALSE)</f>
        <v>#N/A</v>
      </c>
      <c r="L278" t="str">
        <f>VLOOKUP(G278,'trade secret'!E:F,2,FALSE)</f>
        <v>trade secret</v>
      </c>
      <c r="M278" t="e">
        <f>VLOOKUP(G278,'industrial design'!E:F,2,FALSE)</f>
        <v>#N/A</v>
      </c>
      <c r="N278" t="e">
        <f>VLOOKUP(G278,infringement!E:F,2,FALSE)</f>
        <v>#N/A</v>
      </c>
      <c r="O278" t="e">
        <f>VLOOKUP(G278,'title 17'!E:F,2,FALSE)</f>
        <v>#N/A</v>
      </c>
      <c r="P278" t="e">
        <f>VLOOKUP(G278,'title 35'!E:F,2,FALSE)</f>
        <v>#N/A</v>
      </c>
      <c r="Q278" t="str">
        <f>VLOOKUP(G278,'title 15'!E:F,2,FALSE)</f>
        <v>title 15</v>
      </c>
    </row>
    <row r="279" spans="1:17" x14ac:dyDescent="0.2">
      <c r="A279" t="s">
        <v>569</v>
      </c>
      <c r="B279" t="s">
        <v>488</v>
      </c>
      <c r="C279" t="s">
        <v>570</v>
      </c>
      <c r="D279" s="1">
        <v>29567</v>
      </c>
      <c r="E279" t="str">
        <f t="shared" si="8"/>
        <v>H.R. 6211</v>
      </c>
      <c r="F279" t="s">
        <v>569</v>
      </c>
      <c r="G279" t="str">
        <f t="shared" si="9"/>
        <v>H.R. 6211 96th Congress (1979-1980)</v>
      </c>
      <c r="H279" t="e">
        <f>VLOOKUP(G279,'intellectual property'!E:F,2,FALSE)</f>
        <v>#N/A</v>
      </c>
      <c r="I279" t="e">
        <f>VLOOKUP(G279,trademark!E:F,2,FALSE)</f>
        <v>#N/A</v>
      </c>
      <c r="J279" t="e">
        <f>VLOOKUP(G279,copyright!E:F,2,FALSE)</f>
        <v>#N/A</v>
      </c>
      <c r="K279" t="str">
        <f>VLOOKUP(G279,patent!E:F,2,FALSE)</f>
        <v>patent</v>
      </c>
      <c r="L279" t="e">
        <f>VLOOKUP(G279,'trade secret'!E:F,2,FALSE)</f>
        <v>#N/A</v>
      </c>
      <c r="M279" t="e">
        <f>VLOOKUP(G279,'industrial design'!E:F,2,FALSE)</f>
        <v>#N/A</v>
      </c>
      <c r="N279" t="e">
        <f>VLOOKUP(G279,infringement!E:F,2,FALSE)</f>
        <v>#N/A</v>
      </c>
      <c r="O279" t="e">
        <f>VLOOKUP(G279,'title 17'!E:F,2,FALSE)</f>
        <v>#N/A</v>
      </c>
      <c r="P279" t="e">
        <f>VLOOKUP(G279,'title 35'!E:F,2,FALSE)</f>
        <v>#N/A</v>
      </c>
      <c r="Q279" t="e">
        <f>VLOOKUP(G279,'title 15'!E:F,2,FALSE)</f>
        <v>#N/A</v>
      </c>
    </row>
    <row r="280" spans="1:17" x14ac:dyDescent="0.2">
      <c r="A280" t="s">
        <v>571</v>
      </c>
      <c r="B280" t="s">
        <v>488</v>
      </c>
      <c r="C280" t="s">
        <v>572</v>
      </c>
      <c r="D280" s="1">
        <v>29567</v>
      </c>
      <c r="E280" t="str">
        <f t="shared" si="8"/>
        <v>H.R. 6889</v>
      </c>
      <c r="F280" t="s">
        <v>571</v>
      </c>
      <c r="G280" t="str">
        <f t="shared" si="9"/>
        <v>H.R. 6889 96th Congress (1979-1980)</v>
      </c>
      <c r="H280" t="e">
        <f>VLOOKUP(G280,'intellectual property'!E:F,2,FALSE)</f>
        <v>#N/A</v>
      </c>
      <c r="I280" t="e">
        <f>VLOOKUP(G280,trademark!E:F,2,FALSE)</f>
        <v>#N/A</v>
      </c>
      <c r="J280" t="e">
        <f>VLOOKUP(G280,copyright!E:F,2,FALSE)</f>
        <v>#N/A</v>
      </c>
      <c r="K280" t="str">
        <f>VLOOKUP(G280,patent!E:F,2,FALSE)</f>
        <v>patent</v>
      </c>
      <c r="L280" t="e">
        <f>VLOOKUP(G280,'trade secret'!E:F,2,FALSE)</f>
        <v>#N/A</v>
      </c>
      <c r="M280" t="e">
        <f>VLOOKUP(G280,'industrial design'!E:F,2,FALSE)</f>
        <v>#N/A</v>
      </c>
      <c r="N280" t="e">
        <f>VLOOKUP(G280,infringement!E:F,2,FALSE)</f>
        <v>#N/A</v>
      </c>
      <c r="O280" t="e">
        <f>VLOOKUP(G280,'title 17'!E:F,2,FALSE)</f>
        <v>#N/A</v>
      </c>
      <c r="P280" t="e">
        <f>VLOOKUP(G280,'title 35'!E:F,2,FALSE)</f>
        <v>#N/A</v>
      </c>
      <c r="Q280" t="e">
        <f>VLOOKUP(G280,'title 15'!E:F,2,FALSE)</f>
        <v>#N/A</v>
      </c>
    </row>
    <row r="281" spans="1:17" x14ac:dyDescent="0.2">
      <c r="A281" t="s">
        <v>573</v>
      </c>
      <c r="B281" t="s">
        <v>488</v>
      </c>
      <c r="C281" t="s">
        <v>574</v>
      </c>
      <c r="D281" s="1">
        <v>29567</v>
      </c>
      <c r="E281" t="str">
        <f t="shared" si="8"/>
        <v>H.R. 6933</v>
      </c>
      <c r="F281" t="s">
        <v>573</v>
      </c>
      <c r="G281" t="str">
        <f t="shared" si="9"/>
        <v>H.R. 6933 96th Congress (1979-1980)</v>
      </c>
      <c r="H281" t="e">
        <f>VLOOKUP(G281,'intellectual property'!E:F,2,FALSE)</f>
        <v>#N/A</v>
      </c>
      <c r="I281" t="str">
        <f>VLOOKUP(G281,trademark!E:F,2,FALSE)</f>
        <v>trademark</v>
      </c>
      <c r="J281" t="str">
        <f>VLOOKUP(G281,copyright!E:F,2,FALSE)</f>
        <v>copyright</v>
      </c>
      <c r="K281" t="str">
        <f>VLOOKUP(G281,patent!E:F,2,FALSE)</f>
        <v>patent</v>
      </c>
      <c r="L281" t="e">
        <f>VLOOKUP(G281,'trade secret'!E:F,2,FALSE)</f>
        <v>#N/A</v>
      </c>
      <c r="M281" t="e">
        <f>VLOOKUP(G281,'industrial design'!E:F,2,FALSE)</f>
        <v>#N/A</v>
      </c>
      <c r="N281" t="str">
        <f>VLOOKUP(G281,infringement!E:F,2,FALSE)</f>
        <v>infringement</v>
      </c>
      <c r="O281" t="str">
        <f>VLOOKUP(G281,'title 17'!E:F,2,FALSE)</f>
        <v>title 17</v>
      </c>
      <c r="P281" t="str">
        <f>VLOOKUP(G281,'title 35'!E:F,2,FALSE)</f>
        <v>title 35</v>
      </c>
      <c r="Q281" t="str">
        <f>VLOOKUP(G281,'title 15'!E:F,2,FALSE)</f>
        <v>title 15</v>
      </c>
    </row>
    <row r="282" spans="1:17" x14ac:dyDescent="0.2">
      <c r="A282" t="s">
        <v>575</v>
      </c>
      <c r="B282" t="s">
        <v>488</v>
      </c>
      <c r="C282" t="s">
        <v>576</v>
      </c>
      <c r="D282" s="1">
        <v>29574</v>
      </c>
      <c r="E282" t="str">
        <f t="shared" si="8"/>
        <v>H.R. 8298</v>
      </c>
      <c r="F282" t="s">
        <v>575</v>
      </c>
      <c r="G282" t="str">
        <f t="shared" si="9"/>
        <v>H.R. 8298 96th Congress (1979-1980)</v>
      </c>
      <c r="H282" t="e">
        <f>VLOOKUP(G282,'intellectual property'!E:F,2,FALSE)</f>
        <v>#N/A</v>
      </c>
      <c r="I282" t="e">
        <f>VLOOKUP(G282,trademark!E:F,2,FALSE)</f>
        <v>#N/A</v>
      </c>
      <c r="J282" t="e">
        <f>VLOOKUP(G282,copyright!E:F,2,FALSE)</f>
        <v>#N/A</v>
      </c>
      <c r="K282" t="e">
        <f>VLOOKUP(G282,patent!E:F,2,FALSE)</f>
        <v>#N/A</v>
      </c>
      <c r="L282" t="e">
        <f>VLOOKUP(G282,'trade secret'!E:F,2,FALSE)</f>
        <v>#N/A</v>
      </c>
      <c r="M282" t="e">
        <f>VLOOKUP(G282,'industrial design'!E:F,2,FALSE)</f>
        <v>#N/A</v>
      </c>
      <c r="N282" t="str">
        <f>VLOOKUP(G282,infringement!E:F,2,FALSE)</f>
        <v>infringement</v>
      </c>
      <c r="O282" t="e">
        <f>VLOOKUP(G282,'title 17'!E:F,2,FALSE)</f>
        <v>#N/A</v>
      </c>
      <c r="P282" t="e">
        <f>VLOOKUP(G282,'title 35'!E:F,2,FALSE)</f>
        <v>#N/A</v>
      </c>
      <c r="Q282" t="e">
        <f>VLOOKUP(G282,'title 15'!E:F,2,FALSE)</f>
        <v>#N/A</v>
      </c>
    </row>
    <row r="283" spans="1:17" x14ac:dyDescent="0.2">
      <c r="A283" t="s">
        <v>577</v>
      </c>
      <c r="B283" t="s">
        <v>488</v>
      </c>
      <c r="C283" t="s">
        <v>578</v>
      </c>
      <c r="D283" s="1">
        <v>29577</v>
      </c>
      <c r="E283" t="str">
        <f t="shared" si="8"/>
        <v>H.R. 5487</v>
      </c>
      <c r="F283" t="s">
        <v>577</v>
      </c>
      <c r="G283" t="str">
        <f t="shared" si="9"/>
        <v>H.R. 5487 96th Congress (1979-1980)</v>
      </c>
      <c r="H283" t="e">
        <f>VLOOKUP(G283,'intellectual property'!E:F,2,FALSE)</f>
        <v>#N/A</v>
      </c>
      <c r="I283" t="e">
        <f>VLOOKUP(G283,trademark!E:F,2,FALSE)</f>
        <v>#N/A</v>
      </c>
      <c r="J283" t="e">
        <f>VLOOKUP(G283,copyright!E:F,2,FALSE)</f>
        <v>#N/A</v>
      </c>
      <c r="K283" t="str">
        <f>VLOOKUP(G283,patent!E:F,2,FALSE)</f>
        <v>patent</v>
      </c>
      <c r="L283" t="e">
        <f>VLOOKUP(G283,'trade secret'!E:F,2,FALSE)</f>
        <v>#N/A</v>
      </c>
      <c r="M283" t="e">
        <f>VLOOKUP(G283,'industrial design'!E:F,2,FALSE)</f>
        <v>#N/A</v>
      </c>
      <c r="N283" t="e">
        <f>VLOOKUP(G283,infringement!E:F,2,FALSE)</f>
        <v>#N/A</v>
      </c>
      <c r="O283" t="e">
        <f>VLOOKUP(G283,'title 17'!E:F,2,FALSE)</f>
        <v>#N/A</v>
      </c>
      <c r="P283" t="e">
        <f>VLOOKUP(G283,'title 35'!E:F,2,FALSE)</f>
        <v>#N/A</v>
      </c>
      <c r="Q283" t="e">
        <f>VLOOKUP(G283,'title 15'!E:F,2,FALSE)</f>
        <v>#N/A</v>
      </c>
    </row>
    <row r="284" spans="1:17" x14ac:dyDescent="0.2">
      <c r="A284" t="s">
        <v>579</v>
      </c>
      <c r="B284" t="s">
        <v>488</v>
      </c>
      <c r="C284" t="s">
        <v>580</v>
      </c>
      <c r="D284" s="1">
        <v>29583</v>
      </c>
      <c r="E284" t="str">
        <f t="shared" si="8"/>
        <v>S. 1803</v>
      </c>
      <c r="F284" t="s">
        <v>579</v>
      </c>
      <c r="G284" t="str">
        <f t="shared" si="9"/>
        <v>S. 1803 96th Congress (1979-1980)</v>
      </c>
      <c r="H284" t="e">
        <f>VLOOKUP(G284,'intellectual property'!E:F,2,FALSE)</f>
        <v>#N/A</v>
      </c>
      <c r="I284" t="e">
        <f>VLOOKUP(G284,trademark!E:F,2,FALSE)</f>
        <v>#N/A</v>
      </c>
      <c r="J284" t="e">
        <f>VLOOKUP(G284,copyright!E:F,2,FALSE)</f>
        <v>#N/A</v>
      </c>
      <c r="K284" t="str">
        <f>VLOOKUP(G284,patent!E:F,2,FALSE)</f>
        <v>patent</v>
      </c>
      <c r="L284" t="e">
        <f>VLOOKUP(G284,'trade secret'!E:F,2,FALSE)</f>
        <v>#N/A</v>
      </c>
      <c r="M284" t="e">
        <f>VLOOKUP(G284,'industrial design'!E:F,2,FALSE)</f>
        <v>#N/A</v>
      </c>
      <c r="N284" t="e">
        <f>VLOOKUP(G284,infringement!E:F,2,FALSE)</f>
        <v>#N/A</v>
      </c>
      <c r="O284" t="e">
        <f>VLOOKUP(G284,'title 17'!E:F,2,FALSE)</f>
        <v>#N/A</v>
      </c>
      <c r="P284" t="e">
        <f>VLOOKUP(G284,'title 35'!E:F,2,FALSE)</f>
        <v>#N/A</v>
      </c>
      <c r="Q284" t="e">
        <f>VLOOKUP(G284,'title 15'!E:F,2,FALSE)</f>
        <v>#N/A</v>
      </c>
    </row>
    <row r="285" spans="1:17" x14ac:dyDescent="0.2">
      <c r="A285" t="s">
        <v>581</v>
      </c>
      <c r="B285" t="s">
        <v>582</v>
      </c>
      <c r="C285" t="s">
        <v>583</v>
      </c>
      <c r="D285" s="1">
        <v>29742</v>
      </c>
      <c r="E285" t="str">
        <f t="shared" si="8"/>
        <v>H.R. 3512</v>
      </c>
      <c r="F285" t="s">
        <v>581</v>
      </c>
      <c r="G285" t="str">
        <f t="shared" si="9"/>
        <v>H.R. 3512 97th Congress (1981-1982)</v>
      </c>
      <c r="H285" t="e">
        <f>VLOOKUP(G285,'intellectual property'!E:F,2,FALSE)</f>
        <v>#N/A</v>
      </c>
      <c r="I285" t="str">
        <f>VLOOKUP(G285,trademark!E:F,2,FALSE)</f>
        <v>trademark</v>
      </c>
      <c r="J285" t="str">
        <f>VLOOKUP(G285,copyright!E:F,2,FALSE)</f>
        <v>copyright</v>
      </c>
      <c r="K285" t="str">
        <f>VLOOKUP(G285,patent!E:F,2,FALSE)</f>
        <v>patent</v>
      </c>
      <c r="L285" t="e">
        <f>VLOOKUP(G285,'trade secret'!E:F,2,FALSE)</f>
        <v>#N/A</v>
      </c>
      <c r="M285" t="e">
        <f>VLOOKUP(G285,'industrial design'!E:F,2,FALSE)</f>
        <v>#N/A</v>
      </c>
      <c r="N285" t="e">
        <f>VLOOKUP(G285,infringement!E:F,2,FALSE)</f>
        <v>#N/A</v>
      </c>
      <c r="O285" t="e">
        <f>VLOOKUP(G285,'title 17'!E:F,2,FALSE)</f>
        <v>#N/A</v>
      </c>
      <c r="P285" t="e">
        <f>VLOOKUP(G285,'title 35'!E:F,2,FALSE)</f>
        <v>#N/A</v>
      </c>
      <c r="Q285" t="e">
        <f>VLOOKUP(G285,'title 15'!E:F,2,FALSE)</f>
        <v>#N/A</v>
      </c>
    </row>
    <row r="286" spans="1:17" x14ac:dyDescent="0.2">
      <c r="A286" s="3" t="s">
        <v>584</v>
      </c>
      <c r="B286" t="s">
        <v>582</v>
      </c>
      <c r="C286" t="s">
        <v>585</v>
      </c>
      <c r="D286" s="1">
        <v>29776</v>
      </c>
      <c r="E286" t="str">
        <f t="shared" si="8"/>
        <v>H.J.Res. 238</v>
      </c>
      <c r="F286" t="s">
        <v>584</v>
      </c>
      <c r="G286" t="str">
        <f t="shared" si="9"/>
        <v>H.J.Res. 238 97th Congress (1981-1982)</v>
      </c>
      <c r="H286" t="e">
        <f>VLOOKUP(G286,'intellectual property'!E:F,2,FALSE)</f>
        <v>#N/A</v>
      </c>
      <c r="I286" t="e">
        <f>VLOOKUP(G286,trademark!E:F,2,FALSE)</f>
        <v>#N/A</v>
      </c>
      <c r="J286" t="e">
        <f>VLOOKUP(G286,copyright!E:F,2,FALSE)</f>
        <v>#N/A</v>
      </c>
      <c r="K286" t="e">
        <f>VLOOKUP(G286,patent!E:F,2,FALSE)</f>
        <v>#N/A</v>
      </c>
      <c r="L286" t="e">
        <f>VLOOKUP(G286,'trade secret'!E:F,2,FALSE)</f>
        <v>#N/A</v>
      </c>
      <c r="M286" t="e">
        <f>VLOOKUP(G286,'industrial design'!E:F,2,FALSE)</f>
        <v>#N/A</v>
      </c>
      <c r="N286" t="str">
        <f>VLOOKUP(G286,infringement!E:F,2,FALSE)</f>
        <v>infringement</v>
      </c>
      <c r="O286" t="e">
        <f>VLOOKUP(G286,'title 17'!E:F,2,FALSE)</f>
        <v>#N/A</v>
      </c>
      <c r="P286" t="e">
        <f>VLOOKUP(G286,'title 35'!E:F,2,FALSE)</f>
        <v>#N/A</v>
      </c>
      <c r="Q286" t="e">
        <f>VLOOKUP(G286,'title 15'!E:F,2,FALSE)</f>
        <v>#N/A</v>
      </c>
    </row>
    <row r="287" spans="1:17" x14ac:dyDescent="0.2">
      <c r="A287" t="s">
        <v>586</v>
      </c>
      <c r="B287" t="s">
        <v>582</v>
      </c>
      <c r="C287" t="s">
        <v>587</v>
      </c>
      <c r="D287" s="1">
        <v>29811</v>
      </c>
      <c r="E287" t="str">
        <f t="shared" si="8"/>
        <v>H.R. 3982</v>
      </c>
      <c r="F287" t="s">
        <v>586</v>
      </c>
      <c r="G287" t="str">
        <f t="shared" si="9"/>
        <v>H.R. 3982 97th Congress (1981-1982)</v>
      </c>
      <c r="H287" t="e">
        <f>VLOOKUP(G287,'intellectual property'!E:F,2,FALSE)</f>
        <v>#N/A</v>
      </c>
      <c r="I287" t="str">
        <f>VLOOKUP(G287,trademark!E:F,2,FALSE)</f>
        <v>trademark</v>
      </c>
      <c r="J287" t="e">
        <f>VLOOKUP(G287,copyright!E:F,2,FALSE)</f>
        <v>#N/A</v>
      </c>
      <c r="K287" t="str">
        <f>VLOOKUP(G287,patent!E:F,2,FALSE)</f>
        <v>patent</v>
      </c>
      <c r="L287" t="str">
        <f>VLOOKUP(G287,'trade secret'!E:F,2,FALSE)</f>
        <v>trade secret</v>
      </c>
      <c r="M287" t="e">
        <f>VLOOKUP(G287,'industrial design'!E:F,2,FALSE)</f>
        <v>#N/A</v>
      </c>
      <c r="N287" t="str">
        <f>VLOOKUP(G287,infringement!E:F,2,FALSE)</f>
        <v>infringement</v>
      </c>
      <c r="O287" t="e">
        <f>VLOOKUP(G287,'title 17'!E:F,2,FALSE)</f>
        <v>#N/A</v>
      </c>
      <c r="P287" t="e">
        <f>VLOOKUP(G287,'title 35'!E:F,2,FALSE)</f>
        <v>#N/A</v>
      </c>
      <c r="Q287" t="e">
        <f>VLOOKUP(G287,'title 15'!E:F,2,FALSE)</f>
        <v>#N/A</v>
      </c>
    </row>
    <row r="288" spans="1:17" x14ac:dyDescent="0.2">
      <c r="A288" t="s">
        <v>588</v>
      </c>
      <c r="B288" t="s">
        <v>582</v>
      </c>
      <c r="C288" t="s">
        <v>589</v>
      </c>
      <c r="D288" s="1">
        <v>29811</v>
      </c>
      <c r="E288" t="str">
        <f t="shared" si="8"/>
        <v>H.R. 4242</v>
      </c>
      <c r="F288" t="s">
        <v>588</v>
      </c>
      <c r="G288" t="str">
        <f t="shared" si="9"/>
        <v>H.R. 4242 97th Congress (1981-1982)</v>
      </c>
      <c r="H288" t="e">
        <f>VLOOKUP(G288,'intellectual property'!E:F,2,FALSE)</f>
        <v>#N/A</v>
      </c>
      <c r="I288" t="e">
        <f>VLOOKUP(G288,trademark!E:F,2,FALSE)</f>
        <v>#N/A</v>
      </c>
      <c r="J288" t="str">
        <f>VLOOKUP(G288,copyright!E:F,2,FALSE)</f>
        <v>copyright</v>
      </c>
      <c r="K288" t="e">
        <f>VLOOKUP(G288,patent!E:F,2,FALSE)</f>
        <v>#N/A</v>
      </c>
      <c r="L288" t="e">
        <f>VLOOKUP(G288,'trade secret'!E:F,2,FALSE)</f>
        <v>#N/A</v>
      </c>
      <c r="M288" t="e">
        <f>VLOOKUP(G288,'industrial design'!E:F,2,FALSE)</f>
        <v>#N/A</v>
      </c>
      <c r="N288" t="e">
        <f>VLOOKUP(G288,infringement!E:F,2,FALSE)</f>
        <v>#N/A</v>
      </c>
      <c r="O288" t="e">
        <f>VLOOKUP(G288,'title 17'!E:F,2,FALSE)</f>
        <v>#N/A</v>
      </c>
      <c r="P288" t="e">
        <f>VLOOKUP(G288,'title 35'!E:F,2,FALSE)</f>
        <v>#N/A</v>
      </c>
      <c r="Q288" t="e">
        <f>VLOOKUP(G288,'title 15'!E:F,2,FALSE)</f>
        <v>#N/A</v>
      </c>
    </row>
    <row r="289" spans="1:17" x14ac:dyDescent="0.2">
      <c r="A289" t="s">
        <v>590</v>
      </c>
      <c r="B289" t="s">
        <v>582</v>
      </c>
      <c r="C289" t="s">
        <v>591</v>
      </c>
      <c r="D289" s="1">
        <v>29860</v>
      </c>
      <c r="E289" t="str">
        <f t="shared" si="8"/>
        <v>H.J.Res. 325</v>
      </c>
      <c r="F289" t="s">
        <v>590</v>
      </c>
      <c r="G289" t="str">
        <f t="shared" si="9"/>
        <v>H.J.Res. 325 97th Congress (1981-1982)</v>
      </c>
      <c r="H289" t="e">
        <f>VLOOKUP(G289,'intellectual property'!E:F,2,FALSE)</f>
        <v>#N/A</v>
      </c>
      <c r="I289" t="e">
        <f>VLOOKUP(G289,trademark!E:F,2,FALSE)</f>
        <v>#N/A</v>
      </c>
      <c r="J289" t="str">
        <f>VLOOKUP(G289,copyright!E:F,2,FALSE)</f>
        <v>copyright</v>
      </c>
      <c r="K289" t="e">
        <f>VLOOKUP(G289,patent!E:F,2,FALSE)</f>
        <v>#N/A</v>
      </c>
      <c r="L289" t="e">
        <f>VLOOKUP(G289,'trade secret'!E:F,2,FALSE)</f>
        <v>#N/A</v>
      </c>
      <c r="M289" t="e">
        <f>VLOOKUP(G289,'industrial design'!E:F,2,FALSE)</f>
        <v>#N/A</v>
      </c>
      <c r="N289" t="e">
        <f>VLOOKUP(G289,infringement!E:F,2,FALSE)</f>
        <v>#N/A</v>
      </c>
      <c r="O289" t="e">
        <f>VLOOKUP(G289,'title 17'!E:F,2,FALSE)</f>
        <v>#N/A</v>
      </c>
      <c r="P289" t="e">
        <f>VLOOKUP(G289,'title 35'!E:F,2,FALSE)</f>
        <v>#N/A</v>
      </c>
      <c r="Q289" t="e">
        <f>VLOOKUP(G289,'title 15'!E:F,2,FALSE)</f>
        <v>#N/A</v>
      </c>
    </row>
    <row r="290" spans="1:17" x14ac:dyDescent="0.2">
      <c r="A290" t="s">
        <v>592</v>
      </c>
      <c r="B290" t="s">
        <v>582</v>
      </c>
      <c r="C290" t="s">
        <v>593</v>
      </c>
      <c r="D290" s="1">
        <v>29865</v>
      </c>
      <c r="E290" t="str">
        <f t="shared" si="8"/>
        <v>H.R. 618</v>
      </c>
      <c r="F290" t="s">
        <v>592</v>
      </c>
      <c r="G290" t="str">
        <f t="shared" si="9"/>
        <v>H.R. 618 97th Congress (1981-1982)</v>
      </c>
      <c r="H290" t="e">
        <f>VLOOKUP(G290,'intellectual property'!E:F,2,FALSE)</f>
        <v>#N/A</v>
      </c>
      <c r="I290" t="e">
        <f>VLOOKUP(G290,trademark!E:F,2,FALSE)</f>
        <v>#N/A</v>
      </c>
      <c r="J290" t="e">
        <f>VLOOKUP(G290,copyright!E:F,2,FALSE)</f>
        <v>#N/A</v>
      </c>
      <c r="K290" t="str">
        <f>VLOOKUP(G290,patent!E:F,2,FALSE)</f>
        <v>patent</v>
      </c>
      <c r="L290" t="e">
        <f>VLOOKUP(G290,'trade secret'!E:F,2,FALSE)</f>
        <v>#N/A</v>
      </c>
      <c r="M290" t="e">
        <f>VLOOKUP(G290,'industrial design'!E:F,2,FALSE)</f>
        <v>#N/A</v>
      </c>
      <c r="N290" t="e">
        <f>VLOOKUP(G290,infringement!E:F,2,FALSE)</f>
        <v>#N/A</v>
      </c>
      <c r="O290" t="e">
        <f>VLOOKUP(G290,'title 17'!E:F,2,FALSE)</f>
        <v>#N/A</v>
      </c>
      <c r="P290" t="e">
        <f>VLOOKUP(G290,'title 35'!E:F,2,FALSE)</f>
        <v>#N/A</v>
      </c>
      <c r="Q290" t="e">
        <f>VLOOKUP(G290,'title 15'!E:F,2,FALSE)</f>
        <v>#N/A</v>
      </c>
    </row>
    <row r="291" spans="1:17" x14ac:dyDescent="0.2">
      <c r="A291" t="s">
        <v>594</v>
      </c>
      <c r="B291" t="s">
        <v>582</v>
      </c>
      <c r="C291" t="s">
        <v>595</v>
      </c>
      <c r="D291" s="1">
        <v>29941</v>
      </c>
      <c r="E291" t="str">
        <f t="shared" si="8"/>
        <v>S. 1098</v>
      </c>
      <c r="F291" t="s">
        <v>594</v>
      </c>
      <c r="G291" t="str">
        <f t="shared" si="9"/>
        <v>S. 1098 97th Congress (1981-1982)</v>
      </c>
      <c r="H291" t="e">
        <f>VLOOKUP(G291,'intellectual property'!E:F,2,FALSE)</f>
        <v>#N/A</v>
      </c>
      <c r="I291" t="str">
        <f>VLOOKUP(G291,trademark!E:F,2,FALSE)</f>
        <v>trademark</v>
      </c>
      <c r="J291" t="str">
        <f>VLOOKUP(G291,copyright!E:F,2,FALSE)</f>
        <v>copyright</v>
      </c>
      <c r="K291" t="str">
        <f>VLOOKUP(G291,patent!E:F,2,FALSE)</f>
        <v>patent</v>
      </c>
      <c r="L291" t="e">
        <f>VLOOKUP(G291,'trade secret'!E:F,2,FALSE)</f>
        <v>#N/A</v>
      </c>
      <c r="M291" t="e">
        <f>VLOOKUP(G291,'industrial design'!E:F,2,FALSE)</f>
        <v>#N/A</v>
      </c>
      <c r="N291" t="str">
        <f>VLOOKUP(G291,infringement!E:F,2,FALSE)</f>
        <v>infringement</v>
      </c>
      <c r="O291" t="e">
        <f>VLOOKUP(G291,'title 17'!E:F,2,FALSE)</f>
        <v>#N/A</v>
      </c>
      <c r="P291" t="str">
        <f>VLOOKUP(G291,'title 35'!E:F,2,FALSE)</f>
        <v>title 35</v>
      </c>
      <c r="Q291" t="e">
        <f>VLOOKUP(G291,'title 15'!E:F,2,FALSE)</f>
        <v>#N/A</v>
      </c>
    </row>
    <row r="292" spans="1:17" x14ac:dyDescent="0.2">
      <c r="A292" t="s">
        <v>596</v>
      </c>
      <c r="B292" t="s">
        <v>582</v>
      </c>
      <c r="C292" t="s">
        <v>597</v>
      </c>
      <c r="D292" s="1">
        <v>29942</v>
      </c>
      <c r="E292" t="str">
        <f t="shared" si="8"/>
        <v>S. 884</v>
      </c>
      <c r="F292" t="s">
        <v>596</v>
      </c>
      <c r="G292" t="str">
        <f t="shared" si="9"/>
        <v>S. 884 97th Congress (1981-1982)</v>
      </c>
      <c r="H292" t="e">
        <f>VLOOKUP(G292,'intellectual property'!E:F,2,FALSE)</f>
        <v>#N/A</v>
      </c>
      <c r="I292" t="e">
        <f>VLOOKUP(G292,trademark!E:F,2,FALSE)</f>
        <v>#N/A</v>
      </c>
      <c r="J292" t="e">
        <f>VLOOKUP(G292,copyright!E:F,2,FALSE)</f>
        <v>#N/A</v>
      </c>
      <c r="K292" t="e">
        <f>VLOOKUP(G292,patent!E:F,2,FALSE)</f>
        <v>#N/A</v>
      </c>
      <c r="L292" t="e">
        <f>VLOOKUP(G292,'trade secret'!E:F,2,FALSE)</f>
        <v>#N/A</v>
      </c>
      <c r="M292" t="e">
        <f>VLOOKUP(G292,'industrial design'!E:F,2,FALSE)</f>
        <v>#N/A</v>
      </c>
      <c r="N292" t="e">
        <f>VLOOKUP(G292,infringement!E:F,2,FALSE)</f>
        <v>#N/A</v>
      </c>
      <c r="O292" t="e">
        <f>VLOOKUP(G292,'title 17'!E:F,2,FALSE)</f>
        <v>#N/A</v>
      </c>
      <c r="P292" t="e">
        <f>VLOOKUP(G292,'title 35'!E:F,2,FALSE)</f>
        <v>#N/A</v>
      </c>
      <c r="Q292" t="str">
        <f>VLOOKUP(G292,'title 15'!E:F,2,FALSE)</f>
        <v>title 15</v>
      </c>
    </row>
    <row r="293" spans="1:17" x14ac:dyDescent="0.2">
      <c r="A293" t="s">
        <v>598</v>
      </c>
      <c r="B293" t="s">
        <v>582</v>
      </c>
      <c r="C293" t="s">
        <v>599</v>
      </c>
      <c r="D293" s="1">
        <v>30043</v>
      </c>
      <c r="E293" t="str">
        <f t="shared" si="8"/>
        <v>H.R. 4482</v>
      </c>
      <c r="F293" t="s">
        <v>598</v>
      </c>
      <c r="G293" t="str">
        <f t="shared" si="9"/>
        <v>H.R. 4482 97th Congress (1981-1982)</v>
      </c>
      <c r="H293" t="e">
        <f>VLOOKUP(G293,'intellectual property'!E:F,2,FALSE)</f>
        <v>#N/A</v>
      </c>
      <c r="I293" t="str">
        <f>VLOOKUP(G293,trademark!E:F,2,FALSE)</f>
        <v>trademark</v>
      </c>
      <c r="J293" t="str">
        <f>VLOOKUP(G293,copyright!E:F,2,FALSE)</f>
        <v>copyright</v>
      </c>
      <c r="K293" t="str">
        <f>VLOOKUP(G293,patent!E:F,2,FALSE)</f>
        <v>patent</v>
      </c>
      <c r="L293" t="e">
        <f>VLOOKUP(G293,'trade secret'!E:F,2,FALSE)</f>
        <v>#N/A</v>
      </c>
      <c r="M293" t="e">
        <f>VLOOKUP(G293,'industrial design'!E:F,2,FALSE)</f>
        <v>#N/A</v>
      </c>
      <c r="N293" t="str">
        <f>VLOOKUP(G293,infringement!E:F,2,FALSE)</f>
        <v>infringement</v>
      </c>
      <c r="O293" t="e">
        <f>VLOOKUP(G293,'title 17'!E:F,2,FALSE)</f>
        <v>#N/A</v>
      </c>
      <c r="P293" t="str">
        <f>VLOOKUP(G293,'title 35'!E:F,2,FALSE)</f>
        <v>title 35</v>
      </c>
      <c r="Q293" t="e">
        <f>VLOOKUP(G293,'title 15'!E:F,2,FALSE)</f>
        <v>#N/A</v>
      </c>
    </row>
    <row r="294" spans="1:17" x14ac:dyDescent="0.2">
      <c r="A294" t="s">
        <v>600</v>
      </c>
      <c r="B294" t="s">
        <v>582</v>
      </c>
      <c r="C294" t="s">
        <v>601</v>
      </c>
      <c r="D294" s="1">
        <v>30095</v>
      </c>
      <c r="E294" t="str">
        <f t="shared" si="8"/>
        <v>H.R. 2863</v>
      </c>
      <c r="F294" t="s">
        <v>600</v>
      </c>
      <c r="G294" t="str">
        <f t="shared" si="9"/>
        <v>H.R. 2863 97th Congress (1981-1982)</v>
      </c>
      <c r="H294" t="e">
        <f>VLOOKUP(G294,'intellectual property'!E:F,2,FALSE)</f>
        <v>#N/A</v>
      </c>
      <c r="I294" t="e">
        <f>VLOOKUP(G294,trademark!E:F,2,FALSE)</f>
        <v>#N/A</v>
      </c>
      <c r="J294" t="e">
        <f>VLOOKUP(G294,copyright!E:F,2,FALSE)</f>
        <v>#N/A</v>
      </c>
      <c r="K294" t="str">
        <f>VLOOKUP(G294,patent!E:F,2,FALSE)</f>
        <v>patent</v>
      </c>
      <c r="L294" t="e">
        <f>VLOOKUP(G294,'trade secret'!E:F,2,FALSE)</f>
        <v>#N/A</v>
      </c>
      <c r="M294" t="e">
        <f>VLOOKUP(G294,'industrial design'!E:F,2,FALSE)</f>
        <v>#N/A</v>
      </c>
      <c r="N294" t="e">
        <f>VLOOKUP(G294,infringement!E:F,2,FALSE)</f>
        <v>#N/A</v>
      </c>
      <c r="O294" t="e">
        <f>VLOOKUP(G294,'title 17'!E:F,2,FALSE)</f>
        <v>#N/A</v>
      </c>
      <c r="P294" t="e">
        <f>VLOOKUP(G294,'title 35'!E:F,2,FALSE)</f>
        <v>#N/A</v>
      </c>
      <c r="Q294" t="e">
        <f>VLOOKUP(G294,'title 15'!E:F,2,FALSE)</f>
        <v>#N/A</v>
      </c>
    </row>
    <row r="295" spans="1:17" x14ac:dyDescent="0.2">
      <c r="A295" t="s">
        <v>602</v>
      </c>
      <c r="B295" t="s">
        <v>582</v>
      </c>
      <c r="C295" t="s">
        <v>603</v>
      </c>
      <c r="D295" s="1">
        <v>30095</v>
      </c>
      <c r="E295" t="str">
        <f t="shared" si="8"/>
        <v>S. 691</v>
      </c>
      <c r="F295" t="s">
        <v>602</v>
      </c>
      <c r="G295" t="str">
        <f t="shared" si="9"/>
        <v>S. 691 97th Congress (1981-1982)</v>
      </c>
      <c r="H295" t="e">
        <f>VLOOKUP(G295,'intellectual property'!E:F,2,FALSE)</f>
        <v>#N/A</v>
      </c>
      <c r="I295" t="str">
        <f>VLOOKUP(G295,trademark!E:F,2,FALSE)</f>
        <v>trademark</v>
      </c>
      <c r="J295" t="str">
        <f>VLOOKUP(G295,copyright!E:F,2,FALSE)</f>
        <v>copyright</v>
      </c>
      <c r="K295" t="str">
        <f>VLOOKUP(G295,patent!E:F,2,FALSE)</f>
        <v>patent</v>
      </c>
      <c r="L295" t="e">
        <f>VLOOKUP(G295,'trade secret'!E:F,2,FALSE)</f>
        <v>#N/A</v>
      </c>
      <c r="M295" t="e">
        <f>VLOOKUP(G295,'industrial design'!E:F,2,FALSE)</f>
        <v>#N/A</v>
      </c>
      <c r="N295" t="str">
        <f>VLOOKUP(G295,infringement!E:F,2,FALSE)</f>
        <v>infringement</v>
      </c>
      <c r="O295" t="str">
        <f>VLOOKUP(G295,'title 17'!E:F,2,FALSE)</f>
        <v>title 17</v>
      </c>
      <c r="P295" t="e">
        <f>VLOOKUP(G295,'title 35'!E:F,2,FALSE)</f>
        <v>#N/A</v>
      </c>
      <c r="Q295" t="e">
        <f>VLOOKUP(G295,'title 15'!E:F,2,FALSE)</f>
        <v>#N/A</v>
      </c>
    </row>
    <row r="296" spans="1:17" x14ac:dyDescent="0.2">
      <c r="A296" t="s">
        <v>604</v>
      </c>
      <c r="B296" t="s">
        <v>582</v>
      </c>
      <c r="C296" t="s">
        <v>605</v>
      </c>
      <c r="D296" s="1">
        <v>30145</v>
      </c>
      <c r="E296" t="str">
        <f t="shared" si="8"/>
        <v>H.R. 6198</v>
      </c>
      <c r="F296" t="s">
        <v>604</v>
      </c>
      <c r="G296" t="str">
        <f t="shared" si="9"/>
        <v>H.R. 6198 97th Congress (1981-1982)</v>
      </c>
      <c r="H296" t="e">
        <f>VLOOKUP(G296,'intellectual property'!E:F,2,FALSE)</f>
        <v>#N/A</v>
      </c>
      <c r="I296" t="str">
        <f>VLOOKUP(G296,trademark!E:F,2,FALSE)</f>
        <v>trademark</v>
      </c>
      <c r="J296" t="str">
        <f>VLOOKUP(G296,copyright!E:F,2,FALSE)</f>
        <v>copyright</v>
      </c>
      <c r="K296" t="str">
        <f>VLOOKUP(G296,patent!E:F,2,FALSE)</f>
        <v>patent</v>
      </c>
      <c r="L296" t="e">
        <f>VLOOKUP(G296,'trade secret'!E:F,2,FALSE)</f>
        <v>#N/A</v>
      </c>
      <c r="M296" t="e">
        <f>VLOOKUP(G296,'industrial design'!E:F,2,FALSE)</f>
        <v>#N/A</v>
      </c>
      <c r="N296" t="e">
        <f>VLOOKUP(G296,infringement!E:F,2,FALSE)</f>
        <v>#N/A</v>
      </c>
      <c r="O296" t="str">
        <f>VLOOKUP(G296,'title 17'!E:F,2,FALSE)</f>
        <v>title 17</v>
      </c>
      <c r="P296" t="e">
        <f>VLOOKUP(G296,'title 35'!E:F,2,FALSE)</f>
        <v>#N/A</v>
      </c>
      <c r="Q296" t="e">
        <f>VLOOKUP(G296,'title 15'!E:F,2,FALSE)</f>
        <v>#N/A</v>
      </c>
    </row>
    <row r="297" spans="1:17" x14ac:dyDescent="0.2">
      <c r="A297" t="s">
        <v>606</v>
      </c>
      <c r="B297" t="s">
        <v>582</v>
      </c>
      <c r="C297" t="s">
        <v>607</v>
      </c>
      <c r="D297" s="1">
        <v>30187</v>
      </c>
      <c r="E297" t="str">
        <f t="shared" si="8"/>
        <v>S. 1193</v>
      </c>
      <c r="F297" t="s">
        <v>606</v>
      </c>
      <c r="G297" t="str">
        <f t="shared" si="9"/>
        <v>S. 1193 97th Congress (1981-1982)</v>
      </c>
      <c r="H297" t="str">
        <f>VLOOKUP(G297,'intellectual property'!E:F,2,FALSE)</f>
        <v>intellectual property</v>
      </c>
      <c r="I297" t="e">
        <f>VLOOKUP(G297,trademark!E:F,2,FALSE)</f>
        <v>#N/A</v>
      </c>
      <c r="J297" t="e">
        <f>VLOOKUP(G297,copyright!E:F,2,FALSE)</f>
        <v>#N/A</v>
      </c>
      <c r="K297" t="e">
        <f>VLOOKUP(G297,patent!E:F,2,FALSE)</f>
        <v>#N/A</v>
      </c>
      <c r="L297" t="e">
        <f>VLOOKUP(G297,'trade secret'!E:F,2,FALSE)</f>
        <v>#N/A</v>
      </c>
      <c r="M297" t="e">
        <f>VLOOKUP(G297,'industrial design'!E:F,2,FALSE)</f>
        <v>#N/A</v>
      </c>
      <c r="N297" t="e">
        <f>VLOOKUP(G297,infringement!E:F,2,FALSE)</f>
        <v>#N/A</v>
      </c>
      <c r="O297" t="e">
        <f>VLOOKUP(G297,'title 17'!E:F,2,FALSE)</f>
        <v>#N/A</v>
      </c>
      <c r="P297" t="e">
        <f>VLOOKUP(G297,'title 35'!E:F,2,FALSE)</f>
        <v>#N/A</v>
      </c>
      <c r="Q297" t="e">
        <f>VLOOKUP(G297,'title 15'!E:F,2,FALSE)</f>
        <v>#N/A</v>
      </c>
    </row>
    <row r="298" spans="1:17" x14ac:dyDescent="0.2">
      <c r="A298" t="s">
        <v>608</v>
      </c>
      <c r="B298" t="s">
        <v>582</v>
      </c>
      <c r="C298" t="s">
        <v>609</v>
      </c>
      <c r="D298" s="1">
        <v>30189</v>
      </c>
      <c r="E298" t="str">
        <f t="shared" si="8"/>
        <v>H.R. 6530</v>
      </c>
      <c r="F298" t="s">
        <v>608</v>
      </c>
      <c r="G298" t="str">
        <f t="shared" si="9"/>
        <v>H.R. 6530 97th Congress (1981-1982)</v>
      </c>
      <c r="H298" t="e">
        <f>VLOOKUP(G298,'intellectual property'!E:F,2,FALSE)</f>
        <v>#N/A</v>
      </c>
      <c r="I298" t="e">
        <f>VLOOKUP(G298,trademark!E:F,2,FALSE)</f>
        <v>#N/A</v>
      </c>
      <c r="J298" t="e">
        <f>VLOOKUP(G298,copyright!E:F,2,FALSE)</f>
        <v>#N/A</v>
      </c>
      <c r="K298" t="str">
        <f>VLOOKUP(G298,patent!E:F,2,FALSE)</f>
        <v>patent</v>
      </c>
      <c r="L298" t="e">
        <f>VLOOKUP(G298,'trade secret'!E:F,2,FALSE)</f>
        <v>#N/A</v>
      </c>
      <c r="M298" t="e">
        <f>VLOOKUP(G298,'industrial design'!E:F,2,FALSE)</f>
        <v>#N/A</v>
      </c>
      <c r="N298" t="e">
        <f>VLOOKUP(G298,infringement!E:F,2,FALSE)</f>
        <v>#N/A</v>
      </c>
      <c r="O298" t="e">
        <f>VLOOKUP(G298,'title 17'!E:F,2,FALSE)</f>
        <v>#N/A</v>
      </c>
      <c r="P298" t="e">
        <f>VLOOKUP(G298,'title 35'!E:F,2,FALSE)</f>
        <v>#N/A</v>
      </c>
      <c r="Q298" t="e">
        <f>VLOOKUP(G298,'title 15'!E:F,2,FALSE)</f>
        <v>#N/A</v>
      </c>
    </row>
    <row r="299" spans="1:17" x14ac:dyDescent="0.2">
      <c r="A299" t="s">
        <v>610</v>
      </c>
      <c r="B299" t="s">
        <v>582</v>
      </c>
      <c r="C299" t="s">
        <v>611</v>
      </c>
      <c r="D299" s="1">
        <v>30190</v>
      </c>
      <c r="E299" t="str">
        <f t="shared" si="8"/>
        <v>H.R. 6260</v>
      </c>
      <c r="F299" t="s">
        <v>610</v>
      </c>
      <c r="G299" t="str">
        <f t="shared" si="9"/>
        <v>H.R. 6260 97th Congress (1981-1982)</v>
      </c>
      <c r="H299" t="e">
        <f>VLOOKUP(G299,'intellectual property'!E:F,2,FALSE)</f>
        <v>#N/A</v>
      </c>
      <c r="I299" t="str">
        <f>VLOOKUP(G299,trademark!E:F,2,FALSE)</f>
        <v>trademark</v>
      </c>
      <c r="J299" t="str">
        <f>VLOOKUP(G299,copyright!E:F,2,FALSE)</f>
        <v>copyright</v>
      </c>
      <c r="K299" t="str">
        <f>VLOOKUP(G299,patent!E:F,2,FALSE)</f>
        <v>patent</v>
      </c>
      <c r="L299" t="e">
        <f>VLOOKUP(G299,'trade secret'!E:F,2,FALSE)</f>
        <v>#N/A</v>
      </c>
      <c r="M299" t="e">
        <f>VLOOKUP(G299,'industrial design'!E:F,2,FALSE)</f>
        <v>#N/A</v>
      </c>
      <c r="N299" t="str">
        <f>VLOOKUP(G299,infringement!E:F,2,FALSE)</f>
        <v>infringement</v>
      </c>
      <c r="O299" t="e">
        <f>VLOOKUP(G299,'title 17'!E:F,2,FALSE)</f>
        <v>#N/A</v>
      </c>
      <c r="P299" t="str">
        <f>VLOOKUP(G299,'title 35'!E:F,2,FALSE)</f>
        <v>title 35</v>
      </c>
      <c r="Q299" t="e">
        <f>VLOOKUP(G299,'title 15'!E:F,2,FALSE)</f>
        <v>#N/A</v>
      </c>
    </row>
    <row r="300" spans="1:17" x14ac:dyDescent="0.2">
      <c r="A300" t="s">
        <v>612</v>
      </c>
      <c r="B300" t="s">
        <v>582</v>
      </c>
      <c r="C300" t="s">
        <v>613</v>
      </c>
      <c r="D300" s="1">
        <v>30197</v>
      </c>
      <c r="E300" t="str">
        <f t="shared" si="8"/>
        <v>H.R. 4961</v>
      </c>
      <c r="F300" t="s">
        <v>612</v>
      </c>
      <c r="G300" t="str">
        <f t="shared" si="9"/>
        <v>H.R. 4961 97th Congress (1981-1982)</v>
      </c>
      <c r="H300" t="e">
        <f>VLOOKUP(G300,'intellectual property'!E:F,2,FALSE)</f>
        <v>#N/A</v>
      </c>
      <c r="I300" t="str">
        <f>VLOOKUP(G300,trademark!E:F,2,FALSE)</f>
        <v>trademark</v>
      </c>
      <c r="J300" t="str">
        <f>VLOOKUP(G300,copyright!E:F,2,FALSE)</f>
        <v>copyright</v>
      </c>
      <c r="K300" t="str">
        <f>VLOOKUP(G300,patent!E:F,2,FALSE)</f>
        <v>patent</v>
      </c>
      <c r="L300" t="e">
        <f>VLOOKUP(G300,'trade secret'!E:F,2,FALSE)</f>
        <v>#N/A</v>
      </c>
      <c r="M300" t="e">
        <f>VLOOKUP(G300,'industrial design'!E:F,2,FALSE)</f>
        <v>#N/A</v>
      </c>
      <c r="N300" t="e">
        <f>VLOOKUP(G300,infringement!E:F,2,FALSE)</f>
        <v>#N/A</v>
      </c>
      <c r="O300" t="e">
        <f>VLOOKUP(G300,'title 17'!E:F,2,FALSE)</f>
        <v>#N/A</v>
      </c>
      <c r="P300" t="e">
        <f>VLOOKUP(G300,'title 35'!E:F,2,FALSE)</f>
        <v>#N/A</v>
      </c>
      <c r="Q300" t="e">
        <f>VLOOKUP(G300,'title 15'!E:F,2,FALSE)</f>
        <v>#N/A</v>
      </c>
    </row>
    <row r="301" spans="1:17" x14ac:dyDescent="0.2">
      <c r="A301" t="s">
        <v>614</v>
      </c>
      <c r="B301" t="s">
        <v>582</v>
      </c>
      <c r="C301" t="s">
        <v>615</v>
      </c>
      <c r="D301" s="1">
        <v>30202</v>
      </c>
      <c r="E301" t="str">
        <f t="shared" si="8"/>
        <v>H.R. 3345</v>
      </c>
      <c r="F301" t="s">
        <v>614</v>
      </c>
      <c r="G301" t="str">
        <f t="shared" si="9"/>
        <v>H.R. 3345 97th Congress (1981-1982)</v>
      </c>
      <c r="H301" t="e">
        <f>VLOOKUP(G301,'intellectual property'!E:F,2,FALSE)</f>
        <v>#N/A</v>
      </c>
      <c r="I301" t="str">
        <f>VLOOKUP(G301,trademark!E:F,2,FALSE)</f>
        <v>trademark</v>
      </c>
      <c r="J301" t="str">
        <f>VLOOKUP(G301,copyright!E:F,2,FALSE)</f>
        <v>copyright</v>
      </c>
      <c r="K301" t="str">
        <f>VLOOKUP(G301,patent!E:F,2,FALSE)</f>
        <v>patent</v>
      </c>
      <c r="L301" t="e">
        <f>VLOOKUP(G301,'trade secret'!E:F,2,FALSE)</f>
        <v>#N/A</v>
      </c>
      <c r="M301" t="e">
        <f>VLOOKUP(G301,'industrial design'!E:F,2,FALSE)</f>
        <v>#N/A</v>
      </c>
      <c r="N301" t="e">
        <f>VLOOKUP(G301,infringement!E:F,2,FALSE)</f>
        <v>#N/A</v>
      </c>
      <c r="O301" t="e">
        <f>VLOOKUP(G301,'title 17'!E:F,2,FALSE)</f>
        <v>#N/A</v>
      </c>
      <c r="P301" t="str">
        <f>VLOOKUP(G301,'title 35'!E:F,2,FALSE)</f>
        <v>title 35</v>
      </c>
      <c r="Q301" t="e">
        <f>VLOOKUP(G301,'title 15'!E:F,2,FALSE)</f>
        <v>#N/A</v>
      </c>
    </row>
    <row r="302" spans="1:17" x14ac:dyDescent="0.2">
      <c r="A302" t="s">
        <v>616</v>
      </c>
      <c r="B302" t="s">
        <v>582</v>
      </c>
      <c r="C302" t="s">
        <v>617</v>
      </c>
      <c r="D302" s="1">
        <v>30204</v>
      </c>
      <c r="E302" t="str">
        <f t="shared" si="8"/>
        <v>H.R. 6863</v>
      </c>
      <c r="F302" t="s">
        <v>616</v>
      </c>
      <c r="G302" t="str">
        <f t="shared" si="9"/>
        <v>H.R. 6863 97th Congress (1981-1982)</v>
      </c>
      <c r="H302" t="e">
        <f>VLOOKUP(G302,'intellectual property'!E:F,2,FALSE)</f>
        <v>#N/A</v>
      </c>
      <c r="I302" t="str">
        <f>VLOOKUP(G302,trademark!E:F,2,FALSE)</f>
        <v>trademark</v>
      </c>
      <c r="J302" t="str">
        <f>VLOOKUP(G302,copyright!E:F,2,FALSE)</f>
        <v>copyright</v>
      </c>
      <c r="K302" t="str">
        <f>VLOOKUP(G302,patent!E:F,2,FALSE)</f>
        <v>patent</v>
      </c>
      <c r="L302" t="e">
        <f>VLOOKUP(G302,'trade secret'!E:F,2,FALSE)</f>
        <v>#N/A</v>
      </c>
      <c r="M302" t="e">
        <f>VLOOKUP(G302,'industrial design'!E:F,2,FALSE)</f>
        <v>#N/A</v>
      </c>
      <c r="N302" t="e">
        <f>VLOOKUP(G302,infringement!E:F,2,FALSE)</f>
        <v>#N/A</v>
      </c>
      <c r="O302" t="e">
        <f>VLOOKUP(G302,'title 17'!E:F,2,FALSE)</f>
        <v>#N/A</v>
      </c>
      <c r="P302" t="e">
        <f>VLOOKUP(G302,'title 35'!E:F,2,FALSE)</f>
        <v>#N/A</v>
      </c>
      <c r="Q302" t="e">
        <f>VLOOKUP(G302,'title 15'!E:F,2,FALSE)</f>
        <v>#N/A</v>
      </c>
    </row>
    <row r="303" spans="1:17" x14ac:dyDescent="0.2">
      <c r="A303" t="s">
        <v>618</v>
      </c>
      <c r="B303" t="s">
        <v>582</v>
      </c>
      <c r="C303" t="s">
        <v>619</v>
      </c>
      <c r="D303" s="1">
        <v>30207</v>
      </c>
      <c r="E303" t="str">
        <f t="shared" si="8"/>
        <v>H.R. 6128</v>
      </c>
      <c r="F303" t="s">
        <v>618</v>
      </c>
      <c r="G303" t="str">
        <f t="shared" si="9"/>
        <v>H.R. 6128 97th Congress (1981-1982)</v>
      </c>
      <c r="H303" t="e">
        <f>VLOOKUP(G303,'intellectual property'!E:F,2,FALSE)</f>
        <v>#N/A</v>
      </c>
      <c r="I303" t="e">
        <f>VLOOKUP(G303,trademark!E:F,2,FALSE)</f>
        <v>#N/A</v>
      </c>
      <c r="J303" t="e">
        <f>VLOOKUP(G303,copyright!E:F,2,FALSE)</f>
        <v>#N/A</v>
      </c>
      <c r="K303" t="str">
        <f>VLOOKUP(G303,patent!E:F,2,FALSE)</f>
        <v>patent</v>
      </c>
      <c r="L303" t="e">
        <f>VLOOKUP(G303,'trade secret'!E:F,2,FALSE)</f>
        <v>#N/A</v>
      </c>
      <c r="M303" t="e">
        <f>VLOOKUP(G303,'industrial design'!E:F,2,FALSE)</f>
        <v>#N/A</v>
      </c>
      <c r="N303" t="e">
        <f>VLOOKUP(G303,infringement!E:F,2,FALSE)</f>
        <v>#N/A</v>
      </c>
      <c r="O303" t="e">
        <f>VLOOKUP(G303,'title 17'!E:F,2,FALSE)</f>
        <v>#N/A</v>
      </c>
      <c r="P303" t="str">
        <f>VLOOKUP(G303,'title 35'!E:F,2,FALSE)</f>
        <v>title 35</v>
      </c>
      <c r="Q303" t="e">
        <f>VLOOKUP(G303,'title 15'!E:F,2,FALSE)</f>
        <v>#N/A</v>
      </c>
    </row>
    <row r="304" spans="1:17" x14ac:dyDescent="0.2">
      <c r="A304" t="s">
        <v>620</v>
      </c>
      <c r="B304" t="s">
        <v>582</v>
      </c>
      <c r="C304" t="s">
        <v>621</v>
      </c>
      <c r="D304" s="1">
        <v>30226</v>
      </c>
      <c r="E304" t="str">
        <f t="shared" si="8"/>
        <v>H.J.Res. 599</v>
      </c>
      <c r="F304" t="s">
        <v>620</v>
      </c>
      <c r="G304" t="str">
        <f t="shared" si="9"/>
        <v>H.J.Res. 599 97th Congress (1981-1982)</v>
      </c>
      <c r="H304" t="e">
        <f>VLOOKUP(G304,'intellectual property'!E:F,2,FALSE)</f>
        <v>#N/A</v>
      </c>
      <c r="I304" t="e">
        <f>VLOOKUP(G304,trademark!E:F,2,FALSE)</f>
        <v>#N/A</v>
      </c>
      <c r="J304" t="str">
        <f>VLOOKUP(G304,copyright!E:F,2,FALSE)</f>
        <v>copyright</v>
      </c>
      <c r="K304" t="e">
        <f>VLOOKUP(G304,patent!E:F,2,FALSE)</f>
        <v>#N/A</v>
      </c>
      <c r="L304" t="e">
        <f>VLOOKUP(G304,'trade secret'!E:F,2,FALSE)</f>
        <v>#N/A</v>
      </c>
      <c r="M304" t="e">
        <f>VLOOKUP(G304,'industrial design'!E:F,2,FALSE)</f>
        <v>#N/A</v>
      </c>
      <c r="N304" t="e">
        <f>VLOOKUP(G304,infringement!E:F,2,FALSE)</f>
        <v>#N/A</v>
      </c>
      <c r="O304" t="e">
        <f>VLOOKUP(G304,'title 17'!E:F,2,FALSE)</f>
        <v>#N/A</v>
      </c>
      <c r="P304" t="str">
        <f>VLOOKUP(G304,'title 35'!E:F,2,FALSE)</f>
        <v>title 35</v>
      </c>
      <c r="Q304" t="e">
        <f>VLOOKUP(G304,'title 15'!E:F,2,FALSE)</f>
        <v>#N/A</v>
      </c>
    </row>
    <row r="305" spans="1:17" x14ac:dyDescent="0.2">
      <c r="A305" t="s">
        <v>622</v>
      </c>
      <c r="B305" t="s">
        <v>582</v>
      </c>
      <c r="C305" t="s">
        <v>623</v>
      </c>
      <c r="D305" s="1">
        <v>30232</v>
      </c>
      <c r="E305" t="str">
        <f t="shared" si="8"/>
        <v>S. 734</v>
      </c>
      <c r="F305" t="s">
        <v>622</v>
      </c>
      <c r="G305" t="str">
        <f t="shared" si="9"/>
        <v>S. 734 97th Congress (1981-1982)</v>
      </c>
      <c r="H305" t="e">
        <f>VLOOKUP(G305,'intellectual property'!E:F,2,FALSE)</f>
        <v>#N/A</v>
      </c>
      <c r="I305" t="e">
        <f>VLOOKUP(G305,trademark!E:F,2,FALSE)</f>
        <v>#N/A</v>
      </c>
      <c r="J305" t="e">
        <f>VLOOKUP(G305,copyright!E:F,2,FALSE)</f>
        <v>#N/A</v>
      </c>
      <c r="K305" t="e">
        <f>VLOOKUP(G305,patent!E:F,2,FALSE)</f>
        <v>#N/A</v>
      </c>
      <c r="L305" t="e">
        <f>VLOOKUP(G305,'trade secret'!E:F,2,FALSE)</f>
        <v>#N/A</v>
      </c>
      <c r="M305" t="e">
        <f>VLOOKUP(G305,'industrial design'!E:F,2,FALSE)</f>
        <v>#N/A</v>
      </c>
      <c r="N305" t="e">
        <f>VLOOKUP(G305,infringement!E:F,2,FALSE)</f>
        <v>#N/A</v>
      </c>
      <c r="O305" t="e">
        <f>VLOOKUP(G305,'title 17'!E:F,2,FALSE)</f>
        <v>#N/A</v>
      </c>
      <c r="P305" t="e">
        <f>VLOOKUP(G305,'title 35'!E:F,2,FALSE)</f>
        <v>#N/A</v>
      </c>
      <c r="Q305" t="str">
        <f>VLOOKUP(G305,'title 15'!E:F,2,FALSE)</f>
        <v>title 15</v>
      </c>
    </row>
    <row r="306" spans="1:17" x14ac:dyDescent="0.2">
      <c r="A306" s="3" t="s">
        <v>624</v>
      </c>
      <c r="B306" t="s">
        <v>582</v>
      </c>
      <c r="C306" t="s">
        <v>625</v>
      </c>
      <c r="D306" s="1">
        <v>30236</v>
      </c>
      <c r="E306" t="str">
        <f t="shared" si="8"/>
        <v>H.R. 4623</v>
      </c>
      <c r="F306" t="s">
        <v>624</v>
      </c>
      <c r="G306" t="str">
        <f t="shared" si="9"/>
        <v>H.R. 4623 97th Congress (1981-1982)</v>
      </c>
      <c r="H306" t="e">
        <f>VLOOKUP(G306,'intellectual property'!E:F,2,FALSE)</f>
        <v>#N/A</v>
      </c>
      <c r="I306" t="e">
        <f>VLOOKUP(G306,trademark!E:F,2,FALSE)</f>
        <v>#N/A</v>
      </c>
      <c r="J306" t="str">
        <f>VLOOKUP(G306,copyright!E:F,2,FALSE)</f>
        <v>copyright</v>
      </c>
      <c r="K306" t="e">
        <f>VLOOKUP(G306,patent!E:F,2,FALSE)</f>
        <v>#N/A</v>
      </c>
      <c r="L306" t="e">
        <f>VLOOKUP(G306,'trade secret'!E:F,2,FALSE)</f>
        <v>#N/A</v>
      </c>
      <c r="M306" t="e">
        <f>VLOOKUP(G306,'industrial design'!E:F,2,FALSE)</f>
        <v>#N/A</v>
      </c>
      <c r="N306" t="e">
        <f>VLOOKUP(G306,infringement!E:F,2,FALSE)</f>
        <v>#N/A</v>
      </c>
      <c r="O306" t="e">
        <f>VLOOKUP(G306,'title 17'!E:F,2,FALSE)</f>
        <v>#N/A</v>
      </c>
      <c r="P306" t="e">
        <f>VLOOKUP(G306,'title 35'!E:F,2,FALSE)</f>
        <v>#N/A</v>
      </c>
      <c r="Q306" t="e">
        <f>VLOOKUP(G306,'title 15'!E:F,2,FALSE)</f>
        <v>#N/A</v>
      </c>
    </row>
    <row r="307" spans="1:17" x14ac:dyDescent="0.2">
      <c r="A307" t="s">
        <v>626</v>
      </c>
      <c r="B307" t="s">
        <v>582</v>
      </c>
      <c r="C307" t="s">
        <v>627</v>
      </c>
      <c r="D307" s="1">
        <v>30236</v>
      </c>
      <c r="E307" t="str">
        <f t="shared" si="8"/>
        <v>H.R. 5154</v>
      </c>
      <c r="F307" t="s">
        <v>626</v>
      </c>
      <c r="G307" t="str">
        <f t="shared" si="9"/>
        <v>H.R. 5154 97th Congress (1981-1982)</v>
      </c>
      <c r="H307" t="e">
        <f>VLOOKUP(G307,'intellectual property'!E:F,2,FALSE)</f>
        <v>#N/A</v>
      </c>
      <c r="I307" t="str">
        <f>VLOOKUP(G307,trademark!E:F,2,FALSE)</f>
        <v>trademark</v>
      </c>
      <c r="J307" t="str">
        <f>VLOOKUP(G307,copyright!E:F,2,FALSE)</f>
        <v>copyright</v>
      </c>
      <c r="K307" t="str">
        <f>VLOOKUP(G307,patent!E:F,2,FALSE)</f>
        <v>patent</v>
      </c>
      <c r="L307" t="e">
        <f>VLOOKUP(G307,'trade secret'!E:F,2,FALSE)</f>
        <v>#N/A</v>
      </c>
      <c r="M307" t="e">
        <f>VLOOKUP(G307,'industrial design'!E:F,2,FALSE)</f>
        <v>#N/A</v>
      </c>
      <c r="N307" t="e">
        <f>VLOOKUP(G307,infringement!E:F,2,FALSE)</f>
        <v>#N/A</v>
      </c>
      <c r="O307" t="e">
        <f>VLOOKUP(G307,'title 17'!E:F,2,FALSE)</f>
        <v>#N/A</v>
      </c>
      <c r="P307" t="e">
        <f>VLOOKUP(G307,'title 35'!E:F,2,FALSE)</f>
        <v>#N/A</v>
      </c>
      <c r="Q307" t="e">
        <f>VLOOKUP(G307,'title 15'!E:F,2,FALSE)</f>
        <v>#N/A</v>
      </c>
    </row>
    <row r="308" spans="1:17" x14ac:dyDescent="0.2">
      <c r="A308" t="s">
        <v>628</v>
      </c>
      <c r="B308" t="s">
        <v>582</v>
      </c>
      <c r="C308" t="s">
        <v>629</v>
      </c>
      <c r="D308" s="1">
        <v>30236</v>
      </c>
      <c r="E308" t="str">
        <f t="shared" si="8"/>
        <v>S. 2420</v>
      </c>
      <c r="F308" t="s">
        <v>628</v>
      </c>
      <c r="G308" t="str">
        <f t="shared" si="9"/>
        <v>S. 2420 97th Congress (1981-1982)</v>
      </c>
      <c r="H308" t="e">
        <f>VLOOKUP(G308,'intellectual property'!E:F,2,FALSE)</f>
        <v>#N/A</v>
      </c>
      <c r="I308" t="e">
        <f>VLOOKUP(G308,trademark!E:F,2,FALSE)</f>
        <v>#N/A</v>
      </c>
      <c r="J308" t="e">
        <f>VLOOKUP(G308,copyright!E:F,2,FALSE)</f>
        <v>#N/A</v>
      </c>
      <c r="K308" t="e">
        <f>VLOOKUP(G308,patent!E:F,2,FALSE)</f>
        <v>#N/A</v>
      </c>
      <c r="L308" t="e">
        <f>VLOOKUP(G308,'trade secret'!E:F,2,FALSE)</f>
        <v>#N/A</v>
      </c>
      <c r="M308" t="e">
        <f>VLOOKUP(G308,'industrial design'!E:F,2,FALSE)</f>
        <v>#N/A</v>
      </c>
      <c r="N308" t="str">
        <f>VLOOKUP(G308,infringement!E:F,2,FALSE)</f>
        <v>infringement</v>
      </c>
      <c r="O308" t="e">
        <f>VLOOKUP(G308,'title 17'!E:F,2,FALSE)</f>
        <v>#N/A</v>
      </c>
      <c r="P308" t="e">
        <f>VLOOKUP(G308,'title 35'!E:F,2,FALSE)</f>
        <v>#N/A</v>
      </c>
      <c r="Q308" t="e">
        <f>VLOOKUP(G308,'title 15'!E:F,2,FALSE)</f>
        <v>#N/A</v>
      </c>
    </row>
    <row r="309" spans="1:17" x14ac:dyDescent="0.2">
      <c r="A309" t="s">
        <v>630</v>
      </c>
      <c r="B309" t="s">
        <v>582</v>
      </c>
      <c r="C309" t="s">
        <v>631</v>
      </c>
      <c r="D309" s="1">
        <v>30237</v>
      </c>
      <c r="E309" t="str">
        <f t="shared" si="8"/>
        <v>S. 2036</v>
      </c>
      <c r="F309" t="s">
        <v>630</v>
      </c>
      <c r="G309" t="str">
        <f t="shared" si="9"/>
        <v>S. 2036 97th Congress (1981-1982)</v>
      </c>
      <c r="H309" t="e">
        <f>VLOOKUP(G309,'intellectual property'!E:F,2,FALSE)</f>
        <v>#N/A</v>
      </c>
      <c r="I309" t="e">
        <f>VLOOKUP(G309,trademark!E:F,2,FALSE)</f>
        <v>#N/A</v>
      </c>
      <c r="J309" t="e">
        <f>VLOOKUP(G309,copyright!E:F,2,FALSE)</f>
        <v>#N/A</v>
      </c>
      <c r="K309" t="e">
        <f>VLOOKUP(G309,patent!E:F,2,FALSE)</f>
        <v>#N/A</v>
      </c>
      <c r="L309" t="e">
        <f>VLOOKUP(G309,'trade secret'!E:F,2,FALSE)</f>
        <v>#N/A</v>
      </c>
      <c r="M309" t="e">
        <f>VLOOKUP(G309,'industrial design'!E:F,2,FALSE)</f>
        <v>#N/A</v>
      </c>
      <c r="N309" t="str">
        <f>VLOOKUP(G309,infringement!E:F,2,FALSE)</f>
        <v>infringement</v>
      </c>
      <c r="O309" t="e">
        <f>VLOOKUP(G309,'title 17'!E:F,2,FALSE)</f>
        <v>#N/A</v>
      </c>
      <c r="P309" t="e">
        <f>VLOOKUP(G309,'title 35'!E:F,2,FALSE)</f>
        <v>#N/A</v>
      </c>
      <c r="Q309" t="e">
        <f>VLOOKUP(G309,'title 15'!E:F,2,FALSE)</f>
        <v>#N/A</v>
      </c>
    </row>
    <row r="310" spans="1:17" x14ac:dyDescent="0.2">
      <c r="A310" t="s">
        <v>632</v>
      </c>
      <c r="B310" t="s">
        <v>582</v>
      </c>
      <c r="C310" t="s">
        <v>633</v>
      </c>
      <c r="D310" s="1">
        <v>30238</v>
      </c>
      <c r="E310" t="str">
        <f t="shared" si="8"/>
        <v>S. 188</v>
      </c>
      <c r="F310" t="s">
        <v>632</v>
      </c>
      <c r="G310" t="str">
        <f t="shared" si="9"/>
        <v>S. 188 97th Congress (1981-1982)</v>
      </c>
      <c r="H310" t="e">
        <f>VLOOKUP(G310,'intellectual property'!E:F,2,FALSE)</f>
        <v>#N/A</v>
      </c>
      <c r="I310" t="e">
        <f>VLOOKUP(G310,trademark!E:F,2,FALSE)</f>
        <v>#N/A</v>
      </c>
      <c r="J310" t="e">
        <f>VLOOKUP(G310,copyright!E:F,2,FALSE)</f>
        <v>#N/A</v>
      </c>
      <c r="K310" t="str">
        <f>VLOOKUP(G310,patent!E:F,2,FALSE)</f>
        <v>patent</v>
      </c>
      <c r="L310" t="e">
        <f>VLOOKUP(G310,'trade secret'!E:F,2,FALSE)</f>
        <v>#N/A</v>
      </c>
      <c r="M310" t="e">
        <f>VLOOKUP(G310,'industrial design'!E:F,2,FALSE)</f>
        <v>#N/A</v>
      </c>
      <c r="N310" t="e">
        <f>VLOOKUP(G310,infringement!E:F,2,FALSE)</f>
        <v>#N/A</v>
      </c>
      <c r="O310" t="e">
        <f>VLOOKUP(G310,'title 17'!E:F,2,FALSE)</f>
        <v>#N/A</v>
      </c>
      <c r="P310" t="e">
        <f>VLOOKUP(G310,'title 35'!E:F,2,FALSE)</f>
        <v>#N/A</v>
      </c>
      <c r="Q310" t="e">
        <f>VLOOKUP(G310,'title 15'!E:F,2,FALSE)</f>
        <v>#N/A</v>
      </c>
    </row>
    <row r="311" spans="1:17" x14ac:dyDescent="0.2">
      <c r="A311" t="s">
        <v>634</v>
      </c>
      <c r="B311" t="s">
        <v>582</v>
      </c>
      <c r="C311" t="s">
        <v>635</v>
      </c>
      <c r="D311" s="1">
        <v>30239</v>
      </c>
      <c r="E311" t="str">
        <f t="shared" si="8"/>
        <v>S. 2375</v>
      </c>
      <c r="F311" t="s">
        <v>634</v>
      </c>
      <c r="G311" t="str">
        <f t="shared" si="9"/>
        <v>S. 2375 97th Congress (1981-1982)</v>
      </c>
      <c r="H311" t="e">
        <f>VLOOKUP(G311,'intellectual property'!E:F,2,FALSE)</f>
        <v>#N/A</v>
      </c>
      <c r="I311" t="e">
        <f>VLOOKUP(G311,trademark!E:F,2,FALSE)</f>
        <v>#N/A</v>
      </c>
      <c r="J311" t="e">
        <f>VLOOKUP(G311,copyright!E:F,2,FALSE)</f>
        <v>#N/A</v>
      </c>
      <c r="K311" t="str">
        <f>VLOOKUP(G311,patent!E:F,2,FALSE)</f>
        <v>patent</v>
      </c>
      <c r="L311" t="e">
        <f>VLOOKUP(G311,'trade secret'!E:F,2,FALSE)</f>
        <v>#N/A</v>
      </c>
      <c r="M311" t="e">
        <f>VLOOKUP(G311,'industrial design'!E:F,2,FALSE)</f>
        <v>#N/A</v>
      </c>
      <c r="N311" t="e">
        <f>VLOOKUP(G311,infringement!E:F,2,FALSE)</f>
        <v>#N/A</v>
      </c>
      <c r="O311" t="e">
        <f>VLOOKUP(G311,'title 17'!E:F,2,FALSE)</f>
        <v>#N/A</v>
      </c>
      <c r="P311" t="e">
        <f>VLOOKUP(G311,'title 35'!E:F,2,FALSE)</f>
        <v>#N/A</v>
      </c>
      <c r="Q311" t="e">
        <f>VLOOKUP(G311,'title 15'!E:F,2,FALSE)</f>
        <v>#N/A</v>
      </c>
    </row>
    <row r="312" spans="1:17" x14ac:dyDescent="0.2">
      <c r="A312" t="s">
        <v>636</v>
      </c>
      <c r="B312" t="s">
        <v>582</v>
      </c>
      <c r="C312" t="s">
        <v>637</v>
      </c>
      <c r="D312" s="1">
        <v>30239</v>
      </c>
      <c r="E312" t="str">
        <f t="shared" si="8"/>
        <v>S. 478</v>
      </c>
      <c r="F312" t="s">
        <v>636</v>
      </c>
      <c r="G312" t="str">
        <f t="shared" si="9"/>
        <v>S. 478 97th Congress (1981-1982)</v>
      </c>
      <c r="H312" t="e">
        <f>VLOOKUP(G312,'intellectual property'!E:F,2,FALSE)</f>
        <v>#N/A</v>
      </c>
      <c r="I312" t="e">
        <f>VLOOKUP(G312,trademark!E:F,2,FALSE)</f>
        <v>#N/A</v>
      </c>
      <c r="J312" t="e">
        <f>VLOOKUP(G312,copyright!E:F,2,FALSE)</f>
        <v>#N/A</v>
      </c>
      <c r="K312" t="str">
        <f>VLOOKUP(G312,patent!E:F,2,FALSE)</f>
        <v>patent</v>
      </c>
      <c r="L312" t="e">
        <f>VLOOKUP(G312,'trade secret'!E:F,2,FALSE)</f>
        <v>#N/A</v>
      </c>
      <c r="M312" t="e">
        <f>VLOOKUP(G312,'industrial design'!E:F,2,FALSE)</f>
        <v>#N/A</v>
      </c>
      <c r="N312" t="e">
        <f>VLOOKUP(G312,infringement!E:F,2,FALSE)</f>
        <v>#N/A</v>
      </c>
      <c r="O312" t="e">
        <f>VLOOKUP(G312,'title 17'!E:F,2,FALSE)</f>
        <v>#N/A</v>
      </c>
      <c r="P312" t="e">
        <f>VLOOKUP(G312,'title 35'!E:F,2,FALSE)</f>
        <v>#N/A</v>
      </c>
      <c r="Q312" t="e">
        <f>VLOOKUP(G312,'title 15'!E:F,2,FALSE)</f>
        <v>#N/A</v>
      </c>
    </row>
    <row r="313" spans="1:17" x14ac:dyDescent="0.2">
      <c r="A313" t="s">
        <v>638</v>
      </c>
      <c r="B313" t="s">
        <v>582</v>
      </c>
      <c r="C313" t="s">
        <v>639</v>
      </c>
      <c r="D313" s="1">
        <v>30249</v>
      </c>
      <c r="E313" t="str">
        <f t="shared" si="8"/>
        <v>H.R. 4441</v>
      </c>
      <c r="F313" t="s">
        <v>638</v>
      </c>
      <c r="G313" t="str">
        <f t="shared" si="9"/>
        <v>H.R. 4441 97th Congress (1981-1982)</v>
      </c>
      <c r="H313" t="e">
        <f>VLOOKUP(G313,'intellectual property'!E:F,2,FALSE)</f>
        <v>#N/A</v>
      </c>
      <c r="I313" t="str">
        <f>VLOOKUP(G313,trademark!E:F,2,FALSE)</f>
        <v>trademark</v>
      </c>
      <c r="J313" t="str">
        <f>VLOOKUP(G313,copyright!E:F,2,FALSE)</f>
        <v>copyright</v>
      </c>
      <c r="K313" t="str">
        <f>VLOOKUP(G313,patent!E:F,2,FALSE)</f>
        <v>patent</v>
      </c>
      <c r="L313" t="e">
        <f>VLOOKUP(G313,'trade secret'!E:F,2,FALSE)</f>
        <v>#N/A</v>
      </c>
      <c r="M313" t="e">
        <f>VLOOKUP(G313,'industrial design'!E:F,2,FALSE)</f>
        <v>#N/A</v>
      </c>
      <c r="N313" t="str">
        <f>VLOOKUP(G313,infringement!E:F,2,FALSE)</f>
        <v>infringement</v>
      </c>
      <c r="O313" t="str">
        <f>VLOOKUP(G313,'title 17'!E:F,2,FALSE)</f>
        <v>title 17</v>
      </c>
      <c r="P313" t="str">
        <f>VLOOKUP(G313,'title 35'!E:F,2,FALSE)</f>
        <v>title 35</v>
      </c>
      <c r="Q313" t="e">
        <f>VLOOKUP(G313,'title 15'!E:F,2,FALSE)</f>
        <v>#N/A</v>
      </c>
    </row>
    <row r="314" spans="1:17" x14ac:dyDescent="0.2">
      <c r="A314" t="s">
        <v>640</v>
      </c>
      <c r="B314" t="s">
        <v>582</v>
      </c>
      <c r="C314" t="s">
        <v>641</v>
      </c>
      <c r="D314" s="1">
        <v>30249</v>
      </c>
      <c r="E314" t="str">
        <f t="shared" si="8"/>
        <v>H.R. 7292</v>
      </c>
      <c r="F314" t="s">
        <v>640</v>
      </c>
      <c r="G314" t="str">
        <f t="shared" si="9"/>
        <v>H.R. 7292 97th Congress (1981-1982)</v>
      </c>
      <c r="H314" t="e">
        <f>VLOOKUP(G314,'intellectual property'!E:F,2,FALSE)</f>
        <v>#N/A</v>
      </c>
      <c r="I314" t="e">
        <f>VLOOKUP(G314,trademark!E:F,2,FALSE)</f>
        <v>#N/A</v>
      </c>
      <c r="J314" t="e">
        <f>VLOOKUP(G314,copyright!E:F,2,FALSE)</f>
        <v>#N/A</v>
      </c>
      <c r="K314" t="str">
        <f>VLOOKUP(G314,patent!E:F,2,FALSE)</f>
        <v>patent</v>
      </c>
      <c r="L314" t="e">
        <f>VLOOKUP(G314,'trade secret'!E:F,2,FALSE)</f>
        <v>#N/A</v>
      </c>
      <c r="M314" t="e">
        <f>VLOOKUP(G314,'industrial design'!E:F,2,FALSE)</f>
        <v>#N/A</v>
      </c>
      <c r="N314" t="e">
        <f>VLOOKUP(G314,infringement!E:F,2,FALSE)</f>
        <v>#N/A</v>
      </c>
      <c r="O314" t="e">
        <f>VLOOKUP(G314,'title 17'!E:F,2,FALSE)</f>
        <v>#N/A</v>
      </c>
      <c r="P314" t="e">
        <f>VLOOKUP(G314,'title 35'!E:F,2,FALSE)</f>
        <v>#N/A</v>
      </c>
      <c r="Q314" t="e">
        <f>VLOOKUP(G314,'title 15'!E:F,2,FALSE)</f>
        <v>#N/A</v>
      </c>
    </row>
    <row r="315" spans="1:17" x14ac:dyDescent="0.2">
      <c r="A315" t="s">
        <v>642</v>
      </c>
      <c r="B315" t="s">
        <v>582</v>
      </c>
      <c r="C315" t="s">
        <v>643</v>
      </c>
      <c r="D315" s="1">
        <v>30306</v>
      </c>
      <c r="E315" t="str">
        <f t="shared" si="8"/>
        <v>H.J.Res. 631</v>
      </c>
      <c r="F315" t="s">
        <v>642</v>
      </c>
      <c r="G315" t="str">
        <f t="shared" si="9"/>
        <v>H.J.Res. 631 97th Congress (1981-1982)</v>
      </c>
      <c r="H315" t="e">
        <f>VLOOKUP(G315,'intellectual property'!E:F,2,FALSE)</f>
        <v>#N/A</v>
      </c>
      <c r="I315" t="e">
        <f>VLOOKUP(G315,trademark!E:F,2,FALSE)</f>
        <v>#N/A</v>
      </c>
      <c r="J315" t="str">
        <f>VLOOKUP(G315,copyright!E:F,2,FALSE)</f>
        <v>copyright</v>
      </c>
      <c r="K315" t="e">
        <f>VLOOKUP(G315,patent!E:F,2,FALSE)</f>
        <v>#N/A</v>
      </c>
      <c r="L315" t="e">
        <f>VLOOKUP(G315,'trade secret'!E:F,2,FALSE)</f>
        <v>#N/A</v>
      </c>
      <c r="M315" t="e">
        <f>VLOOKUP(G315,'industrial design'!E:F,2,FALSE)</f>
        <v>#N/A</v>
      </c>
      <c r="N315" t="e">
        <f>VLOOKUP(G315,infringement!E:F,2,FALSE)</f>
        <v>#N/A</v>
      </c>
      <c r="O315" t="e">
        <f>VLOOKUP(G315,'title 17'!E:F,2,FALSE)</f>
        <v>#N/A</v>
      </c>
      <c r="P315" t="e">
        <f>VLOOKUP(G315,'title 35'!E:F,2,FALSE)</f>
        <v>#N/A</v>
      </c>
      <c r="Q315" t="e">
        <f>VLOOKUP(G315,'title 15'!E:F,2,FALSE)</f>
        <v>#N/A</v>
      </c>
    </row>
    <row r="316" spans="1:17" x14ac:dyDescent="0.2">
      <c r="A316" t="s">
        <v>644</v>
      </c>
      <c r="B316" t="s">
        <v>582</v>
      </c>
      <c r="C316" t="s">
        <v>645</v>
      </c>
      <c r="D316" s="1">
        <v>30308</v>
      </c>
      <c r="E316" t="str">
        <f t="shared" si="8"/>
        <v>H.R. 2329</v>
      </c>
      <c r="F316" t="s">
        <v>644</v>
      </c>
      <c r="G316" t="str">
        <f t="shared" si="9"/>
        <v>H.R. 2329 97th Congress (1981-1982)</v>
      </c>
      <c r="H316" t="e">
        <f>VLOOKUP(G316,'intellectual property'!E:F,2,FALSE)</f>
        <v>#N/A</v>
      </c>
      <c r="I316" t="e">
        <f>VLOOKUP(G316,trademark!E:F,2,FALSE)</f>
        <v>#N/A</v>
      </c>
      <c r="J316" t="e">
        <f>VLOOKUP(G316,copyright!E:F,2,FALSE)</f>
        <v>#N/A</v>
      </c>
      <c r="K316" t="str">
        <f>VLOOKUP(G316,patent!E:F,2,FALSE)</f>
        <v>patent</v>
      </c>
      <c r="L316" t="e">
        <f>VLOOKUP(G316,'trade secret'!E:F,2,FALSE)</f>
        <v>#N/A</v>
      </c>
      <c r="M316" t="e">
        <f>VLOOKUP(G316,'industrial design'!E:F,2,FALSE)</f>
        <v>#N/A</v>
      </c>
      <c r="N316" t="e">
        <f>VLOOKUP(G316,infringement!E:F,2,FALSE)</f>
        <v>#N/A</v>
      </c>
      <c r="O316" t="e">
        <f>VLOOKUP(G316,'title 17'!E:F,2,FALSE)</f>
        <v>#N/A</v>
      </c>
      <c r="P316" t="e">
        <f>VLOOKUP(G316,'title 35'!E:F,2,FALSE)</f>
        <v>#N/A</v>
      </c>
      <c r="Q316" t="e">
        <f>VLOOKUP(G316,'title 15'!E:F,2,FALSE)</f>
        <v>#N/A</v>
      </c>
    </row>
    <row r="317" spans="1:17" x14ac:dyDescent="0.2">
      <c r="A317" t="s">
        <v>646</v>
      </c>
      <c r="B317" t="s">
        <v>582</v>
      </c>
      <c r="C317" t="s">
        <v>647</v>
      </c>
      <c r="D317" s="1">
        <v>30316</v>
      </c>
      <c r="E317" t="str">
        <f t="shared" si="8"/>
        <v>S. 187</v>
      </c>
      <c r="F317" t="s">
        <v>646</v>
      </c>
      <c r="G317" t="str">
        <f t="shared" si="9"/>
        <v>S. 187 97th Congress (1981-1982)</v>
      </c>
      <c r="H317" t="e">
        <f>VLOOKUP(G317,'intellectual property'!E:F,2,FALSE)</f>
        <v>#N/A</v>
      </c>
      <c r="I317" t="e">
        <f>VLOOKUP(G317,trademark!E:F,2,FALSE)</f>
        <v>#N/A</v>
      </c>
      <c r="J317" t="e">
        <f>VLOOKUP(G317,copyright!E:F,2,FALSE)</f>
        <v>#N/A</v>
      </c>
      <c r="K317" t="str">
        <f>VLOOKUP(G317,patent!E:F,2,FALSE)</f>
        <v>patent</v>
      </c>
      <c r="L317" t="e">
        <f>VLOOKUP(G317,'trade secret'!E:F,2,FALSE)</f>
        <v>#N/A</v>
      </c>
      <c r="M317" t="e">
        <f>VLOOKUP(G317,'industrial design'!E:F,2,FALSE)</f>
        <v>#N/A</v>
      </c>
      <c r="N317" t="e">
        <f>VLOOKUP(G317,infringement!E:F,2,FALSE)</f>
        <v>#N/A</v>
      </c>
      <c r="O317" t="e">
        <f>VLOOKUP(G317,'title 17'!E:F,2,FALSE)</f>
        <v>#N/A</v>
      </c>
      <c r="P317" t="e">
        <f>VLOOKUP(G317,'title 35'!E:F,2,FALSE)</f>
        <v>#N/A</v>
      </c>
      <c r="Q317" t="e">
        <f>VLOOKUP(G317,'title 15'!E:F,2,FALSE)</f>
        <v>#N/A</v>
      </c>
    </row>
    <row r="318" spans="1:17" x14ac:dyDescent="0.2">
      <c r="A318" t="s">
        <v>648</v>
      </c>
      <c r="B318" t="s">
        <v>582</v>
      </c>
      <c r="C318" t="s">
        <v>649</v>
      </c>
      <c r="D318" s="1">
        <v>30320</v>
      </c>
      <c r="E318" t="str">
        <f t="shared" si="8"/>
        <v>H.R. 5238</v>
      </c>
      <c r="F318" t="s">
        <v>648</v>
      </c>
      <c r="G318" t="str">
        <f t="shared" si="9"/>
        <v>H.R. 5238 97th Congress (1981-1982)</v>
      </c>
      <c r="H318" t="e">
        <f>VLOOKUP(G318,'intellectual property'!E:F,2,FALSE)</f>
        <v>#N/A</v>
      </c>
      <c r="I318" t="str">
        <f>VLOOKUP(G318,trademark!E:F,2,FALSE)</f>
        <v>trademark</v>
      </c>
      <c r="J318" t="e">
        <f>VLOOKUP(G318,copyright!E:F,2,FALSE)</f>
        <v>#N/A</v>
      </c>
      <c r="K318" t="str">
        <f>VLOOKUP(G318,patent!E:F,2,FALSE)</f>
        <v>patent</v>
      </c>
      <c r="L318" t="e">
        <f>VLOOKUP(G318,'trade secret'!E:F,2,FALSE)</f>
        <v>#N/A</v>
      </c>
      <c r="M318" t="e">
        <f>VLOOKUP(G318,'industrial design'!E:F,2,FALSE)</f>
        <v>#N/A</v>
      </c>
      <c r="N318" t="e">
        <f>VLOOKUP(G318,infringement!E:F,2,FALSE)</f>
        <v>#N/A</v>
      </c>
      <c r="O318" t="e">
        <f>VLOOKUP(G318,'title 17'!E:F,2,FALSE)</f>
        <v>#N/A</v>
      </c>
      <c r="P318" t="str">
        <f>VLOOKUP(G318,'title 35'!E:F,2,FALSE)</f>
        <v>title 35</v>
      </c>
      <c r="Q318" t="e">
        <f>VLOOKUP(G318,'title 15'!E:F,2,FALSE)</f>
        <v>#N/A</v>
      </c>
    </row>
    <row r="319" spans="1:17" x14ac:dyDescent="0.2">
      <c r="A319" t="s">
        <v>650</v>
      </c>
      <c r="B319" t="s">
        <v>582</v>
      </c>
      <c r="C319" t="s">
        <v>651</v>
      </c>
      <c r="D319" s="1">
        <v>30324</v>
      </c>
      <c r="E319" t="str">
        <f t="shared" si="8"/>
        <v>H.R. 2475</v>
      </c>
      <c r="F319" t="s">
        <v>650</v>
      </c>
      <c r="G319" t="str">
        <f t="shared" si="9"/>
        <v>H.R. 2475 97th Congress (1981-1982)</v>
      </c>
      <c r="H319" t="e">
        <f>VLOOKUP(G319,'intellectual property'!E:F,2,FALSE)</f>
        <v>#N/A</v>
      </c>
      <c r="I319" t="e">
        <f>VLOOKUP(G319,trademark!E:F,2,FALSE)</f>
        <v>#N/A</v>
      </c>
      <c r="J319" t="e">
        <f>VLOOKUP(G319,copyright!E:F,2,FALSE)</f>
        <v>#N/A</v>
      </c>
      <c r="K319" t="str">
        <f>VLOOKUP(G319,patent!E:F,2,FALSE)</f>
        <v>patent</v>
      </c>
      <c r="L319" t="e">
        <f>VLOOKUP(G319,'trade secret'!E:F,2,FALSE)</f>
        <v>#N/A</v>
      </c>
      <c r="M319" t="e">
        <f>VLOOKUP(G319,'industrial design'!E:F,2,FALSE)</f>
        <v>#N/A</v>
      </c>
      <c r="N319" t="e">
        <f>VLOOKUP(G319,infringement!E:F,2,FALSE)</f>
        <v>#N/A</v>
      </c>
      <c r="O319" t="e">
        <f>VLOOKUP(G319,'title 17'!E:F,2,FALSE)</f>
        <v>#N/A</v>
      </c>
      <c r="P319" t="e">
        <f>VLOOKUP(G319,'title 35'!E:F,2,FALSE)</f>
        <v>#N/A</v>
      </c>
      <c r="Q319" t="e">
        <f>VLOOKUP(G319,'title 15'!E:F,2,FALSE)</f>
        <v>#N/A</v>
      </c>
    </row>
    <row r="320" spans="1:17" x14ac:dyDescent="0.2">
      <c r="A320" t="s">
        <v>652</v>
      </c>
      <c r="B320" t="s">
        <v>582</v>
      </c>
      <c r="C320" t="s">
        <v>653</v>
      </c>
      <c r="D320" s="1">
        <v>30324</v>
      </c>
      <c r="E320" t="str">
        <f t="shared" si="8"/>
        <v>H.R. 4568</v>
      </c>
      <c r="F320" t="s">
        <v>652</v>
      </c>
      <c r="G320" t="str">
        <f t="shared" si="9"/>
        <v>H.R. 4568 97th Congress (1981-1982)</v>
      </c>
      <c r="H320" t="e">
        <f>VLOOKUP(G320,'intellectual property'!E:F,2,FALSE)</f>
        <v>#N/A</v>
      </c>
      <c r="I320" t="e">
        <f>VLOOKUP(G320,trademark!E:F,2,FALSE)</f>
        <v>#N/A</v>
      </c>
      <c r="J320" t="e">
        <f>VLOOKUP(G320,copyright!E:F,2,FALSE)</f>
        <v>#N/A</v>
      </c>
      <c r="K320" t="str">
        <f>VLOOKUP(G320,patent!E:F,2,FALSE)</f>
        <v>patent</v>
      </c>
      <c r="L320" t="e">
        <f>VLOOKUP(G320,'trade secret'!E:F,2,FALSE)</f>
        <v>#N/A</v>
      </c>
      <c r="M320" t="e">
        <f>VLOOKUP(G320,'industrial design'!E:F,2,FALSE)</f>
        <v>#N/A</v>
      </c>
      <c r="N320" t="e">
        <f>VLOOKUP(G320,infringement!E:F,2,FALSE)</f>
        <v>#N/A</v>
      </c>
      <c r="O320" t="e">
        <f>VLOOKUP(G320,'title 17'!E:F,2,FALSE)</f>
        <v>#N/A</v>
      </c>
      <c r="P320" t="e">
        <f>VLOOKUP(G320,'title 35'!E:F,2,FALSE)</f>
        <v>#N/A</v>
      </c>
      <c r="Q320" t="e">
        <f>VLOOKUP(G320,'title 15'!E:F,2,FALSE)</f>
        <v>#N/A</v>
      </c>
    </row>
    <row r="321" spans="1:17" x14ac:dyDescent="0.2">
      <c r="A321" t="s">
        <v>654</v>
      </c>
      <c r="B321" t="s">
        <v>582</v>
      </c>
      <c r="C321" t="s">
        <v>655</v>
      </c>
      <c r="D321" s="1">
        <v>30324</v>
      </c>
      <c r="E321" t="str">
        <f t="shared" si="8"/>
        <v>H.R. 6419</v>
      </c>
      <c r="F321" t="s">
        <v>654</v>
      </c>
      <c r="G321" t="str">
        <f t="shared" si="9"/>
        <v>H.R. 6419 97th Congress (1981-1982)</v>
      </c>
      <c r="H321" t="e">
        <f>VLOOKUP(G321,'intellectual property'!E:F,2,FALSE)</f>
        <v>#N/A</v>
      </c>
      <c r="I321" t="e">
        <f>VLOOKUP(G321,trademark!E:F,2,FALSE)</f>
        <v>#N/A</v>
      </c>
      <c r="J321" t="e">
        <f>VLOOKUP(G321,copyright!E:F,2,FALSE)</f>
        <v>#N/A</v>
      </c>
      <c r="K321" t="str">
        <f>VLOOKUP(G321,patent!E:F,2,FALSE)</f>
        <v>patent</v>
      </c>
      <c r="L321" t="e">
        <f>VLOOKUP(G321,'trade secret'!E:F,2,FALSE)</f>
        <v>#N/A</v>
      </c>
      <c r="M321" t="e">
        <f>VLOOKUP(G321,'industrial design'!E:F,2,FALSE)</f>
        <v>#N/A</v>
      </c>
      <c r="N321" t="e">
        <f>VLOOKUP(G321,infringement!E:F,2,FALSE)</f>
        <v>#N/A</v>
      </c>
      <c r="O321" t="e">
        <f>VLOOKUP(G321,'title 17'!E:F,2,FALSE)</f>
        <v>#N/A</v>
      </c>
      <c r="P321" t="e">
        <f>VLOOKUP(G321,'title 35'!E:F,2,FALSE)</f>
        <v>#N/A</v>
      </c>
      <c r="Q321" t="e">
        <f>VLOOKUP(G321,'title 15'!E:F,2,FALSE)</f>
        <v>#N/A</v>
      </c>
    </row>
    <row r="322" spans="1:17" x14ac:dyDescent="0.2">
      <c r="A322" t="s">
        <v>656</v>
      </c>
      <c r="B322" t="s">
        <v>582</v>
      </c>
      <c r="C322" t="s">
        <v>657</v>
      </c>
      <c r="D322" s="1">
        <v>30328</v>
      </c>
      <c r="E322" t="str">
        <f t="shared" ref="E322:E385" si="10">IF(A321=A322,IF(B321=B322,"",A322),A322)</f>
        <v>H.R. 4566</v>
      </c>
      <c r="F322" t="s">
        <v>656</v>
      </c>
      <c r="G322" t="str">
        <f t="shared" ref="G322:G385" si="11">A322&amp;" "&amp;B322</f>
        <v>H.R. 4566 97th Congress (1981-1982)</v>
      </c>
      <c r="H322" t="e">
        <f>VLOOKUP(G322,'intellectual property'!E:F,2,FALSE)</f>
        <v>#N/A</v>
      </c>
      <c r="I322" t="e">
        <f>VLOOKUP(G322,trademark!E:F,2,FALSE)</f>
        <v>#N/A</v>
      </c>
      <c r="J322" t="e">
        <f>VLOOKUP(G322,copyright!E:F,2,FALSE)</f>
        <v>#N/A</v>
      </c>
      <c r="K322" t="e">
        <f>VLOOKUP(G322,patent!E:F,2,FALSE)</f>
        <v>#N/A</v>
      </c>
      <c r="L322" t="str">
        <f>VLOOKUP(G322,'trade secret'!E:F,2,FALSE)</f>
        <v>trade secret</v>
      </c>
      <c r="M322" t="e">
        <f>VLOOKUP(G322,'industrial design'!E:F,2,FALSE)</f>
        <v>#N/A</v>
      </c>
      <c r="N322" t="e">
        <f>VLOOKUP(G322,infringement!E:F,2,FALSE)</f>
        <v>#N/A</v>
      </c>
      <c r="O322" t="e">
        <f>VLOOKUP(G322,'title 17'!E:F,2,FALSE)</f>
        <v>#N/A</v>
      </c>
      <c r="P322" t="e">
        <f>VLOOKUP(G322,'title 35'!E:F,2,FALSE)</f>
        <v>#N/A</v>
      </c>
      <c r="Q322" t="e">
        <f>VLOOKUP(G322,'title 15'!E:F,2,FALSE)</f>
        <v>#N/A</v>
      </c>
    </row>
    <row r="323" spans="1:17" x14ac:dyDescent="0.2">
      <c r="A323" t="s">
        <v>658</v>
      </c>
      <c r="B323" t="s">
        <v>582</v>
      </c>
      <c r="C323" t="s">
        <v>659</v>
      </c>
      <c r="D323" s="1">
        <v>30328</v>
      </c>
      <c r="E323" t="str">
        <f t="shared" si="10"/>
        <v>H.R. 5121</v>
      </c>
      <c r="F323" t="s">
        <v>658</v>
      </c>
      <c r="G323" t="str">
        <f t="shared" si="11"/>
        <v>H.R. 5121 97th Congress (1981-1982)</v>
      </c>
      <c r="H323" t="e">
        <f>VLOOKUP(G323,'intellectual property'!E:F,2,FALSE)</f>
        <v>#N/A</v>
      </c>
      <c r="I323" t="e">
        <f>VLOOKUP(G323,trademark!E:F,2,FALSE)</f>
        <v>#N/A</v>
      </c>
      <c r="J323" t="e">
        <f>VLOOKUP(G323,copyright!E:F,2,FALSE)</f>
        <v>#N/A</v>
      </c>
      <c r="K323" t="str">
        <f>VLOOKUP(G323,patent!E:F,2,FALSE)</f>
        <v>patent</v>
      </c>
      <c r="L323" t="str">
        <f>VLOOKUP(G323,'trade secret'!E:F,2,FALSE)</f>
        <v>trade secret</v>
      </c>
      <c r="M323" t="e">
        <f>VLOOKUP(G323,'industrial design'!E:F,2,FALSE)</f>
        <v>#N/A</v>
      </c>
      <c r="N323" t="e">
        <f>VLOOKUP(G323,infringement!E:F,2,FALSE)</f>
        <v>#N/A</v>
      </c>
      <c r="O323" t="e">
        <f>VLOOKUP(G323,'title 17'!E:F,2,FALSE)</f>
        <v>#N/A</v>
      </c>
      <c r="P323" t="e">
        <f>VLOOKUP(G323,'title 35'!E:F,2,FALSE)</f>
        <v>#N/A</v>
      </c>
      <c r="Q323" t="e">
        <f>VLOOKUP(G323,'title 15'!E:F,2,FALSE)</f>
        <v>#N/A</v>
      </c>
    </row>
    <row r="324" spans="1:17" x14ac:dyDescent="0.2">
      <c r="A324" t="s">
        <v>660</v>
      </c>
      <c r="B324" t="s">
        <v>582</v>
      </c>
      <c r="C324" t="s">
        <v>661</v>
      </c>
      <c r="D324" s="1">
        <v>30328</v>
      </c>
      <c r="E324" t="str">
        <f t="shared" si="10"/>
        <v>S. 503</v>
      </c>
      <c r="F324" t="s">
        <v>660</v>
      </c>
      <c r="G324" t="str">
        <f t="shared" si="11"/>
        <v>S. 503 97th Congress (1981-1982)</v>
      </c>
      <c r="H324" t="e">
        <f>VLOOKUP(G324,'intellectual property'!E:F,2,FALSE)</f>
        <v>#N/A</v>
      </c>
      <c r="I324" t="e">
        <f>VLOOKUP(G324,trademark!E:F,2,FALSE)</f>
        <v>#N/A</v>
      </c>
      <c r="J324" t="e">
        <f>VLOOKUP(G324,copyright!E:F,2,FALSE)</f>
        <v>#N/A</v>
      </c>
      <c r="K324" t="str">
        <f>VLOOKUP(G324,patent!E:F,2,FALSE)</f>
        <v>patent</v>
      </c>
      <c r="L324" t="e">
        <f>VLOOKUP(G324,'trade secret'!E:F,2,FALSE)</f>
        <v>#N/A</v>
      </c>
      <c r="M324" t="e">
        <f>VLOOKUP(G324,'industrial design'!E:F,2,FALSE)</f>
        <v>#N/A</v>
      </c>
      <c r="N324" t="e">
        <f>VLOOKUP(G324,infringement!E:F,2,FALSE)</f>
        <v>#N/A</v>
      </c>
      <c r="O324" t="e">
        <f>VLOOKUP(G324,'title 17'!E:F,2,FALSE)</f>
        <v>#N/A</v>
      </c>
      <c r="P324" t="e">
        <f>VLOOKUP(G324,'title 35'!E:F,2,FALSE)</f>
        <v>#N/A</v>
      </c>
      <c r="Q324" t="e">
        <f>VLOOKUP(G324,'title 15'!E:F,2,FALSE)</f>
        <v>#N/A</v>
      </c>
    </row>
    <row r="325" spans="1:17" x14ac:dyDescent="0.2">
      <c r="A325" t="s">
        <v>662</v>
      </c>
      <c r="B325" t="s">
        <v>582</v>
      </c>
      <c r="C325" t="s">
        <v>663</v>
      </c>
      <c r="D325" s="1">
        <v>30328</v>
      </c>
      <c r="E325" t="str">
        <f t="shared" si="10"/>
        <v>S. 705</v>
      </c>
      <c r="F325" t="s">
        <v>662</v>
      </c>
      <c r="G325" t="str">
        <f t="shared" si="11"/>
        <v>S. 705 97th Congress (1981-1982)</v>
      </c>
      <c r="H325" t="e">
        <f>VLOOKUP(G325,'intellectual property'!E:F,2,FALSE)</f>
        <v>#N/A</v>
      </c>
      <c r="I325" t="e">
        <f>VLOOKUP(G325,trademark!E:F,2,FALSE)</f>
        <v>#N/A</v>
      </c>
      <c r="J325" t="e">
        <f>VLOOKUP(G325,copyright!E:F,2,FALSE)</f>
        <v>#N/A</v>
      </c>
      <c r="K325" t="str">
        <f>VLOOKUP(G325,patent!E:F,2,FALSE)</f>
        <v>patent</v>
      </c>
      <c r="L325" t="e">
        <f>VLOOKUP(G325,'trade secret'!E:F,2,FALSE)</f>
        <v>#N/A</v>
      </c>
      <c r="M325" t="e">
        <f>VLOOKUP(G325,'industrial design'!E:F,2,FALSE)</f>
        <v>#N/A</v>
      </c>
      <c r="N325" t="e">
        <f>VLOOKUP(G325,infringement!E:F,2,FALSE)</f>
        <v>#N/A</v>
      </c>
      <c r="O325" t="e">
        <f>VLOOKUP(G325,'title 17'!E:F,2,FALSE)</f>
        <v>#N/A</v>
      </c>
      <c r="P325" t="e">
        <f>VLOOKUP(G325,'title 35'!E:F,2,FALSE)</f>
        <v>#N/A</v>
      </c>
      <c r="Q325" t="e">
        <f>VLOOKUP(G325,'title 15'!E:F,2,FALSE)</f>
        <v>#N/A</v>
      </c>
    </row>
    <row r="326" spans="1:17" x14ac:dyDescent="0.2">
      <c r="A326" t="s">
        <v>664</v>
      </c>
      <c r="B326" t="s">
        <v>582</v>
      </c>
      <c r="C326" t="s">
        <v>665</v>
      </c>
      <c r="D326" s="1">
        <v>30330</v>
      </c>
      <c r="E326" t="str">
        <f t="shared" si="10"/>
        <v>H.R. 3420</v>
      </c>
      <c r="F326" t="s">
        <v>664</v>
      </c>
      <c r="G326" t="str">
        <f t="shared" si="11"/>
        <v>H.R. 3420 97th Congress (1981-1982)</v>
      </c>
      <c r="H326" t="e">
        <f>VLOOKUP(G326,'intellectual property'!E:F,2,FALSE)</f>
        <v>#N/A</v>
      </c>
      <c r="I326" t="e">
        <f>VLOOKUP(G326,trademark!E:F,2,FALSE)</f>
        <v>#N/A</v>
      </c>
      <c r="J326" t="e">
        <f>VLOOKUP(G326,copyright!E:F,2,FALSE)</f>
        <v>#N/A</v>
      </c>
      <c r="K326" t="str">
        <f>VLOOKUP(G326,patent!E:F,2,FALSE)</f>
        <v>patent</v>
      </c>
      <c r="L326" t="e">
        <f>VLOOKUP(G326,'trade secret'!E:F,2,FALSE)</f>
        <v>#N/A</v>
      </c>
      <c r="M326" t="e">
        <f>VLOOKUP(G326,'industrial design'!E:F,2,FALSE)</f>
        <v>#N/A</v>
      </c>
      <c r="N326" t="e">
        <f>VLOOKUP(G326,infringement!E:F,2,FALSE)</f>
        <v>#N/A</v>
      </c>
      <c r="O326" t="e">
        <f>VLOOKUP(G326,'title 17'!E:F,2,FALSE)</f>
        <v>#N/A</v>
      </c>
      <c r="P326" t="e">
        <f>VLOOKUP(G326,'title 35'!E:F,2,FALSE)</f>
        <v>#N/A</v>
      </c>
      <c r="Q326" t="e">
        <f>VLOOKUP(G326,'title 15'!E:F,2,FALSE)</f>
        <v>#N/A</v>
      </c>
    </row>
    <row r="327" spans="1:17" x14ac:dyDescent="0.2">
      <c r="A327" t="s">
        <v>666</v>
      </c>
      <c r="B327" t="s">
        <v>667</v>
      </c>
      <c r="C327" t="s">
        <v>668</v>
      </c>
      <c r="D327" s="1">
        <v>30463</v>
      </c>
      <c r="E327" t="str">
        <f t="shared" si="10"/>
        <v>S. 653</v>
      </c>
      <c r="F327" t="s">
        <v>666</v>
      </c>
      <c r="G327" t="str">
        <f t="shared" si="11"/>
        <v>S. 653 98th Congress (1983-1984)</v>
      </c>
      <c r="H327" t="e">
        <f>VLOOKUP(G327,'intellectual property'!E:F,2,FALSE)</f>
        <v>#N/A</v>
      </c>
      <c r="I327" t="e">
        <f>VLOOKUP(G327,trademark!E:F,2,FALSE)</f>
        <v>#N/A</v>
      </c>
      <c r="J327" t="e">
        <f>VLOOKUP(G327,copyright!E:F,2,FALSE)</f>
        <v>#N/A</v>
      </c>
      <c r="K327" t="str">
        <f>VLOOKUP(G327,patent!E:F,2,FALSE)</f>
        <v>patent</v>
      </c>
      <c r="L327" t="e">
        <f>VLOOKUP(G327,'trade secret'!E:F,2,FALSE)</f>
        <v>#N/A</v>
      </c>
      <c r="M327" t="e">
        <f>VLOOKUP(G327,'industrial design'!E:F,2,FALSE)</f>
        <v>#N/A</v>
      </c>
      <c r="N327" t="e">
        <f>VLOOKUP(G327,infringement!E:F,2,FALSE)</f>
        <v>#N/A</v>
      </c>
      <c r="O327" t="e">
        <f>VLOOKUP(G327,'title 17'!E:F,2,FALSE)</f>
        <v>#N/A</v>
      </c>
      <c r="P327" t="e">
        <f>VLOOKUP(G327,'title 35'!E:F,2,FALSE)</f>
        <v>#N/A</v>
      </c>
      <c r="Q327" t="e">
        <f>VLOOKUP(G327,'title 15'!E:F,2,FALSE)</f>
        <v>#N/A</v>
      </c>
    </row>
    <row r="328" spans="1:17" x14ac:dyDescent="0.2">
      <c r="A328" t="s">
        <v>669</v>
      </c>
      <c r="B328" t="s">
        <v>667</v>
      </c>
      <c r="C328" t="s">
        <v>670</v>
      </c>
      <c r="D328" s="1">
        <v>30511</v>
      </c>
      <c r="E328" t="str">
        <f t="shared" si="10"/>
        <v>H.R. 3135</v>
      </c>
      <c r="F328" t="s">
        <v>669</v>
      </c>
      <c r="G328" t="str">
        <f t="shared" si="11"/>
        <v>H.R. 3135 98th Congress (1983-1984)</v>
      </c>
      <c r="H328" t="e">
        <f>VLOOKUP(G328,'intellectual property'!E:F,2,FALSE)</f>
        <v>#N/A</v>
      </c>
      <c r="I328" t="e">
        <f>VLOOKUP(G328,trademark!E:F,2,FALSE)</f>
        <v>#N/A</v>
      </c>
      <c r="J328" t="str">
        <f>VLOOKUP(G328,copyright!E:F,2,FALSE)</f>
        <v>copyright</v>
      </c>
      <c r="K328" t="e">
        <f>VLOOKUP(G328,patent!E:F,2,FALSE)</f>
        <v>#N/A</v>
      </c>
      <c r="L328" t="e">
        <f>VLOOKUP(G328,'trade secret'!E:F,2,FALSE)</f>
        <v>#N/A</v>
      </c>
      <c r="M328" t="e">
        <f>VLOOKUP(G328,'industrial design'!E:F,2,FALSE)</f>
        <v>#N/A</v>
      </c>
      <c r="N328" t="e">
        <f>VLOOKUP(G328,infringement!E:F,2,FALSE)</f>
        <v>#N/A</v>
      </c>
      <c r="O328" t="e">
        <f>VLOOKUP(G328,'title 17'!E:F,2,FALSE)</f>
        <v>#N/A</v>
      </c>
      <c r="P328" t="e">
        <f>VLOOKUP(G328,'title 35'!E:F,2,FALSE)</f>
        <v>#N/A</v>
      </c>
      <c r="Q328" t="e">
        <f>VLOOKUP(G328,'title 15'!E:F,2,FALSE)</f>
        <v>#N/A</v>
      </c>
    </row>
    <row r="329" spans="1:17" x14ac:dyDescent="0.2">
      <c r="A329" t="s">
        <v>671</v>
      </c>
      <c r="B329" t="s">
        <v>667</v>
      </c>
      <c r="C329" t="s">
        <v>672</v>
      </c>
      <c r="D329" s="1">
        <v>30527</v>
      </c>
      <c r="E329" t="str">
        <f t="shared" si="10"/>
        <v>H.R. 3069</v>
      </c>
      <c r="F329" t="s">
        <v>671</v>
      </c>
      <c r="G329" t="str">
        <f t="shared" si="11"/>
        <v>H.R. 3069 98th Congress (1983-1984)</v>
      </c>
      <c r="H329" t="e">
        <f>VLOOKUP(G329,'intellectual property'!E:F,2,FALSE)</f>
        <v>#N/A</v>
      </c>
      <c r="I329" t="str">
        <f>VLOOKUP(G329,trademark!E:F,2,FALSE)</f>
        <v>trademark</v>
      </c>
      <c r="J329" t="str">
        <f>VLOOKUP(G329,copyright!E:F,2,FALSE)</f>
        <v>copyright</v>
      </c>
      <c r="K329" t="str">
        <f>VLOOKUP(G329,patent!E:F,2,FALSE)</f>
        <v>patent</v>
      </c>
      <c r="L329" t="e">
        <f>VLOOKUP(G329,'trade secret'!E:F,2,FALSE)</f>
        <v>#N/A</v>
      </c>
      <c r="M329" t="e">
        <f>VLOOKUP(G329,'industrial design'!E:F,2,FALSE)</f>
        <v>#N/A</v>
      </c>
      <c r="N329" t="e">
        <f>VLOOKUP(G329,infringement!E:F,2,FALSE)</f>
        <v>#N/A</v>
      </c>
      <c r="O329" t="e">
        <f>VLOOKUP(G329,'title 17'!E:F,2,FALSE)</f>
        <v>#N/A</v>
      </c>
      <c r="P329" t="e">
        <f>VLOOKUP(G329,'title 35'!E:F,2,FALSE)</f>
        <v>#N/A</v>
      </c>
      <c r="Q329" t="e">
        <f>VLOOKUP(G329,'title 15'!E:F,2,FALSE)</f>
        <v>#N/A</v>
      </c>
    </row>
    <row r="330" spans="1:17" x14ac:dyDescent="0.2">
      <c r="A330" t="s">
        <v>673</v>
      </c>
      <c r="B330" t="s">
        <v>667</v>
      </c>
      <c r="C330" t="s">
        <v>674</v>
      </c>
      <c r="D330" s="1">
        <v>30533</v>
      </c>
      <c r="E330" t="str">
        <f t="shared" si="10"/>
        <v>H.R. 2973</v>
      </c>
      <c r="F330" t="s">
        <v>673</v>
      </c>
      <c r="G330" t="str">
        <f t="shared" si="11"/>
        <v>H.R. 2973 98th Congress (1983-1984)</v>
      </c>
      <c r="H330" t="str">
        <f>VLOOKUP(G330,'intellectual property'!E:F,2,FALSE)</f>
        <v>intellectual property</v>
      </c>
      <c r="I330" t="str">
        <f>VLOOKUP(G330,trademark!E:F,2,FALSE)</f>
        <v>trademark</v>
      </c>
      <c r="J330" t="str">
        <f>VLOOKUP(G330,copyright!E:F,2,FALSE)</f>
        <v>copyright</v>
      </c>
      <c r="K330" t="str">
        <f>VLOOKUP(G330,patent!E:F,2,FALSE)</f>
        <v>patent</v>
      </c>
      <c r="L330" t="e">
        <f>VLOOKUP(G330,'trade secret'!E:F,2,FALSE)</f>
        <v>#N/A</v>
      </c>
      <c r="M330" t="e">
        <f>VLOOKUP(G330,'industrial design'!E:F,2,FALSE)</f>
        <v>#N/A</v>
      </c>
      <c r="N330" t="e">
        <f>VLOOKUP(G330,infringement!E:F,2,FALSE)</f>
        <v>#N/A</v>
      </c>
      <c r="O330" t="e">
        <f>VLOOKUP(G330,'title 17'!E:F,2,FALSE)</f>
        <v>#N/A</v>
      </c>
      <c r="P330" t="e">
        <f>VLOOKUP(G330,'title 35'!E:F,2,FALSE)</f>
        <v>#N/A</v>
      </c>
      <c r="Q330" t="e">
        <f>VLOOKUP(G330,'title 15'!E:F,2,FALSE)</f>
        <v>#N/A</v>
      </c>
    </row>
    <row r="331" spans="1:17" x14ac:dyDescent="0.2">
      <c r="A331" t="s">
        <v>675</v>
      </c>
      <c r="B331" t="s">
        <v>667</v>
      </c>
      <c r="C331" t="s">
        <v>676</v>
      </c>
      <c r="D331" s="1">
        <v>30554</v>
      </c>
      <c r="E331" t="str">
        <f t="shared" si="10"/>
        <v>S. 46</v>
      </c>
      <c r="F331" t="s">
        <v>675</v>
      </c>
      <c r="G331" t="str">
        <f t="shared" si="11"/>
        <v>S. 46 98th Congress (1983-1984)</v>
      </c>
      <c r="H331" t="e">
        <f>VLOOKUP(G331,'intellectual property'!E:F,2,FALSE)</f>
        <v>#N/A</v>
      </c>
      <c r="I331" t="str">
        <f>VLOOKUP(G331,trademark!E:F,2,FALSE)</f>
        <v>trademark</v>
      </c>
      <c r="J331" t="e">
        <f>VLOOKUP(G331,copyright!E:F,2,FALSE)</f>
        <v>#N/A</v>
      </c>
      <c r="K331" t="e">
        <f>VLOOKUP(G331,patent!E:F,2,FALSE)</f>
        <v>#N/A</v>
      </c>
      <c r="L331" t="str">
        <f>VLOOKUP(G331,'trade secret'!E:F,2,FALSE)</f>
        <v>trade secret</v>
      </c>
      <c r="M331" t="e">
        <f>VLOOKUP(G331,'industrial design'!E:F,2,FALSE)</f>
        <v>#N/A</v>
      </c>
      <c r="N331" t="e">
        <f>VLOOKUP(G331,infringement!E:F,2,FALSE)</f>
        <v>#N/A</v>
      </c>
      <c r="O331" t="e">
        <f>VLOOKUP(G331,'title 17'!E:F,2,FALSE)</f>
        <v>#N/A</v>
      </c>
      <c r="P331" t="e">
        <f>VLOOKUP(G331,'title 35'!E:F,2,FALSE)</f>
        <v>#N/A</v>
      </c>
      <c r="Q331" t="e">
        <f>VLOOKUP(G331,'title 15'!E:F,2,FALSE)</f>
        <v>#N/A</v>
      </c>
    </row>
    <row r="332" spans="1:17" x14ac:dyDescent="0.2">
      <c r="A332" t="s">
        <v>677</v>
      </c>
      <c r="B332" t="s">
        <v>667</v>
      </c>
      <c r="C332" t="s">
        <v>678</v>
      </c>
      <c r="D332" s="1">
        <v>30602</v>
      </c>
      <c r="E332" t="str">
        <f t="shared" si="10"/>
        <v>S. 216</v>
      </c>
      <c r="F332" t="s">
        <v>677</v>
      </c>
      <c r="G332" t="str">
        <f t="shared" si="11"/>
        <v>S. 216 98th Congress (1983-1984)</v>
      </c>
      <c r="H332" t="e">
        <f>VLOOKUP(G332,'intellectual property'!E:F,2,FALSE)</f>
        <v>#N/A</v>
      </c>
      <c r="I332" t="str">
        <f>VLOOKUP(G332,trademark!E:F,2,FALSE)</f>
        <v>trademark</v>
      </c>
      <c r="J332" t="e">
        <f>VLOOKUP(G332,copyright!E:F,2,FALSE)</f>
        <v>#N/A</v>
      </c>
      <c r="K332" t="str">
        <f>VLOOKUP(G332,patent!E:F,2,FALSE)</f>
        <v>patent</v>
      </c>
      <c r="L332" t="e">
        <f>VLOOKUP(G332,'trade secret'!E:F,2,FALSE)</f>
        <v>#N/A</v>
      </c>
      <c r="M332" t="e">
        <f>VLOOKUP(G332,'industrial design'!E:F,2,FALSE)</f>
        <v>#N/A</v>
      </c>
      <c r="N332" t="e">
        <f>VLOOKUP(G332,infringement!E:F,2,FALSE)</f>
        <v>#N/A</v>
      </c>
      <c r="O332" t="e">
        <f>VLOOKUP(G332,'title 17'!E:F,2,FALSE)</f>
        <v>#N/A</v>
      </c>
      <c r="P332" t="str">
        <f>VLOOKUP(G332,'title 35'!E:F,2,FALSE)</f>
        <v>title 35</v>
      </c>
      <c r="Q332" t="e">
        <f>VLOOKUP(G332,'title 15'!E:F,2,FALSE)</f>
        <v>#N/A</v>
      </c>
    </row>
    <row r="333" spans="1:17" x14ac:dyDescent="0.2">
      <c r="A333" t="s">
        <v>679</v>
      </c>
      <c r="B333" t="s">
        <v>667</v>
      </c>
      <c r="C333" t="s">
        <v>680</v>
      </c>
      <c r="D333" s="1">
        <v>30620</v>
      </c>
      <c r="E333" t="str">
        <f t="shared" si="10"/>
        <v>H.R. 1213</v>
      </c>
      <c r="F333" t="s">
        <v>679</v>
      </c>
      <c r="G333" t="str">
        <f t="shared" si="11"/>
        <v>H.R. 1213 98th Congress (1983-1984)</v>
      </c>
      <c r="H333" t="e">
        <f>VLOOKUP(G333,'intellectual property'!E:F,2,FALSE)</f>
        <v>#N/A</v>
      </c>
      <c r="I333" t="e">
        <f>VLOOKUP(G333,trademark!E:F,2,FALSE)</f>
        <v>#N/A</v>
      </c>
      <c r="J333" t="e">
        <f>VLOOKUP(G333,copyright!E:F,2,FALSE)</f>
        <v>#N/A</v>
      </c>
      <c r="K333" t="str">
        <f>VLOOKUP(G333,patent!E:F,2,FALSE)</f>
        <v>patent</v>
      </c>
      <c r="L333" t="e">
        <f>VLOOKUP(G333,'trade secret'!E:F,2,FALSE)</f>
        <v>#N/A</v>
      </c>
      <c r="M333" t="e">
        <f>VLOOKUP(G333,'industrial design'!E:F,2,FALSE)</f>
        <v>#N/A</v>
      </c>
      <c r="N333" t="e">
        <f>VLOOKUP(G333,infringement!E:F,2,FALSE)</f>
        <v>#N/A</v>
      </c>
      <c r="O333" t="e">
        <f>VLOOKUP(G333,'title 17'!E:F,2,FALSE)</f>
        <v>#N/A</v>
      </c>
      <c r="P333" t="e">
        <f>VLOOKUP(G333,'title 35'!E:F,2,FALSE)</f>
        <v>#N/A</v>
      </c>
      <c r="Q333" t="e">
        <f>VLOOKUP(G333,'title 15'!E:F,2,FALSE)</f>
        <v>#N/A</v>
      </c>
    </row>
    <row r="334" spans="1:17" x14ac:dyDescent="0.2">
      <c r="A334" t="s">
        <v>681</v>
      </c>
      <c r="B334" t="s">
        <v>667</v>
      </c>
      <c r="C334" t="s">
        <v>682</v>
      </c>
      <c r="D334" s="1">
        <v>30624</v>
      </c>
      <c r="E334" t="str">
        <f t="shared" si="10"/>
        <v>H.R. 3363</v>
      </c>
      <c r="F334" t="s">
        <v>681</v>
      </c>
      <c r="G334" t="str">
        <f t="shared" si="11"/>
        <v>H.R. 3363 98th Congress (1983-1984)</v>
      </c>
      <c r="H334" t="e">
        <f>VLOOKUP(G334,'intellectual property'!E:F,2,FALSE)</f>
        <v>#N/A</v>
      </c>
      <c r="I334" t="e">
        <f>VLOOKUP(G334,trademark!E:F,2,FALSE)</f>
        <v>#N/A</v>
      </c>
      <c r="J334" t="e">
        <f>VLOOKUP(G334,copyright!E:F,2,FALSE)</f>
        <v>#N/A</v>
      </c>
      <c r="K334" t="e">
        <f>VLOOKUP(G334,patent!E:F,2,FALSE)</f>
        <v>#N/A</v>
      </c>
      <c r="L334" t="e">
        <f>VLOOKUP(G334,'trade secret'!E:F,2,FALSE)</f>
        <v>#N/A</v>
      </c>
      <c r="M334" t="e">
        <f>VLOOKUP(G334,'industrial design'!E:F,2,FALSE)</f>
        <v>#N/A</v>
      </c>
      <c r="N334" t="e">
        <f>VLOOKUP(G334,infringement!E:F,2,FALSE)</f>
        <v>#N/A</v>
      </c>
      <c r="O334" t="e">
        <f>VLOOKUP(G334,'title 17'!E:F,2,FALSE)</f>
        <v>#N/A</v>
      </c>
      <c r="P334" t="e">
        <f>VLOOKUP(G334,'title 35'!E:F,2,FALSE)</f>
        <v>#N/A</v>
      </c>
      <c r="Q334" t="str">
        <f>VLOOKUP(G334,'title 15'!E:F,2,FALSE)</f>
        <v>title 15</v>
      </c>
    </row>
    <row r="335" spans="1:17" x14ac:dyDescent="0.2">
      <c r="A335" t="s">
        <v>683</v>
      </c>
      <c r="B335" t="s">
        <v>667</v>
      </c>
      <c r="C335" t="s">
        <v>684</v>
      </c>
      <c r="D335" s="1">
        <v>30642</v>
      </c>
      <c r="E335" t="str">
        <f t="shared" si="10"/>
        <v>H.R. 2915</v>
      </c>
      <c r="F335" t="s">
        <v>683</v>
      </c>
      <c r="G335" t="str">
        <f t="shared" si="11"/>
        <v>H.R. 2915 98th Congress (1983-1984)</v>
      </c>
      <c r="H335" t="str">
        <f>VLOOKUP(G335,'intellectual property'!E:F,2,FALSE)</f>
        <v>intellectual property</v>
      </c>
      <c r="I335" t="e">
        <f>VLOOKUP(G335,trademark!E:F,2,FALSE)</f>
        <v>#N/A</v>
      </c>
      <c r="J335" t="e">
        <f>VLOOKUP(G335,copyright!E:F,2,FALSE)</f>
        <v>#N/A</v>
      </c>
      <c r="K335" t="e">
        <f>VLOOKUP(G335,patent!E:F,2,FALSE)</f>
        <v>#N/A</v>
      </c>
      <c r="L335" t="e">
        <f>VLOOKUP(G335,'trade secret'!E:F,2,FALSE)</f>
        <v>#N/A</v>
      </c>
      <c r="M335" t="e">
        <f>VLOOKUP(G335,'industrial design'!E:F,2,FALSE)</f>
        <v>#N/A</v>
      </c>
      <c r="N335" t="e">
        <f>VLOOKUP(G335,infringement!E:F,2,FALSE)</f>
        <v>#N/A</v>
      </c>
      <c r="O335" t="e">
        <f>VLOOKUP(G335,'title 17'!E:F,2,FALSE)</f>
        <v>#N/A</v>
      </c>
      <c r="P335" t="e">
        <f>VLOOKUP(G335,'title 35'!E:F,2,FALSE)</f>
        <v>#N/A</v>
      </c>
      <c r="Q335" t="e">
        <f>VLOOKUP(G335,'title 15'!E:F,2,FALSE)</f>
        <v>#N/A</v>
      </c>
    </row>
    <row r="336" spans="1:17" x14ac:dyDescent="0.2">
      <c r="A336" t="s">
        <v>685</v>
      </c>
      <c r="B336" t="s">
        <v>667</v>
      </c>
      <c r="C336" t="s">
        <v>686</v>
      </c>
      <c r="D336" s="1">
        <v>30648</v>
      </c>
      <c r="E336" t="str">
        <f t="shared" si="10"/>
        <v>H.R. 3222</v>
      </c>
      <c r="F336" t="s">
        <v>685</v>
      </c>
      <c r="G336" t="str">
        <f t="shared" si="11"/>
        <v>H.R. 3222 98th Congress (1983-1984)</v>
      </c>
      <c r="H336" t="e">
        <f>VLOOKUP(G336,'intellectual property'!E:F,2,FALSE)</f>
        <v>#N/A</v>
      </c>
      <c r="I336" t="str">
        <f>VLOOKUP(G336,trademark!E:F,2,FALSE)</f>
        <v>trademark</v>
      </c>
      <c r="J336" t="e">
        <f>VLOOKUP(G336,copyright!E:F,2,FALSE)</f>
        <v>#N/A</v>
      </c>
      <c r="K336" t="str">
        <f>VLOOKUP(G336,patent!E:F,2,FALSE)</f>
        <v>patent</v>
      </c>
      <c r="L336" t="e">
        <f>VLOOKUP(G336,'trade secret'!E:F,2,FALSE)</f>
        <v>#N/A</v>
      </c>
      <c r="M336" t="e">
        <f>VLOOKUP(G336,'industrial design'!E:F,2,FALSE)</f>
        <v>#N/A</v>
      </c>
      <c r="N336" t="e">
        <f>VLOOKUP(G336,infringement!E:F,2,FALSE)</f>
        <v>#N/A</v>
      </c>
      <c r="O336" t="e">
        <f>VLOOKUP(G336,'title 17'!E:F,2,FALSE)</f>
        <v>#N/A</v>
      </c>
      <c r="P336" t="e">
        <f>VLOOKUP(G336,'title 35'!E:F,2,FALSE)</f>
        <v>#N/A</v>
      </c>
      <c r="Q336" t="e">
        <f>VLOOKUP(G336,'title 15'!E:F,2,FALSE)</f>
        <v>#N/A</v>
      </c>
    </row>
    <row r="337" spans="1:17" x14ac:dyDescent="0.2">
      <c r="A337" t="s">
        <v>687</v>
      </c>
      <c r="B337" t="s">
        <v>667</v>
      </c>
      <c r="C337" t="s">
        <v>688</v>
      </c>
      <c r="D337" s="1">
        <v>30726</v>
      </c>
      <c r="E337" t="str">
        <f t="shared" si="10"/>
        <v>H.R. 2727</v>
      </c>
      <c r="F337" t="s">
        <v>687</v>
      </c>
      <c r="G337" t="str">
        <f t="shared" si="11"/>
        <v>H.R. 2727 98th Congress (1983-1984)</v>
      </c>
      <c r="H337" t="e">
        <f>VLOOKUP(G337,'intellectual property'!E:F,2,FALSE)</f>
        <v>#N/A</v>
      </c>
      <c r="I337" t="e">
        <f>VLOOKUP(G337,trademark!E:F,2,FALSE)</f>
        <v>#N/A</v>
      </c>
      <c r="J337" t="e">
        <f>VLOOKUP(G337,copyright!E:F,2,FALSE)</f>
        <v>#N/A</v>
      </c>
      <c r="K337" t="e">
        <f>VLOOKUP(G337,patent!E:F,2,FALSE)</f>
        <v>#N/A</v>
      </c>
      <c r="L337" t="e">
        <f>VLOOKUP(G337,'trade secret'!E:F,2,FALSE)</f>
        <v>#N/A</v>
      </c>
      <c r="M337" t="e">
        <f>VLOOKUP(G337,'industrial design'!E:F,2,FALSE)</f>
        <v>#N/A</v>
      </c>
      <c r="N337" t="e">
        <f>VLOOKUP(G337,infringement!E:F,2,FALSE)</f>
        <v>#N/A</v>
      </c>
      <c r="O337" t="e">
        <f>VLOOKUP(G337,'title 17'!E:F,2,FALSE)</f>
        <v>#N/A</v>
      </c>
      <c r="P337" t="e">
        <f>VLOOKUP(G337,'title 35'!E:F,2,FALSE)</f>
        <v>#N/A</v>
      </c>
      <c r="Q337" t="str">
        <f>VLOOKUP(G337,'title 15'!E:F,2,FALSE)</f>
        <v>title 15</v>
      </c>
    </row>
    <row r="338" spans="1:17" x14ac:dyDescent="0.2">
      <c r="A338" s="3" t="s">
        <v>689</v>
      </c>
      <c r="B338" t="s">
        <v>667</v>
      </c>
      <c r="C338" t="s">
        <v>690</v>
      </c>
      <c r="D338" s="1">
        <v>30729</v>
      </c>
      <c r="E338" t="str">
        <f t="shared" si="10"/>
        <v>H.R. 2898</v>
      </c>
      <c r="F338" t="s">
        <v>689</v>
      </c>
      <c r="G338" t="str">
        <f t="shared" si="11"/>
        <v>H.R. 2898 98th Congress (1983-1984)</v>
      </c>
      <c r="H338" t="e">
        <f>VLOOKUP(G338,'intellectual property'!E:F,2,FALSE)</f>
        <v>#N/A</v>
      </c>
      <c r="I338" t="e">
        <f>VLOOKUP(G338,trademark!E:F,2,FALSE)</f>
        <v>#N/A</v>
      </c>
      <c r="J338" t="e">
        <f>VLOOKUP(G338,copyright!E:F,2,FALSE)</f>
        <v>#N/A</v>
      </c>
      <c r="K338" t="str">
        <f>VLOOKUP(G338,patent!E:F,2,FALSE)</f>
        <v>patent</v>
      </c>
      <c r="L338" t="e">
        <f>VLOOKUP(G338,'trade secret'!E:F,2,FALSE)</f>
        <v>#N/A</v>
      </c>
      <c r="M338" t="e">
        <f>VLOOKUP(G338,'industrial design'!E:F,2,FALSE)</f>
        <v>#N/A</v>
      </c>
      <c r="N338" t="e">
        <f>VLOOKUP(G338,infringement!E:F,2,FALSE)</f>
        <v>#N/A</v>
      </c>
      <c r="O338" t="e">
        <f>VLOOKUP(G338,'title 17'!E:F,2,FALSE)</f>
        <v>#N/A</v>
      </c>
      <c r="P338" t="e">
        <f>VLOOKUP(G338,'title 35'!E:F,2,FALSE)</f>
        <v>#N/A</v>
      </c>
      <c r="Q338" t="e">
        <f>VLOOKUP(G338,'title 15'!E:F,2,FALSE)</f>
        <v>#N/A</v>
      </c>
    </row>
    <row r="339" spans="1:17" x14ac:dyDescent="0.2">
      <c r="A339" t="s">
        <v>691</v>
      </c>
      <c r="B339" t="s">
        <v>667</v>
      </c>
      <c r="C339" t="s">
        <v>692</v>
      </c>
      <c r="D339" s="1">
        <v>30763</v>
      </c>
      <c r="E339" t="str">
        <f t="shared" si="10"/>
        <v>S. 684</v>
      </c>
      <c r="F339" t="s">
        <v>691</v>
      </c>
      <c r="G339" t="str">
        <f t="shared" si="11"/>
        <v>S. 684 98th Congress (1983-1984)</v>
      </c>
      <c r="H339" t="e">
        <f>VLOOKUP(G339,'intellectual property'!E:F,2,FALSE)</f>
        <v>#N/A</v>
      </c>
      <c r="I339" t="e">
        <f>VLOOKUP(G339,trademark!E:F,2,FALSE)</f>
        <v>#N/A</v>
      </c>
      <c r="J339" t="e">
        <f>VLOOKUP(G339,copyright!E:F,2,FALSE)</f>
        <v>#N/A</v>
      </c>
      <c r="K339" t="str">
        <f>VLOOKUP(G339,patent!E:F,2,FALSE)</f>
        <v>patent</v>
      </c>
      <c r="L339" t="e">
        <f>VLOOKUP(G339,'trade secret'!E:F,2,FALSE)</f>
        <v>#N/A</v>
      </c>
      <c r="M339" t="e">
        <f>VLOOKUP(G339,'industrial design'!E:F,2,FALSE)</f>
        <v>#N/A</v>
      </c>
      <c r="N339" t="e">
        <f>VLOOKUP(G339,infringement!E:F,2,FALSE)</f>
        <v>#N/A</v>
      </c>
      <c r="O339" t="e">
        <f>VLOOKUP(G339,'title 17'!E:F,2,FALSE)</f>
        <v>#N/A</v>
      </c>
      <c r="P339" t="e">
        <f>VLOOKUP(G339,'title 35'!E:F,2,FALSE)</f>
        <v>#N/A</v>
      </c>
      <c r="Q339" t="e">
        <f>VLOOKUP(G339,'title 15'!E:F,2,FALSE)</f>
        <v>#N/A</v>
      </c>
    </row>
    <row r="340" spans="1:17" x14ac:dyDescent="0.2">
      <c r="A340" t="s">
        <v>693</v>
      </c>
      <c r="B340" t="s">
        <v>667</v>
      </c>
      <c r="C340" t="s">
        <v>694</v>
      </c>
      <c r="D340" s="1">
        <v>30859</v>
      </c>
      <c r="E340" t="str">
        <f t="shared" si="10"/>
        <v>H.R. 1149</v>
      </c>
      <c r="F340" t="s">
        <v>693</v>
      </c>
      <c r="G340" t="str">
        <f t="shared" si="11"/>
        <v>H.R. 1149 98th Congress (1983-1984)</v>
      </c>
      <c r="H340" t="e">
        <f>VLOOKUP(G340,'intellectual property'!E:F,2,FALSE)</f>
        <v>#N/A</v>
      </c>
      <c r="I340" t="e">
        <f>VLOOKUP(G340,trademark!E:F,2,FALSE)</f>
        <v>#N/A</v>
      </c>
      <c r="J340" t="e">
        <f>VLOOKUP(G340,copyright!E:F,2,FALSE)</f>
        <v>#N/A</v>
      </c>
      <c r="K340" t="str">
        <f>VLOOKUP(G340,patent!E:F,2,FALSE)</f>
        <v>patent</v>
      </c>
      <c r="L340" t="e">
        <f>VLOOKUP(G340,'trade secret'!E:F,2,FALSE)</f>
        <v>#N/A</v>
      </c>
      <c r="M340" t="e">
        <f>VLOOKUP(G340,'industrial design'!E:F,2,FALSE)</f>
        <v>#N/A</v>
      </c>
      <c r="N340" t="e">
        <f>VLOOKUP(G340,infringement!E:F,2,FALSE)</f>
        <v>#N/A</v>
      </c>
      <c r="O340" t="e">
        <f>VLOOKUP(G340,'title 17'!E:F,2,FALSE)</f>
        <v>#N/A</v>
      </c>
      <c r="P340" t="e">
        <f>VLOOKUP(G340,'title 35'!E:F,2,FALSE)</f>
        <v>#N/A</v>
      </c>
      <c r="Q340" t="e">
        <f>VLOOKUP(G340,'title 15'!E:F,2,FALSE)</f>
        <v>#N/A</v>
      </c>
    </row>
    <row r="341" spans="1:17" x14ac:dyDescent="0.2">
      <c r="A341" t="s">
        <v>695</v>
      </c>
      <c r="B341" t="s">
        <v>667</v>
      </c>
      <c r="C341" t="s">
        <v>696</v>
      </c>
      <c r="D341" s="1">
        <v>30866</v>
      </c>
      <c r="E341" t="str">
        <f t="shared" si="10"/>
        <v>S. 837</v>
      </c>
      <c r="F341" t="s">
        <v>695</v>
      </c>
      <c r="G341" t="str">
        <f t="shared" si="11"/>
        <v>S. 837 98th Congress (1983-1984)</v>
      </c>
      <c r="H341" t="e">
        <f>VLOOKUP(G341,'intellectual property'!E:F,2,FALSE)</f>
        <v>#N/A</v>
      </c>
      <c r="I341" t="e">
        <f>VLOOKUP(G341,trademark!E:F,2,FALSE)</f>
        <v>#N/A</v>
      </c>
      <c r="J341" t="e">
        <f>VLOOKUP(G341,copyright!E:F,2,FALSE)</f>
        <v>#N/A</v>
      </c>
      <c r="K341" t="str">
        <f>VLOOKUP(G341,patent!E:F,2,FALSE)</f>
        <v>patent</v>
      </c>
      <c r="L341" t="e">
        <f>VLOOKUP(G341,'trade secret'!E:F,2,FALSE)</f>
        <v>#N/A</v>
      </c>
      <c r="M341" t="e">
        <f>VLOOKUP(G341,'industrial design'!E:F,2,FALSE)</f>
        <v>#N/A</v>
      </c>
      <c r="N341" t="e">
        <f>VLOOKUP(G341,infringement!E:F,2,FALSE)</f>
        <v>#N/A</v>
      </c>
      <c r="O341" t="e">
        <f>VLOOKUP(G341,'title 17'!E:F,2,FALSE)</f>
        <v>#N/A</v>
      </c>
      <c r="P341" t="e">
        <f>VLOOKUP(G341,'title 35'!E:F,2,FALSE)</f>
        <v>#N/A</v>
      </c>
      <c r="Q341" t="e">
        <f>VLOOKUP(G341,'title 15'!E:F,2,FALSE)</f>
        <v>#N/A</v>
      </c>
    </row>
    <row r="342" spans="1:17" x14ac:dyDescent="0.2">
      <c r="A342" t="s">
        <v>697</v>
      </c>
      <c r="B342" t="s">
        <v>667</v>
      </c>
      <c r="C342" t="s">
        <v>698</v>
      </c>
      <c r="D342" s="1">
        <v>30880</v>
      </c>
      <c r="E342" t="str">
        <f t="shared" si="10"/>
        <v>H.R. 5753</v>
      </c>
      <c r="F342" t="s">
        <v>697</v>
      </c>
      <c r="G342" t="str">
        <f t="shared" si="11"/>
        <v>H.R. 5753 98th Congress (1983-1984)</v>
      </c>
      <c r="H342" t="e">
        <f>VLOOKUP(G342,'intellectual property'!E:F,2,FALSE)</f>
        <v>#N/A</v>
      </c>
      <c r="I342" t="e">
        <f>VLOOKUP(G342,trademark!E:F,2,FALSE)</f>
        <v>#N/A</v>
      </c>
      <c r="J342" t="str">
        <f>VLOOKUP(G342,copyright!E:F,2,FALSE)</f>
        <v>copyright</v>
      </c>
      <c r="K342" t="e">
        <f>VLOOKUP(G342,patent!E:F,2,FALSE)</f>
        <v>#N/A</v>
      </c>
      <c r="L342" t="e">
        <f>VLOOKUP(G342,'trade secret'!E:F,2,FALSE)</f>
        <v>#N/A</v>
      </c>
      <c r="M342" t="e">
        <f>VLOOKUP(G342,'industrial design'!E:F,2,FALSE)</f>
        <v>#N/A</v>
      </c>
      <c r="N342" t="e">
        <f>VLOOKUP(G342,infringement!E:F,2,FALSE)</f>
        <v>#N/A</v>
      </c>
      <c r="O342" t="e">
        <f>VLOOKUP(G342,'title 17'!E:F,2,FALSE)</f>
        <v>#N/A</v>
      </c>
      <c r="P342" t="e">
        <f>VLOOKUP(G342,'title 35'!E:F,2,FALSE)</f>
        <v>#N/A</v>
      </c>
      <c r="Q342" t="e">
        <f>VLOOKUP(G342,'title 15'!E:F,2,FALSE)</f>
        <v>#N/A</v>
      </c>
    </row>
    <row r="343" spans="1:17" x14ac:dyDescent="0.2">
      <c r="A343" t="s">
        <v>699</v>
      </c>
      <c r="B343" t="s">
        <v>667</v>
      </c>
      <c r="C343" t="s">
        <v>700</v>
      </c>
      <c r="D343" s="1">
        <v>30881</v>
      </c>
      <c r="E343" t="str">
        <f t="shared" si="10"/>
        <v>H.R. 4170</v>
      </c>
      <c r="F343" t="s">
        <v>699</v>
      </c>
      <c r="G343" t="str">
        <f t="shared" si="11"/>
        <v>H.R. 4170 98th Congress (1983-1984)</v>
      </c>
      <c r="H343" t="e">
        <f>VLOOKUP(G343,'intellectual property'!E:F,2,FALSE)</f>
        <v>#N/A</v>
      </c>
      <c r="I343" t="str">
        <f>VLOOKUP(G343,trademark!E:F,2,FALSE)</f>
        <v>trademark</v>
      </c>
      <c r="J343" t="str">
        <f>VLOOKUP(G343,copyright!E:F,2,FALSE)</f>
        <v>copyright</v>
      </c>
      <c r="K343" t="str">
        <f>VLOOKUP(G343,patent!E:F,2,FALSE)</f>
        <v>patent</v>
      </c>
      <c r="L343" t="str">
        <f>VLOOKUP(G343,'trade secret'!E:F,2,FALSE)</f>
        <v>trade secret</v>
      </c>
      <c r="M343" t="e">
        <f>VLOOKUP(G343,'industrial design'!E:F,2,FALSE)</f>
        <v>#N/A</v>
      </c>
      <c r="N343" t="e">
        <f>VLOOKUP(G343,infringement!E:F,2,FALSE)</f>
        <v>#N/A</v>
      </c>
      <c r="O343" t="e">
        <f>VLOOKUP(G343,'title 17'!E:F,2,FALSE)</f>
        <v>#N/A</v>
      </c>
      <c r="P343" t="e">
        <f>VLOOKUP(G343,'title 35'!E:F,2,FALSE)</f>
        <v>#N/A</v>
      </c>
      <c r="Q343" t="e">
        <f>VLOOKUP(G343,'title 15'!E:F,2,FALSE)</f>
        <v>#N/A</v>
      </c>
    </row>
    <row r="344" spans="1:17" x14ac:dyDescent="0.2">
      <c r="A344" t="s">
        <v>701</v>
      </c>
      <c r="B344" t="s">
        <v>667</v>
      </c>
      <c r="C344" t="s">
        <v>702</v>
      </c>
      <c r="D344" s="1">
        <v>30894</v>
      </c>
      <c r="E344" t="str">
        <f t="shared" si="10"/>
        <v>S. 373</v>
      </c>
      <c r="F344" t="s">
        <v>701</v>
      </c>
      <c r="G344" t="str">
        <f t="shared" si="11"/>
        <v>S. 373 98th Congress (1983-1984)</v>
      </c>
      <c r="H344" t="e">
        <f>VLOOKUP(G344,'intellectual property'!E:F,2,FALSE)</f>
        <v>#N/A</v>
      </c>
      <c r="I344" t="e">
        <f>VLOOKUP(G344,trademark!E:F,2,FALSE)</f>
        <v>#N/A</v>
      </c>
      <c r="J344" t="e">
        <f>VLOOKUP(G344,copyright!E:F,2,FALSE)</f>
        <v>#N/A</v>
      </c>
      <c r="K344" t="e">
        <f>VLOOKUP(G344,patent!E:F,2,FALSE)</f>
        <v>#N/A</v>
      </c>
      <c r="L344" t="e">
        <f>VLOOKUP(G344,'trade secret'!E:F,2,FALSE)</f>
        <v>#N/A</v>
      </c>
      <c r="M344" t="e">
        <f>VLOOKUP(G344,'industrial design'!E:F,2,FALSE)</f>
        <v>#N/A</v>
      </c>
      <c r="N344" t="e">
        <f>VLOOKUP(G344,infringement!E:F,2,FALSE)</f>
        <v>#N/A</v>
      </c>
      <c r="O344" t="e">
        <f>VLOOKUP(G344,'title 17'!E:F,2,FALSE)</f>
        <v>#N/A</v>
      </c>
      <c r="P344" t="e">
        <f>VLOOKUP(G344,'title 35'!E:F,2,FALSE)</f>
        <v>#N/A</v>
      </c>
      <c r="Q344" t="str">
        <f>VLOOKUP(G344,'title 15'!E:F,2,FALSE)</f>
        <v>title 15</v>
      </c>
    </row>
    <row r="345" spans="1:17" x14ac:dyDescent="0.2">
      <c r="A345" t="s">
        <v>703</v>
      </c>
      <c r="B345" t="s">
        <v>667</v>
      </c>
      <c r="C345" t="s">
        <v>704</v>
      </c>
      <c r="D345" s="1">
        <v>30916</v>
      </c>
      <c r="E345" t="str">
        <f t="shared" si="10"/>
        <v>H.R. 6040</v>
      </c>
      <c r="F345" t="s">
        <v>703</v>
      </c>
      <c r="G345" t="str">
        <f t="shared" si="11"/>
        <v>H.R. 6040 98th Congress (1983-1984)</v>
      </c>
      <c r="H345" t="e">
        <f>VLOOKUP(G345,'intellectual property'!E:F,2,FALSE)</f>
        <v>#N/A</v>
      </c>
      <c r="I345" t="str">
        <f>VLOOKUP(G345,trademark!E:F,2,FALSE)</f>
        <v>trademark</v>
      </c>
      <c r="J345" t="str">
        <f>VLOOKUP(G345,copyright!E:F,2,FALSE)</f>
        <v>copyright</v>
      </c>
      <c r="K345" t="str">
        <f>VLOOKUP(G345,patent!E:F,2,FALSE)</f>
        <v>patent</v>
      </c>
      <c r="L345" t="e">
        <f>VLOOKUP(G345,'trade secret'!E:F,2,FALSE)</f>
        <v>#N/A</v>
      </c>
      <c r="M345" t="e">
        <f>VLOOKUP(G345,'industrial design'!E:F,2,FALSE)</f>
        <v>#N/A</v>
      </c>
      <c r="N345" t="e">
        <f>VLOOKUP(G345,infringement!E:F,2,FALSE)</f>
        <v>#N/A</v>
      </c>
      <c r="O345" t="e">
        <f>VLOOKUP(G345,'title 17'!E:F,2,FALSE)</f>
        <v>#N/A</v>
      </c>
      <c r="P345" t="e">
        <f>VLOOKUP(G345,'title 35'!E:F,2,FALSE)</f>
        <v>#N/A</v>
      </c>
      <c r="Q345" t="e">
        <f>VLOOKUP(G345,'title 15'!E:F,2,FALSE)</f>
        <v>#N/A</v>
      </c>
    </row>
    <row r="346" spans="1:17" x14ac:dyDescent="0.2">
      <c r="A346" t="s">
        <v>705</v>
      </c>
      <c r="B346" t="s">
        <v>667</v>
      </c>
      <c r="C346" t="s">
        <v>706</v>
      </c>
      <c r="D346" s="1">
        <v>30918</v>
      </c>
      <c r="E346" t="str">
        <f t="shared" si="10"/>
        <v>S. 746</v>
      </c>
      <c r="F346" t="s">
        <v>705</v>
      </c>
      <c r="G346" t="str">
        <f t="shared" si="11"/>
        <v>S. 746 98th Congress (1983-1984)</v>
      </c>
      <c r="H346" t="e">
        <f>VLOOKUP(G346,'intellectual property'!E:F,2,FALSE)</f>
        <v>#N/A</v>
      </c>
      <c r="I346" t="e">
        <f>VLOOKUP(G346,trademark!E:F,2,FALSE)</f>
        <v>#N/A</v>
      </c>
      <c r="J346" t="e">
        <f>VLOOKUP(G346,copyright!E:F,2,FALSE)</f>
        <v>#N/A</v>
      </c>
      <c r="K346" t="e">
        <f>VLOOKUP(G346,patent!E:F,2,FALSE)</f>
        <v>#N/A</v>
      </c>
      <c r="L346" t="e">
        <f>VLOOKUP(G346,'trade secret'!E:F,2,FALSE)</f>
        <v>#N/A</v>
      </c>
      <c r="M346" t="e">
        <f>VLOOKUP(G346,'industrial design'!E:F,2,FALSE)</f>
        <v>#N/A</v>
      </c>
      <c r="N346" t="str">
        <f>VLOOKUP(G346,infringement!E:F,2,FALSE)</f>
        <v>infringement</v>
      </c>
      <c r="O346" t="e">
        <f>VLOOKUP(G346,'title 17'!E:F,2,FALSE)</f>
        <v>#N/A</v>
      </c>
      <c r="P346" t="e">
        <f>VLOOKUP(G346,'title 35'!E:F,2,FALSE)</f>
        <v>#N/A</v>
      </c>
      <c r="Q346" t="e">
        <f>VLOOKUP(G346,'title 15'!E:F,2,FALSE)</f>
        <v>#N/A</v>
      </c>
    </row>
    <row r="347" spans="1:17" x14ac:dyDescent="0.2">
      <c r="A347" t="s">
        <v>707</v>
      </c>
      <c r="B347" t="s">
        <v>667</v>
      </c>
      <c r="C347" t="s">
        <v>708</v>
      </c>
      <c r="D347" s="1">
        <v>30923</v>
      </c>
      <c r="E347" t="str">
        <f t="shared" si="10"/>
        <v>H.R. 4214</v>
      </c>
      <c r="F347" t="s">
        <v>707</v>
      </c>
      <c r="G347" t="str">
        <f t="shared" si="11"/>
        <v>H.R. 4214 98th Congress (1983-1984)</v>
      </c>
      <c r="H347" t="e">
        <f>VLOOKUP(G347,'intellectual property'!E:F,2,FALSE)</f>
        <v>#N/A</v>
      </c>
      <c r="I347" t="e">
        <f>VLOOKUP(G347,trademark!E:F,2,FALSE)</f>
        <v>#N/A</v>
      </c>
      <c r="J347" t="e">
        <f>VLOOKUP(G347,copyright!E:F,2,FALSE)</f>
        <v>#N/A</v>
      </c>
      <c r="K347" t="str">
        <f>VLOOKUP(G347,patent!E:F,2,FALSE)</f>
        <v>patent</v>
      </c>
      <c r="L347" t="e">
        <f>VLOOKUP(G347,'trade secret'!E:F,2,FALSE)</f>
        <v>#N/A</v>
      </c>
      <c r="M347" t="e">
        <f>VLOOKUP(G347,'industrial design'!E:F,2,FALSE)</f>
        <v>#N/A</v>
      </c>
      <c r="N347" t="e">
        <f>VLOOKUP(G347,infringement!E:F,2,FALSE)</f>
        <v>#N/A</v>
      </c>
      <c r="O347" t="e">
        <f>VLOOKUP(G347,'title 17'!E:F,2,FALSE)</f>
        <v>#N/A</v>
      </c>
      <c r="P347" t="e">
        <f>VLOOKUP(G347,'title 35'!E:F,2,FALSE)</f>
        <v>#N/A</v>
      </c>
      <c r="Q347" t="e">
        <f>VLOOKUP(G347,'title 15'!E:F,2,FALSE)</f>
        <v>#N/A</v>
      </c>
    </row>
    <row r="348" spans="1:17" x14ac:dyDescent="0.2">
      <c r="A348" t="s">
        <v>709</v>
      </c>
      <c r="B348" t="s">
        <v>667</v>
      </c>
      <c r="C348" t="s">
        <v>710</v>
      </c>
      <c r="D348" s="1">
        <v>30924</v>
      </c>
      <c r="E348" t="str">
        <f t="shared" si="10"/>
        <v>H.R. 5712</v>
      </c>
      <c r="F348" t="s">
        <v>709</v>
      </c>
      <c r="G348" t="str">
        <f t="shared" si="11"/>
        <v>H.R. 5712 98th Congress (1983-1984)</v>
      </c>
      <c r="H348" t="e">
        <f>VLOOKUP(G348,'intellectual property'!E:F,2,FALSE)</f>
        <v>#N/A</v>
      </c>
      <c r="I348" t="str">
        <f>VLOOKUP(G348,trademark!E:F,2,FALSE)</f>
        <v>trademark</v>
      </c>
      <c r="J348" t="str">
        <f>VLOOKUP(G348,copyright!E:F,2,FALSE)</f>
        <v>copyright</v>
      </c>
      <c r="K348" t="str">
        <f>VLOOKUP(G348,patent!E:F,2,FALSE)</f>
        <v>patent</v>
      </c>
      <c r="L348" t="e">
        <f>VLOOKUP(G348,'trade secret'!E:F,2,FALSE)</f>
        <v>#N/A</v>
      </c>
      <c r="M348" t="e">
        <f>VLOOKUP(G348,'industrial design'!E:F,2,FALSE)</f>
        <v>#N/A</v>
      </c>
      <c r="N348" t="e">
        <f>VLOOKUP(G348,infringement!E:F,2,FALSE)</f>
        <v>#N/A</v>
      </c>
      <c r="O348" t="e">
        <f>VLOOKUP(G348,'title 17'!E:F,2,FALSE)</f>
        <v>#N/A</v>
      </c>
      <c r="P348" t="e">
        <f>VLOOKUP(G348,'title 35'!E:F,2,FALSE)</f>
        <v>#N/A</v>
      </c>
      <c r="Q348" t="e">
        <f>VLOOKUP(G348,'title 15'!E:F,2,FALSE)</f>
        <v>#N/A</v>
      </c>
    </row>
    <row r="349" spans="1:17" x14ac:dyDescent="0.2">
      <c r="A349" t="s">
        <v>711</v>
      </c>
      <c r="B349" t="s">
        <v>667</v>
      </c>
      <c r="C349" t="s">
        <v>712</v>
      </c>
      <c r="D349" s="1">
        <v>30949</v>
      </c>
      <c r="E349" t="str">
        <f t="shared" si="10"/>
        <v>S. 1538</v>
      </c>
      <c r="F349" t="s">
        <v>711</v>
      </c>
      <c r="G349" t="str">
        <f t="shared" si="11"/>
        <v>S. 1538 98th Congress (1983-1984)</v>
      </c>
      <c r="H349" t="e">
        <f>VLOOKUP(G349,'intellectual property'!E:F,2,FALSE)</f>
        <v>#N/A</v>
      </c>
      <c r="I349" t="str">
        <f>VLOOKUP(G349,trademark!E:F,2,FALSE)</f>
        <v>trademark</v>
      </c>
      <c r="J349" t="str">
        <f>VLOOKUP(G349,copyright!E:F,2,FALSE)</f>
        <v>copyright</v>
      </c>
      <c r="K349" t="str">
        <f>VLOOKUP(G349,patent!E:F,2,FALSE)</f>
        <v>patent</v>
      </c>
      <c r="L349" t="e">
        <f>VLOOKUP(G349,'trade secret'!E:F,2,FALSE)</f>
        <v>#N/A</v>
      </c>
      <c r="M349" t="e">
        <f>VLOOKUP(G349,'industrial design'!E:F,2,FALSE)</f>
        <v>#N/A</v>
      </c>
      <c r="N349" t="str">
        <f>VLOOKUP(G349,infringement!E:F,2,FALSE)</f>
        <v>infringement</v>
      </c>
      <c r="O349" t="e">
        <f>VLOOKUP(G349,'title 17'!E:F,2,FALSE)</f>
        <v>#N/A</v>
      </c>
      <c r="P349" t="str">
        <f>VLOOKUP(G349,'title 35'!E:F,2,FALSE)</f>
        <v>title 35</v>
      </c>
      <c r="Q349" t="e">
        <f>VLOOKUP(G349,'title 15'!E:F,2,FALSE)</f>
        <v>#N/A</v>
      </c>
    </row>
    <row r="350" spans="1:17" x14ac:dyDescent="0.2">
      <c r="A350" t="s">
        <v>713</v>
      </c>
      <c r="B350" t="s">
        <v>667</v>
      </c>
      <c r="C350" t="s">
        <v>714</v>
      </c>
      <c r="D350" s="1">
        <v>30953</v>
      </c>
      <c r="E350" t="str">
        <f t="shared" si="10"/>
        <v>H.R. 1437</v>
      </c>
      <c r="F350" t="s">
        <v>713</v>
      </c>
      <c r="G350" t="str">
        <f t="shared" si="11"/>
        <v>H.R. 1437 98th Congress (1983-1984)</v>
      </c>
      <c r="H350" t="e">
        <f>VLOOKUP(G350,'intellectual property'!E:F,2,FALSE)</f>
        <v>#N/A</v>
      </c>
      <c r="I350" t="e">
        <f>VLOOKUP(G350,trademark!E:F,2,FALSE)</f>
        <v>#N/A</v>
      </c>
      <c r="J350" t="e">
        <f>VLOOKUP(G350,copyright!E:F,2,FALSE)</f>
        <v>#N/A</v>
      </c>
      <c r="K350" t="str">
        <f>VLOOKUP(G350,patent!E:F,2,FALSE)</f>
        <v>patent</v>
      </c>
      <c r="L350" t="e">
        <f>VLOOKUP(G350,'trade secret'!E:F,2,FALSE)</f>
        <v>#N/A</v>
      </c>
      <c r="M350" t="e">
        <f>VLOOKUP(G350,'industrial design'!E:F,2,FALSE)</f>
        <v>#N/A</v>
      </c>
      <c r="N350" t="str">
        <f>VLOOKUP(G350,infringement!E:F,2,FALSE)</f>
        <v>infringement</v>
      </c>
      <c r="O350" t="e">
        <f>VLOOKUP(G350,'title 17'!E:F,2,FALSE)</f>
        <v>#N/A</v>
      </c>
      <c r="P350" t="e">
        <f>VLOOKUP(G350,'title 35'!E:F,2,FALSE)</f>
        <v>#N/A</v>
      </c>
      <c r="Q350" t="e">
        <f>VLOOKUP(G350,'title 15'!E:F,2,FALSE)</f>
        <v>#N/A</v>
      </c>
    </row>
    <row r="351" spans="1:17" x14ac:dyDescent="0.2">
      <c r="A351" t="s">
        <v>715</v>
      </c>
      <c r="B351" t="s">
        <v>667</v>
      </c>
      <c r="C351" t="s">
        <v>716</v>
      </c>
      <c r="D351" s="1">
        <v>30953</v>
      </c>
      <c r="E351" t="str">
        <f t="shared" si="10"/>
        <v>S. 1735</v>
      </c>
      <c r="F351" t="s">
        <v>715</v>
      </c>
      <c r="G351" t="str">
        <f t="shared" si="11"/>
        <v>S. 1735 98th Congress (1983-1984)</v>
      </c>
      <c r="H351" t="e">
        <f>VLOOKUP(G351,'intellectual property'!E:F,2,FALSE)</f>
        <v>#N/A</v>
      </c>
      <c r="I351" t="e">
        <f>VLOOKUP(G351,trademark!E:F,2,FALSE)</f>
        <v>#N/A</v>
      </c>
      <c r="J351" t="e">
        <f>VLOOKUP(G351,copyright!E:F,2,FALSE)</f>
        <v>#N/A</v>
      </c>
      <c r="K351" t="str">
        <f>VLOOKUP(G351,patent!E:F,2,FALSE)</f>
        <v>patent</v>
      </c>
      <c r="L351" t="e">
        <f>VLOOKUP(G351,'trade secret'!E:F,2,FALSE)</f>
        <v>#N/A</v>
      </c>
      <c r="M351" t="e">
        <f>VLOOKUP(G351,'industrial design'!E:F,2,FALSE)</f>
        <v>#N/A</v>
      </c>
      <c r="N351" t="e">
        <f>VLOOKUP(G351,infringement!E:F,2,FALSE)</f>
        <v>#N/A</v>
      </c>
      <c r="O351" t="e">
        <f>VLOOKUP(G351,'title 17'!E:F,2,FALSE)</f>
        <v>#N/A</v>
      </c>
      <c r="P351" t="e">
        <f>VLOOKUP(G351,'title 35'!E:F,2,FALSE)</f>
        <v>#N/A</v>
      </c>
      <c r="Q351" t="e">
        <f>VLOOKUP(G351,'title 15'!E:F,2,FALSE)</f>
        <v>#N/A</v>
      </c>
    </row>
    <row r="352" spans="1:17" x14ac:dyDescent="0.2">
      <c r="A352" t="s">
        <v>717</v>
      </c>
      <c r="B352" t="s">
        <v>667</v>
      </c>
      <c r="C352" t="s">
        <v>718</v>
      </c>
      <c r="D352" s="1">
        <v>30959</v>
      </c>
      <c r="E352" t="str">
        <f t="shared" si="10"/>
        <v>S. 32</v>
      </c>
      <c r="F352" t="s">
        <v>717</v>
      </c>
      <c r="G352" t="str">
        <f t="shared" si="11"/>
        <v>S. 32 98th Congress (1983-1984)</v>
      </c>
      <c r="H352" t="e">
        <f>VLOOKUP(G352,'intellectual property'!E:F,2,FALSE)</f>
        <v>#N/A</v>
      </c>
      <c r="I352" t="str">
        <f>VLOOKUP(G352,trademark!E:F,2,FALSE)</f>
        <v>trademark</v>
      </c>
      <c r="J352" t="str">
        <f>VLOOKUP(G352,copyright!E:F,2,FALSE)</f>
        <v>copyright</v>
      </c>
      <c r="K352" t="str">
        <f>VLOOKUP(G352,patent!E:F,2,FALSE)</f>
        <v>patent</v>
      </c>
      <c r="L352" t="e">
        <f>VLOOKUP(G352,'trade secret'!E:F,2,FALSE)</f>
        <v>#N/A</v>
      </c>
      <c r="M352" t="e">
        <f>VLOOKUP(G352,'industrial design'!E:F,2,FALSE)</f>
        <v>#N/A</v>
      </c>
      <c r="N352" t="str">
        <f>VLOOKUP(G352,infringement!E:F,2,FALSE)</f>
        <v>infringement</v>
      </c>
      <c r="O352" t="str">
        <f>VLOOKUP(G352,'title 17'!E:F,2,FALSE)</f>
        <v>title 17</v>
      </c>
      <c r="P352" t="e">
        <f>VLOOKUP(G352,'title 35'!E:F,2,FALSE)</f>
        <v>#N/A</v>
      </c>
      <c r="Q352" t="e">
        <f>VLOOKUP(G352,'title 15'!E:F,2,FALSE)</f>
        <v>#N/A</v>
      </c>
    </row>
    <row r="353" spans="1:17" x14ac:dyDescent="0.2">
      <c r="A353" s="3" t="s">
        <v>719</v>
      </c>
      <c r="B353" t="s">
        <v>667</v>
      </c>
      <c r="C353" t="s">
        <v>720</v>
      </c>
      <c r="D353" s="1">
        <v>30966</v>
      </c>
      <c r="E353" t="str">
        <f t="shared" si="10"/>
        <v>S. 1841</v>
      </c>
      <c r="F353" t="s">
        <v>719</v>
      </c>
      <c r="G353" t="str">
        <f t="shared" si="11"/>
        <v>S. 1841 98th Congress (1983-1984)</v>
      </c>
      <c r="H353" t="str">
        <f>VLOOKUP(G353,'intellectual property'!E:F,2,FALSE)</f>
        <v>intellectual property</v>
      </c>
      <c r="I353" t="str">
        <f>VLOOKUP(G353,trademark!E:F,2,FALSE)</f>
        <v>trademark</v>
      </c>
      <c r="J353" t="str">
        <f>VLOOKUP(G353,copyright!E:F,2,FALSE)</f>
        <v>copyright</v>
      </c>
      <c r="K353" t="str">
        <f>VLOOKUP(G353,patent!E:F,2,FALSE)</f>
        <v>patent</v>
      </c>
      <c r="L353" t="str">
        <f>VLOOKUP(G353,'trade secret'!E:F,2,FALSE)</f>
        <v>trade secret</v>
      </c>
      <c r="M353" t="e">
        <f>VLOOKUP(G353,'industrial design'!E:F,2,FALSE)</f>
        <v>#N/A</v>
      </c>
      <c r="N353" t="str">
        <f>VLOOKUP(G353,infringement!E:F,2,FALSE)</f>
        <v>infringement</v>
      </c>
      <c r="O353" t="e">
        <f>VLOOKUP(G353,'title 17'!E:F,2,FALSE)</f>
        <v>#N/A</v>
      </c>
      <c r="P353" t="e">
        <f>VLOOKUP(G353,'title 35'!E:F,2,FALSE)</f>
        <v>#N/A</v>
      </c>
      <c r="Q353" t="e">
        <f>VLOOKUP(G353,'title 15'!E:F,2,FALSE)</f>
        <v>#N/A</v>
      </c>
    </row>
    <row r="354" spans="1:17" x14ac:dyDescent="0.2">
      <c r="A354" t="s">
        <v>721</v>
      </c>
      <c r="B354" t="s">
        <v>667</v>
      </c>
      <c r="C354" t="s">
        <v>722</v>
      </c>
      <c r="D354" s="1">
        <v>30967</v>
      </c>
      <c r="E354" t="str">
        <f t="shared" si="10"/>
        <v>H.J.Res. 648</v>
      </c>
      <c r="F354" t="s">
        <v>721</v>
      </c>
      <c r="G354" t="str">
        <f t="shared" si="11"/>
        <v>H.J.Res. 648 98th Congress (1983-1984)</v>
      </c>
      <c r="H354" t="e">
        <f>VLOOKUP(G354,'intellectual property'!E:F,2,FALSE)</f>
        <v>#N/A</v>
      </c>
      <c r="I354" t="str">
        <f>VLOOKUP(G354,trademark!E:F,2,FALSE)</f>
        <v>trademark</v>
      </c>
      <c r="J354" t="e">
        <f>VLOOKUP(G354,copyright!E:F,2,FALSE)</f>
        <v>#N/A</v>
      </c>
      <c r="K354" t="str">
        <f>VLOOKUP(G354,patent!E:F,2,FALSE)</f>
        <v>patent</v>
      </c>
      <c r="L354" t="str">
        <f>VLOOKUP(G354,'trade secret'!E:F,2,FALSE)</f>
        <v>trade secret</v>
      </c>
      <c r="M354" t="e">
        <f>VLOOKUP(G354,'industrial design'!E:F,2,FALSE)</f>
        <v>#N/A</v>
      </c>
      <c r="N354" t="str">
        <f>VLOOKUP(G354,infringement!E:F,2,FALSE)</f>
        <v>infringement</v>
      </c>
      <c r="O354" t="e">
        <f>VLOOKUP(G354,'title 17'!E:F,2,FALSE)</f>
        <v>#N/A</v>
      </c>
      <c r="P354" t="e">
        <f>VLOOKUP(G354,'title 35'!E:F,2,FALSE)</f>
        <v>#N/A</v>
      </c>
      <c r="Q354" t="str">
        <f>VLOOKUP(G354,'title 15'!E:F,2,FALSE)</f>
        <v>title 15</v>
      </c>
    </row>
    <row r="355" spans="1:17" x14ac:dyDescent="0.2">
      <c r="A355" t="s">
        <v>723</v>
      </c>
      <c r="B355" t="s">
        <v>667</v>
      </c>
      <c r="C355" t="s">
        <v>724</v>
      </c>
      <c r="D355" s="1">
        <v>30967</v>
      </c>
      <c r="E355" t="str">
        <f t="shared" si="10"/>
        <v>H.R. 3979</v>
      </c>
      <c r="F355" t="s">
        <v>723</v>
      </c>
      <c r="G355" t="str">
        <f t="shared" si="11"/>
        <v>H.R. 3979 98th Congress (1983-1984)</v>
      </c>
      <c r="H355" t="e">
        <f>VLOOKUP(G355,'intellectual property'!E:F,2,FALSE)</f>
        <v>#N/A</v>
      </c>
      <c r="I355" t="e">
        <f>VLOOKUP(G355,trademark!E:F,2,FALSE)</f>
        <v>#N/A</v>
      </c>
      <c r="J355" t="e">
        <f>VLOOKUP(G355,copyright!E:F,2,FALSE)</f>
        <v>#N/A</v>
      </c>
      <c r="K355" t="e">
        <f>VLOOKUP(G355,patent!E:F,2,FALSE)</f>
        <v>#N/A</v>
      </c>
      <c r="L355" t="str">
        <f>VLOOKUP(G355,'trade secret'!E:F,2,FALSE)</f>
        <v>trade secret</v>
      </c>
      <c r="M355" t="e">
        <f>VLOOKUP(G355,'industrial design'!E:F,2,FALSE)</f>
        <v>#N/A</v>
      </c>
      <c r="N355" t="e">
        <f>VLOOKUP(G355,infringement!E:F,2,FALSE)</f>
        <v>#N/A</v>
      </c>
      <c r="O355" t="e">
        <f>VLOOKUP(G355,'title 17'!E:F,2,FALSE)</f>
        <v>#N/A</v>
      </c>
      <c r="P355" t="e">
        <f>VLOOKUP(G355,'title 35'!E:F,2,FALSE)</f>
        <v>#N/A</v>
      </c>
      <c r="Q355" t="str">
        <f>VLOOKUP(G355,'title 15'!E:F,2,FALSE)</f>
        <v>title 15</v>
      </c>
    </row>
    <row r="356" spans="1:17" x14ac:dyDescent="0.2">
      <c r="A356" t="s">
        <v>725</v>
      </c>
      <c r="B356" t="s">
        <v>667</v>
      </c>
      <c r="C356" t="s">
        <v>726</v>
      </c>
      <c r="D356" s="1">
        <v>30974</v>
      </c>
      <c r="E356" t="str">
        <f t="shared" si="10"/>
        <v>H.R. 437</v>
      </c>
      <c r="F356" t="s">
        <v>725</v>
      </c>
      <c r="G356" t="str">
        <f t="shared" si="11"/>
        <v>H.R. 437 98th Congress (1983-1984)</v>
      </c>
      <c r="H356" t="e">
        <f>VLOOKUP(G356,'intellectual property'!E:F,2,FALSE)</f>
        <v>#N/A</v>
      </c>
      <c r="I356" t="str">
        <f>VLOOKUP(G356,trademark!E:F,2,FALSE)</f>
        <v>trademark</v>
      </c>
      <c r="J356" t="e">
        <f>VLOOKUP(G356,copyright!E:F,2,FALSE)</f>
        <v>#N/A</v>
      </c>
      <c r="K356" t="str">
        <f>VLOOKUP(G356,patent!E:F,2,FALSE)</f>
        <v>patent</v>
      </c>
      <c r="L356" t="e">
        <f>VLOOKUP(G356,'trade secret'!E:F,2,FALSE)</f>
        <v>#N/A</v>
      </c>
      <c r="M356" t="e">
        <f>VLOOKUP(G356,'industrial design'!E:F,2,FALSE)</f>
        <v>#N/A</v>
      </c>
      <c r="N356" t="e">
        <f>VLOOKUP(G356,infringement!E:F,2,FALSE)</f>
        <v>#N/A</v>
      </c>
      <c r="O356" t="e">
        <f>VLOOKUP(G356,'title 17'!E:F,2,FALSE)</f>
        <v>#N/A</v>
      </c>
      <c r="P356" t="e">
        <f>VLOOKUP(G356,'title 35'!E:F,2,FALSE)</f>
        <v>#N/A</v>
      </c>
      <c r="Q356" t="e">
        <f>VLOOKUP(G356,'title 15'!E:F,2,FALSE)</f>
        <v>#N/A</v>
      </c>
    </row>
    <row r="357" spans="1:17" x14ac:dyDescent="0.2">
      <c r="A357" t="s">
        <v>727</v>
      </c>
      <c r="B357" t="s">
        <v>667</v>
      </c>
      <c r="C357" t="s">
        <v>728</v>
      </c>
      <c r="D357" s="1">
        <v>30974</v>
      </c>
      <c r="E357" t="str">
        <f t="shared" si="10"/>
        <v>H.R. 5167</v>
      </c>
      <c r="F357" t="s">
        <v>727</v>
      </c>
      <c r="G357" t="str">
        <f t="shared" si="11"/>
        <v>H.R. 5167 98th Congress (1983-1984)</v>
      </c>
      <c r="H357" t="e">
        <f>VLOOKUP(G357,'intellectual property'!E:F,2,FALSE)</f>
        <v>#N/A</v>
      </c>
      <c r="I357" t="str">
        <f>VLOOKUP(G357,trademark!E:F,2,FALSE)</f>
        <v>trademark</v>
      </c>
      <c r="J357" t="str">
        <f>VLOOKUP(G357,copyright!E:F,2,FALSE)</f>
        <v>copyright</v>
      </c>
      <c r="K357" t="str">
        <f>VLOOKUP(G357,patent!E:F,2,FALSE)</f>
        <v>patent</v>
      </c>
      <c r="L357" t="e">
        <f>VLOOKUP(G357,'trade secret'!E:F,2,FALSE)</f>
        <v>#N/A</v>
      </c>
      <c r="M357" t="e">
        <f>VLOOKUP(G357,'industrial design'!E:F,2,FALSE)</f>
        <v>#N/A</v>
      </c>
      <c r="N357" t="e">
        <f>VLOOKUP(G357,infringement!E:F,2,FALSE)</f>
        <v>#N/A</v>
      </c>
      <c r="O357" t="e">
        <f>VLOOKUP(G357,'title 17'!E:F,2,FALSE)</f>
        <v>#N/A</v>
      </c>
      <c r="P357" t="str">
        <f>VLOOKUP(G357,'title 35'!E:F,2,FALSE)</f>
        <v>title 35</v>
      </c>
      <c r="Q357" t="e">
        <f>VLOOKUP(G357,'title 15'!E:F,2,FALSE)</f>
        <v>#N/A</v>
      </c>
    </row>
    <row r="358" spans="1:17" x14ac:dyDescent="0.2">
      <c r="A358" t="s">
        <v>729</v>
      </c>
      <c r="B358" t="s">
        <v>667</v>
      </c>
      <c r="C358" t="s">
        <v>730</v>
      </c>
      <c r="D358" s="1">
        <v>30974</v>
      </c>
      <c r="E358" t="str">
        <f t="shared" si="10"/>
        <v>H.R. 5691</v>
      </c>
      <c r="F358" t="s">
        <v>729</v>
      </c>
      <c r="G358" t="str">
        <f t="shared" si="11"/>
        <v>H.R. 5691 98th Congress (1983-1984)</v>
      </c>
      <c r="H358" t="e">
        <f>VLOOKUP(G358,'intellectual property'!E:F,2,FALSE)</f>
        <v>#N/A</v>
      </c>
      <c r="I358" t="str">
        <f>VLOOKUP(G358,trademark!E:F,2,FALSE)</f>
        <v>trademark</v>
      </c>
      <c r="J358" t="e">
        <f>VLOOKUP(G358,copyright!E:F,2,FALSE)</f>
        <v>#N/A</v>
      </c>
      <c r="K358" t="str">
        <f>VLOOKUP(G358,patent!E:F,2,FALSE)</f>
        <v>patent</v>
      </c>
      <c r="L358" t="e">
        <f>VLOOKUP(G358,'trade secret'!E:F,2,FALSE)</f>
        <v>#N/A</v>
      </c>
      <c r="M358" t="e">
        <f>VLOOKUP(G358,'industrial design'!E:F,2,FALSE)</f>
        <v>#N/A</v>
      </c>
      <c r="N358" t="e">
        <f>VLOOKUP(G358,infringement!E:F,2,FALSE)</f>
        <v>#N/A</v>
      </c>
      <c r="O358" t="e">
        <f>VLOOKUP(G358,'title 17'!E:F,2,FALSE)</f>
        <v>#N/A</v>
      </c>
      <c r="P358" t="e">
        <f>VLOOKUP(G358,'title 35'!E:F,2,FALSE)</f>
        <v>#N/A</v>
      </c>
      <c r="Q358" t="e">
        <f>VLOOKUP(G358,'title 15'!E:F,2,FALSE)</f>
        <v>#N/A</v>
      </c>
    </row>
    <row r="359" spans="1:17" x14ac:dyDescent="0.2">
      <c r="A359" t="s">
        <v>731</v>
      </c>
      <c r="B359" t="s">
        <v>667</v>
      </c>
      <c r="C359" t="s">
        <v>732</v>
      </c>
      <c r="D359" s="1">
        <v>30974</v>
      </c>
      <c r="E359" t="str">
        <f t="shared" si="10"/>
        <v>H.R. 6228</v>
      </c>
      <c r="F359" t="s">
        <v>731</v>
      </c>
      <c r="G359" t="str">
        <f t="shared" si="11"/>
        <v>H.R. 6228 98th Congress (1983-1984)</v>
      </c>
      <c r="H359" t="e">
        <f>VLOOKUP(G359,'intellectual property'!E:F,2,FALSE)</f>
        <v>#N/A</v>
      </c>
      <c r="I359" t="str">
        <f>VLOOKUP(G359,trademark!E:F,2,FALSE)</f>
        <v>trademark</v>
      </c>
      <c r="J359" t="e">
        <f>VLOOKUP(G359,copyright!E:F,2,FALSE)</f>
        <v>#N/A</v>
      </c>
      <c r="K359" t="str">
        <f>VLOOKUP(G359,patent!E:F,2,FALSE)</f>
        <v>patent</v>
      </c>
      <c r="L359" t="e">
        <f>VLOOKUP(G359,'trade secret'!E:F,2,FALSE)</f>
        <v>#N/A</v>
      </c>
      <c r="M359" t="e">
        <f>VLOOKUP(G359,'industrial design'!E:F,2,FALSE)</f>
        <v>#N/A</v>
      </c>
      <c r="N359" t="e">
        <f>VLOOKUP(G359,infringement!E:F,2,FALSE)</f>
        <v>#N/A</v>
      </c>
      <c r="O359" t="e">
        <f>VLOOKUP(G359,'title 17'!E:F,2,FALSE)</f>
        <v>#N/A</v>
      </c>
      <c r="P359" t="str">
        <f>VLOOKUP(G359,'title 35'!E:F,2,FALSE)</f>
        <v>title 35</v>
      </c>
      <c r="Q359" t="e">
        <f>VLOOKUP(G359,'title 15'!E:F,2,FALSE)</f>
        <v>#N/A</v>
      </c>
    </row>
    <row r="360" spans="1:17" x14ac:dyDescent="0.2">
      <c r="A360" t="s">
        <v>733</v>
      </c>
      <c r="B360" t="s">
        <v>667</v>
      </c>
      <c r="C360" t="s">
        <v>734</v>
      </c>
      <c r="D360" s="1">
        <v>30974</v>
      </c>
      <c r="E360" t="str">
        <f t="shared" si="10"/>
        <v>H.R. 932</v>
      </c>
      <c r="F360" t="s">
        <v>733</v>
      </c>
      <c r="G360" t="str">
        <f t="shared" si="11"/>
        <v>H.R. 932 98th Congress (1983-1984)</v>
      </c>
      <c r="H360" t="e">
        <f>VLOOKUP(G360,'intellectual property'!E:F,2,FALSE)</f>
        <v>#N/A</v>
      </c>
      <c r="I360" t="str">
        <f>VLOOKUP(G360,trademark!E:F,2,FALSE)</f>
        <v>trademark</v>
      </c>
      <c r="J360" t="e">
        <f>VLOOKUP(G360,copyright!E:F,2,FALSE)</f>
        <v>#N/A</v>
      </c>
      <c r="K360" t="str">
        <f>VLOOKUP(G360,patent!E:F,2,FALSE)</f>
        <v>patent</v>
      </c>
      <c r="L360" t="e">
        <f>VLOOKUP(G360,'trade secret'!E:F,2,FALSE)</f>
        <v>#N/A</v>
      </c>
      <c r="M360" t="e">
        <f>VLOOKUP(G360,'industrial design'!E:F,2,FALSE)</f>
        <v>#N/A</v>
      </c>
      <c r="N360" t="e">
        <f>VLOOKUP(G360,infringement!E:F,2,FALSE)</f>
        <v>#N/A</v>
      </c>
      <c r="O360" t="e">
        <f>VLOOKUP(G360,'title 17'!E:F,2,FALSE)</f>
        <v>#N/A</v>
      </c>
      <c r="P360" t="e">
        <f>VLOOKUP(G360,'title 35'!E:F,2,FALSE)</f>
        <v>#N/A</v>
      </c>
      <c r="Q360" t="e">
        <f>VLOOKUP(G360,'title 15'!E:F,2,FALSE)</f>
        <v>#N/A</v>
      </c>
    </row>
    <row r="361" spans="1:17" x14ac:dyDescent="0.2">
      <c r="A361" s="3" t="s">
        <v>735</v>
      </c>
      <c r="B361" t="s">
        <v>667</v>
      </c>
      <c r="C361" t="s">
        <v>736</v>
      </c>
      <c r="D361" s="1">
        <v>30974</v>
      </c>
      <c r="E361" t="str">
        <f t="shared" si="10"/>
        <v>S. 1711</v>
      </c>
      <c r="F361" t="s">
        <v>735</v>
      </c>
      <c r="G361" t="str">
        <f t="shared" si="11"/>
        <v>S. 1711 98th Congress (1983-1984)</v>
      </c>
      <c r="H361" t="e">
        <f>VLOOKUP(G361,'intellectual property'!E:F,2,FALSE)</f>
        <v>#N/A</v>
      </c>
      <c r="I361" t="str">
        <f>VLOOKUP(G361,trademark!E:F,2,FALSE)</f>
        <v>trademark</v>
      </c>
      <c r="J361" t="str">
        <f>VLOOKUP(G361,copyright!E:F,2,FALSE)</f>
        <v>copyright</v>
      </c>
      <c r="K361" t="str">
        <f>VLOOKUP(G361,patent!E:F,2,FALSE)</f>
        <v>patent</v>
      </c>
      <c r="L361" t="e">
        <f>VLOOKUP(G361,'trade secret'!E:F,2,FALSE)</f>
        <v>#N/A</v>
      </c>
      <c r="M361" t="e">
        <f>VLOOKUP(G361,'industrial design'!E:F,2,FALSE)</f>
        <v>#N/A</v>
      </c>
      <c r="N361" t="e">
        <f>VLOOKUP(G361,infringement!E:F,2,FALSE)</f>
        <v>#N/A</v>
      </c>
      <c r="O361" t="e">
        <f>VLOOKUP(G361,'title 17'!E:F,2,FALSE)</f>
        <v>#N/A</v>
      </c>
      <c r="P361" t="e">
        <f>VLOOKUP(G361,'title 35'!E:F,2,FALSE)</f>
        <v>#N/A</v>
      </c>
      <c r="Q361" t="e">
        <f>VLOOKUP(G361,'title 15'!E:F,2,FALSE)</f>
        <v>#N/A</v>
      </c>
    </row>
    <row r="362" spans="1:17" x14ac:dyDescent="0.2">
      <c r="A362" t="s">
        <v>737</v>
      </c>
      <c r="B362" t="s">
        <v>667</v>
      </c>
      <c r="C362" t="s">
        <v>738</v>
      </c>
      <c r="D362" s="1">
        <v>30974</v>
      </c>
      <c r="E362" t="str">
        <f t="shared" si="10"/>
        <v>S. 2663</v>
      </c>
      <c r="F362" t="s">
        <v>737</v>
      </c>
      <c r="G362" t="str">
        <f t="shared" si="11"/>
        <v>S. 2663 98th Congress (1983-1984)</v>
      </c>
      <c r="H362" t="e">
        <f>VLOOKUP(G362,'intellectual property'!E:F,2,FALSE)</f>
        <v>#N/A</v>
      </c>
      <c r="I362" t="str">
        <f>VLOOKUP(G362,trademark!E:F,2,FALSE)</f>
        <v>trademark</v>
      </c>
      <c r="J362" t="e">
        <f>VLOOKUP(G362,copyright!E:F,2,FALSE)</f>
        <v>#N/A</v>
      </c>
      <c r="K362" t="str">
        <f>VLOOKUP(G362,patent!E:F,2,FALSE)</f>
        <v>patent</v>
      </c>
      <c r="L362" t="e">
        <f>VLOOKUP(G362,'trade secret'!E:F,2,FALSE)</f>
        <v>#N/A</v>
      </c>
      <c r="M362" t="e">
        <f>VLOOKUP(G362,'industrial design'!E:F,2,FALSE)</f>
        <v>#N/A</v>
      </c>
      <c r="N362" t="e">
        <f>VLOOKUP(G362,infringement!E:F,2,FALSE)</f>
        <v>#N/A</v>
      </c>
      <c r="O362" t="e">
        <f>VLOOKUP(G362,'title 17'!E:F,2,FALSE)</f>
        <v>#N/A</v>
      </c>
      <c r="P362" t="e">
        <f>VLOOKUP(G362,'title 35'!E:F,2,FALSE)</f>
        <v>#N/A</v>
      </c>
      <c r="Q362" t="e">
        <f>VLOOKUP(G362,'title 15'!E:F,2,FALSE)</f>
        <v>#N/A</v>
      </c>
    </row>
    <row r="363" spans="1:17" x14ac:dyDescent="0.2">
      <c r="A363" t="s">
        <v>739</v>
      </c>
      <c r="B363" t="s">
        <v>667</v>
      </c>
      <c r="C363" t="s">
        <v>740</v>
      </c>
      <c r="D363" s="1">
        <v>30980</v>
      </c>
      <c r="E363" t="str">
        <f t="shared" si="10"/>
        <v>H.R. 6257</v>
      </c>
      <c r="F363" t="s">
        <v>739</v>
      </c>
      <c r="G363" t="str">
        <f t="shared" si="11"/>
        <v>H.R. 6257 98th Congress (1983-1984)</v>
      </c>
      <c r="H363" t="e">
        <f>VLOOKUP(G363,'intellectual property'!E:F,2,FALSE)</f>
        <v>#N/A</v>
      </c>
      <c r="I363" t="e">
        <f>VLOOKUP(G363,trademark!E:F,2,FALSE)</f>
        <v>#N/A</v>
      </c>
      <c r="J363" t="e">
        <f>VLOOKUP(G363,copyright!E:F,2,FALSE)</f>
        <v>#N/A</v>
      </c>
      <c r="K363" t="e">
        <f>VLOOKUP(G363,patent!E:F,2,FALSE)</f>
        <v>#N/A</v>
      </c>
      <c r="L363" t="str">
        <f>VLOOKUP(G363,'trade secret'!E:F,2,FALSE)</f>
        <v>trade secret</v>
      </c>
      <c r="M363" t="e">
        <f>VLOOKUP(G363,'industrial design'!E:F,2,FALSE)</f>
        <v>#N/A</v>
      </c>
      <c r="N363" t="e">
        <f>VLOOKUP(G363,infringement!E:F,2,FALSE)</f>
        <v>#N/A</v>
      </c>
      <c r="O363" t="e">
        <f>VLOOKUP(G363,'title 17'!E:F,2,FALSE)</f>
        <v>#N/A</v>
      </c>
      <c r="P363" t="e">
        <f>VLOOKUP(G363,'title 35'!E:F,2,FALSE)</f>
        <v>#N/A</v>
      </c>
      <c r="Q363" t="str">
        <f>VLOOKUP(G363,'title 15'!E:F,2,FALSE)</f>
        <v>title 15</v>
      </c>
    </row>
    <row r="364" spans="1:17" x14ac:dyDescent="0.2">
      <c r="A364" t="s">
        <v>741</v>
      </c>
      <c r="B364" t="s">
        <v>667</v>
      </c>
      <c r="C364" t="s">
        <v>742</v>
      </c>
      <c r="D364" s="1">
        <v>30985</v>
      </c>
      <c r="E364" t="str">
        <f t="shared" si="10"/>
        <v>H.R. 1880</v>
      </c>
      <c r="F364" t="s">
        <v>741</v>
      </c>
      <c r="G364" t="str">
        <f t="shared" si="11"/>
        <v>H.R. 1880 98th Congress (1983-1984)</v>
      </c>
      <c r="H364" t="e">
        <f>VLOOKUP(G364,'intellectual property'!E:F,2,FALSE)</f>
        <v>#N/A</v>
      </c>
      <c r="I364" t="e">
        <f>VLOOKUP(G364,trademark!E:F,2,FALSE)</f>
        <v>#N/A</v>
      </c>
      <c r="J364" t="e">
        <f>VLOOKUP(G364,copyright!E:F,2,FALSE)</f>
        <v>#N/A</v>
      </c>
      <c r="K364" t="e">
        <f>VLOOKUP(G364,patent!E:F,2,FALSE)</f>
        <v>#N/A</v>
      </c>
      <c r="L364" t="str">
        <f>VLOOKUP(G364,'trade secret'!E:F,2,FALSE)</f>
        <v>trade secret</v>
      </c>
      <c r="M364" t="e">
        <f>VLOOKUP(G364,'industrial design'!E:F,2,FALSE)</f>
        <v>#N/A</v>
      </c>
      <c r="N364" t="e">
        <f>VLOOKUP(G364,infringement!E:F,2,FALSE)</f>
        <v>#N/A</v>
      </c>
      <c r="O364" t="e">
        <f>VLOOKUP(G364,'title 17'!E:F,2,FALSE)</f>
        <v>#N/A</v>
      </c>
      <c r="P364" t="e">
        <f>VLOOKUP(G364,'title 35'!E:F,2,FALSE)</f>
        <v>#N/A</v>
      </c>
      <c r="Q364" t="e">
        <f>VLOOKUP(G364,'title 15'!E:F,2,FALSE)</f>
        <v>#N/A</v>
      </c>
    </row>
    <row r="365" spans="1:17" x14ac:dyDescent="0.2">
      <c r="A365" t="s">
        <v>743</v>
      </c>
      <c r="B365" t="s">
        <v>667</v>
      </c>
      <c r="C365" t="s">
        <v>744</v>
      </c>
      <c r="D365" s="1">
        <v>30985</v>
      </c>
      <c r="E365" t="str">
        <f t="shared" si="10"/>
        <v>H.R. 3398</v>
      </c>
      <c r="F365" t="s">
        <v>743</v>
      </c>
      <c r="G365" t="str">
        <f t="shared" si="11"/>
        <v>H.R. 3398 98th Congress (1983-1984)</v>
      </c>
      <c r="H365" t="str">
        <f>VLOOKUP(G365,'intellectual property'!E:F,2,FALSE)</f>
        <v>intellectual property</v>
      </c>
      <c r="I365" t="str">
        <f>VLOOKUP(G365,trademark!E:F,2,FALSE)</f>
        <v>trademark</v>
      </c>
      <c r="J365" t="str">
        <f>VLOOKUP(G365,copyright!E:F,2,FALSE)</f>
        <v>copyright</v>
      </c>
      <c r="K365" t="str">
        <f>VLOOKUP(G365,patent!E:F,2,FALSE)</f>
        <v>patent</v>
      </c>
      <c r="L365" t="str">
        <f>VLOOKUP(G365,'trade secret'!E:F,2,FALSE)</f>
        <v>trade secret</v>
      </c>
      <c r="M365" t="e">
        <f>VLOOKUP(G365,'industrial design'!E:F,2,FALSE)</f>
        <v>#N/A</v>
      </c>
      <c r="N365" t="e">
        <f>VLOOKUP(G365,infringement!E:F,2,FALSE)</f>
        <v>#N/A</v>
      </c>
      <c r="O365" t="e">
        <f>VLOOKUP(G365,'title 17'!E:F,2,FALSE)</f>
        <v>#N/A</v>
      </c>
      <c r="P365" t="e">
        <f>VLOOKUP(G365,'title 35'!E:F,2,FALSE)</f>
        <v>#N/A</v>
      </c>
      <c r="Q365" t="e">
        <f>VLOOKUP(G365,'title 15'!E:F,2,FALSE)</f>
        <v>#N/A</v>
      </c>
    </row>
    <row r="366" spans="1:17" x14ac:dyDescent="0.2">
      <c r="A366" t="s">
        <v>745</v>
      </c>
      <c r="B366" t="s">
        <v>667</v>
      </c>
      <c r="C366" t="s">
        <v>746</v>
      </c>
      <c r="D366" s="1">
        <v>30985</v>
      </c>
      <c r="E366" t="str">
        <f t="shared" si="10"/>
        <v>H.R. 4209</v>
      </c>
      <c r="F366" t="s">
        <v>745</v>
      </c>
      <c r="G366" t="str">
        <f t="shared" si="11"/>
        <v>H.R. 4209 98th Congress (1983-1984)</v>
      </c>
      <c r="H366" t="e">
        <f>VLOOKUP(G366,'intellectual property'!E:F,2,FALSE)</f>
        <v>#N/A</v>
      </c>
      <c r="I366" t="e">
        <f>VLOOKUP(G366,trademark!E:F,2,FALSE)</f>
        <v>#N/A</v>
      </c>
      <c r="J366" t="str">
        <f>VLOOKUP(G366,copyright!E:F,2,FALSE)</f>
        <v>copyright</v>
      </c>
      <c r="K366" t="str">
        <f>VLOOKUP(G366,patent!E:F,2,FALSE)</f>
        <v>patent</v>
      </c>
      <c r="L366" t="e">
        <f>VLOOKUP(G366,'trade secret'!E:F,2,FALSE)</f>
        <v>#N/A</v>
      </c>
      <c r="M366" t="e">
        <f>VLOOKUP(G366,'industrial design'!E:F,2,FALSE)</f>
        <v>#N/A</v>
      </c>
      <c r="N366" t="e">
        <f>VLOOKUP(G366,infringement!E:F,2,FALSE)</f>
        <v>#N/A</v>
      </c>
      <c r="O366" t="e">
        <f>VLOOKUP(G366,'title 17'!E:F,2,FALSE)</f>
        <v>#N/A</v>
      </c>
      <c r="P366" t="str">
        <f>VLOOKUP(G366,'title 35'!E:F,2,FALSE)</f>
        <v>title 35</v>
      </c>
      <c r="Q366" t="e">
        <f>VLOOKUP(G366,'title 15'!E:F,2,FALSE)</f>
        <v>#N/A</v>
      </c>
    </row>
    <row r="367" spans="1:17" x14ac:dyDescent="0.2">
      <c r="A367" t="s">
        <v>747</v>
      </c>
      <c r="B367" t="s">
        <v>667</v>
      </c>
      <c r="C367" t="s">
        <v>748</v>
      </c>
      <c r="D367" s="1">
        <v>30985</v>
      </c>
      <c r="E367" t="str">
        <f t="shared" si="10"/>
        <v>S. 1160</v>
      </c>
      <c r="F367" t="s">
        <v>747</v>
      </c>
      <c r="G367" t="str">
        <f t="shared" si="11"/>
        <v>S. 1160 98th Congress (1983-1984)</v>
      </c>
      <c r="H367" t="e">
        <f>VLOOKUP(G367,'intellectual property'!E:F,2,FALSE)</f>
        <v>#N/A</v>
      </c>
      <c r="I367" t="e">
        <f>VLOOKUP(G367,trademark!E:F,2,FALSE)</f>
        <v>#N/A</v>
      </c>
      <c r="J367" t="e">
        <f>VLOOKUP(G367,copyright!E:F,2,FALSE)</f>
        <v>#N/A</v>
      </c>
      <c r="K367" t="str">
        <f>VLOOKUP(G367,patent!E:F,2,FALSE)</f>
        <v>patent</v>
      </c>
      <c r="L367" t="e">
        <f>VLOOKUP(G367,'trade secret'!E:F,2,FALSE)</f>
        <v>#N/A</v>
      </c>
      <c r="M367" t="e">
        <f>VLOOKUP(G367,'industrial design'!E:F,2,FALSE)</f>
        <v>#N/A</v>
      </c>
      <c r="N367" t="e">
        <f>VLOOKUP(G367,infringement!E:F,2,FALSE)</f>
        <v>#N/A</v>
      </c>
      <c r="O367" t="e">
        <f>VLOOKUP(G367,'title 17'!E:F,2,FALSE)</f>
        <v>#N/A</v>
      </c>
      <c r="P367" t="e">
        <f>VLOOKUP(G367,'title 35'!E:F,2,FALSE)</f>
        <v>#N/A</v>
      </c>
      <c r="Q367" t="e">
        <f>VLOOKUP(G367,'title 15'!E:F,2,FALSE)</f>
        <v>#N/A</v>
      </c>
    </row>
    <row r="368" spans="1:17" x14ac:dyDescent="0.2">
      <c r="A368" t="s">
        <v>749</v>
      </c>
      <c r="B368" t="s">
        <v>667</v>
      </c>
      <c r="C368" t="s">
        <v>750</v>
      </c>
      <c r="D368" s="1">
        <v>30985</v>
      </c>
      <c r="E368" t="str">
        <f t="shared" si="10"/>
        <v>S. 66</v>
      </c>
      <c r="F368" t="s">
        <v>749</v>
      </c>
      <c r="G368" t="str">
        <f t="shared" si="11"/>
        <v>S. 66 98th Congress (1983-1984)</v>
      </c>
      <c r="H368" t="e">
        <f>VLOOKUP(G368,'intellectual property'!E:F,2,FALSE)</f>
        <v>#N/A</v>
      </c>
      <c r="I368" t="e">
        <f>VLOOKUP(G368,trademark!E:F,2,FALSE)</f>
        <v>#N/A</v>
      </c>
      <c r="J368" t="str">
        <f>VLOOKUP(G368,copyright!E:F,2,FALSE)</f>
        <v>copyright</v>
      </c>
      <c r="K368" t="e">
        <f>VLOOKUP(G368,patent!E:F,2,FALSE)</f>
        <v>#N/A</v>
      </c>
      <c r="L368" t="e">
        <f>VLOOKUP(G368,'trade secret'!E:F,2,FALSE)</f>
        <v>#N/A</v>
      </c>
      <c r="M368" t="e">
        <f>VLOOKUP(G368,'industrial design'!E:F,2,FALSE)</f>
        <v>#N/A</v>
      </c>
      <c r="N368" t="e">
        <f>VLOOKUP(G368,infringement!E:F,2,FALSE)</f>
        <v>#N/A</v>
      </c>
      <c r="O368" t="str">
        <f>VLOOKUP(G368,'title 17'!E:F,2,FALSE)</f>
        <v>title 17</v>
      </c>
      <c r="P368" t="e">
        <f>VLOOKUP(G368,'title 35'!E:F,2,FALSE)</f>
        <v>#N/A</v>
      </c>
      <c r="Q368" t="e">
        <f>VLOOKUP(G368,'title 15'!E:F,2,FALSE)</f>
        <v>#N/A</v>
      </c>
    </row>
    <row r="369" spans="1:17" x14ac:dyDescent="0.2">
      <c r="A369" t="s">
        <v>751</v>
      </c>
      <c r="B369" t="s">
        <v>667</v>
      </c>
      <c r="C369" t="s">
        <v>752</v>
      </c>
      <c r="D369" s="1">
        <v>30994</v>
      </c>
      <c r="E369" t="str">
        <f t="shared" si="10"/>
        <v>H.R. 6163</v>
      </c>
      <c r="F369" t="s">
        <v>751</v>
      </c>
      <c r="G369" t="str">
        <f t="shared" si="11"/>
        <v>H.R. 6163 98th Congress (1983-1984)</v>
      </c>
      <c r="H369" t="e">
        <f>VLOOKUP(G369,'intellectual property'!E:F,2,FALSE)</f>
        <v>#N/A</v>
      </c>
      <c r="I369" t="str">
        <f>VLOOKUP(G369,trademark!E:F,2,FALSE)</f>
        <v>trademark</v>
      </c>
      <c r="J369" t="str">
        <f>VLOOKUP(G369,copyright!E:F,2,FALSE)</f>
        <v>copyright</v>
      </c>
      <c r="K369" t="str">
        <f>VLOOKUP(G369,patent!E:F,2,FALSE)</f>
        <v>patent</v>
      </c>
      <c r="L369" t="e">
        <f>VLOOKUP(G369,'trade secret'!E:F,2,FALSE)</f>
        <v>#N/A</v>
      </c>
      <c r="M369" t="e">
        <f>VLOOKUP(G369,'industrial design'!E:F,2,FALSE)</f>
        <v>#N/A</v>
      </c>
      <c r="N369" t="str">
        <f>VLOOKUP(G369,infringement!E:F,2,FALSE)</f>
        <v>infringement</v>
      </c>
      <c r="O369" t="str">
        <f>VLOOKUP(G369,'title 17'!E:F,2,FALSE)</f>
        <v>title 17</v>
      </c>
      <c r="P369" t="str">
        <f>VLOOKUP(G369,'title 35'!E:F,2,FALSE)</f>
        <v>title 35</v>
      </c>
      <c r="Q369" t="e">
        <f>VLOOKUP(G369,'title 15'!E:F,2,FALSE)</f>
        <v>#N/A</v>
      </c>
    </row>
    <row r="370" spans="1:17" x14ac:dyDescent="0.2">
      <c r="A370" t="s">
        <v>753</v>
      </c>
      <c r="B370" t="s">
        <v>667</v>
      </c>
      <c r="C370" t="s">
        <v>754</v>
      </c>
      <c r="D370" s="1">
        <v>30994</v>
      </c>
      <c r="E370" t="str">
        <f t="shared" si="10"/>
        <v>H.R. 6286</v>
      </c>
      <c r="F370" t="s">
        <v>753</v>
      </c>
      <c r="G370" t="str">
        <f t="shared" si="11"/>
        <v>H.R. 6286 98th Congress (1983-1984)</v>
      </c>
      <c r="H370" t="str">
        <f>VLOOKUP(G370,'intellectual property'!E:F,2,FALSE)</f>
        <v>intellectual property</v>
      </c>
      <c r="I370" t="str">
        <f>VLOOKUP(G370,trademark!E:F,2,FALSE)</f>
        <v>trademark</v>
      </c>
      <c r="J370" t="str">
        <f>VLOOKUP(G370,copyright!E:F,2,FALSE)</f>
        <v>copyright</v>
      </c>
      <c r="K370" t="str">
        <f>VLOOKUP(G370,patent!E:F,2,FALSE)</f>
        <v>patent</v>
      </c>
      <c r="L370" t="e">
        <f>VLOOKUP(G370,'trade secret'!E:F,2,FALSE)</f>
        <v>#N/A</v>
      </c>
      <c r="M370" t="e">
        <f>VLOOKUP(G370,'industrial design'!E:F,2,FALSE)</f>
        <v>#N/A</v>
      </c>
      <c r="N370" t="str">
        <f>VLOOKUP(G370,infringement!E:F,2,FALSE)</f>
        <v>infringement</v>
      </c>
      <c r="O370" t="e">
        <f>VLOOKUP(G370,'title 17'!E:F,2,FALSE)</f>
        <v>#N/A</v>
      </c>
      <c r="P370" t="str">
        <f>VLOOKUP(G370,'title 35'!E:F,2,FALSE)</f>
        <v>title 35</v>
      </c>
      <c r="Q370" t="e">
        <f>VLOOKUP(G370,'title 15'!E:F,2,FALSE)</f>
        <v>#N/A</v>
      </c>
    </row>
    <row r="371" spans="1:17" x14ac:dyDescent="0.2">
      <c r="A371" t="s">
        <v>755</v>
      </c>
      <c r="B371" t="s">
        <v>756</v>
      </c>
      <c r="C371" t="s">
        <v>757</v>
      </c>
      <c r="D371" s="1">
        <v>31257</v>
      </c>
      <c r="E371" t="str">
        <f t="shared" si="10"/>
        <v>H.R. 1617</v>
      </c>
      <c r="F371" t="s">
        <v>755</v>
      </c>
      <c r="G371" t="str">
        <f t="shared" si="11"/>
        <v>H.R. 1617 99th Congress (1985-1986)</v>
      </c>
      <c r="H371" t="e">
        <f>VLOOKUP(G371,'intellectual property'!E:F,2,FALSE)</f>
        <v>#N/A</v>
      </c>
      <c r="I371" t="str">
        <f>VLOOKUP(G371,trademark!E:F,2,FALSE)</f>
        <v>trademark</v>
      </c>
      <c r="J371" t="str">
        <f>VLOOKUP(G371,copyright!E:F,2,FALSE)</f>
        <v>copyright</v>
      </c>
      <c r="K371" t="str">
        <f>VLOOKUP(G371,patent!E:F,2,FALSE)</f>
        <v>patent</v>
      </c>
      <c r="L371" t="e">
        <f>VLOOKUP(G371,'trade secret'!E:F,2,FALSE)</f>
        <v>#N/A</v>
      </c>
      <c r="M371" t="e">
        <f>VLOOKUP(G371,'industrial design'!E:F,2,FALSE)</f>
        <v>#N/A</v>
      </c>
      <c r="N371" t="e">
        <f>VLOOKUP(G371,infringement!E:F,2,FALSE)</f>
        <v>#N/A</v>
      </c>
      <c r="O371" t="e">
        <f>VLOOKUP(G371,'title 17'!E:F,2,FALSE)</f>
        <v>#N/A</v>
      </c>
      <c r="P371" t="e">
        <f>VLOOKUP(G371,'title 35'!E:F,2,FALSE)</f>
        <v>#N/A</v>
      </c>
      <c r="Q371" t="e">
        <f>VLOOKUP(G371,'title 15'!E:F,2,FALSE)</f>
        <v>#N/A</v>
      </c>
    </row>
    <row r="372" spans="1:17" x14ac:dyDescent="0.2">
      <c r="A372" t="s">
        <v>758</v>
      </c>
      <c r="B372" t="s">
        <v>756</v>
      </c>
      <c r="C372" t="s">
        <v>759</v>
      </c>
      <c r="D372" s="1">
        <v>31257</v>
      </c>
      <c r="E372" t="str">
        <f t="shared" si="10"/>
        <v>S.J.Res. 144</v>
      </c>
      <c r="F372" t="s">
        <v>758</v>
      </c>
      <c r="G372" t="str">
        <f t="shared" si="11"/>
        <v>S.J.Res. 144 99th Congress (1985-1986)</v>
      </c>
      <c r="H372" t="e">
        <f>VLOOKUP(G372,'intellectual property'!E:F,2,FALSE)</f>
        <v>#N/A</v>
      </c>
      <c r="I372" t="e">
        <f>VLOOKUP(G372,trademark!E:F,2,FALSE)</f>
        <v>#N/A</v>
      </c>
      <c r="J372" t="str">
        <f>VLOOKUP(G372,copyright!E:F,2,FALSE)</f>
        <v>copyright</v>
      </c>
      <c r="K372" t="e">
        <f>VLOOKUP(G372,patent!E:F,2,FALSE)</f>
        <v>#N/A</v>
      </c>
      <c r="L372" t="e">
        <f>VLOOKUP(G372,'trade secret'!E:F,2,FALSE)</f>
        <v>#N/A</v>
      </c>
      <c r="M372" t="e">
        <f>VLOOKUP(G372,'industrial design'!E:F,2,FALSE)</f>
        <v>#N/A</v>
      </c>
      <c r="N372" t="e">
        <f>VLOOKUP(G372,infringement!E:F,2,FALSE)</f>
        <v>#N/A</v>
      </c>
      <c r="O372" t="e">
        <f>VLOOKUP(G372,'title 17'!E:F,2,FALSE)</f>
        <v>#N/A</v>
      </c>
      <c r="P372" t="e">
        <f>VLOOKUP(G372,'title 35'!E:F,2,FALSE)</f>
        <v>#N/A</v>
      </c>
      <c r="Q372" t="e">
        <f>VLOOKUP(G372,'title 15'!E:F,2,FALSE)</f>
        <v>#N/A</v>
      </c>
    </row>
    <row r="373" spans="1:17" x14ac:dyDescent="0.2">
      <c r="A373" t="s">
        <v>760</v>
      </c>
      <c r="B373" t="s">
        <v>756</v>
      </c>
      <c r="C373" t="s">
        <v>761</v>
      </c>
      <c r="D373" s="1">
        <v>31274</v>
      </c>
      <c r="E373" t="str">
        <f t="shared" si="10"/>
        <v>H.R. 2577</v>
      </c>
      <c r="F373" t="s">
        <v>760</v>
      </c>
      <c r="G373" t="str">
        <f t="shared" si="11"/>
        <v>H.R. 2577 99th Congress (1985-1986)</v>
      </c>
      <c r="H373" t="e">
        <f>VLOOKUP(G373,'intellectual property'!E:F,2,FALSE)</f>
        <v>#N/A</v>
      </c>
      <c r="I373" t="str">
        <f>VLOOKUP(G373,trademark!E:F,2,FALSE)</f>
        <v>trademark</v>
      </c>
      <c r="J373" t="e">
        <f>VLOOKUP(G373,copyright!E:F,2,FALSE)</f>
        <v>#N/A</v>
      </c>
      <c r="K373" t="str">
        <f>VLOOKUP(G373,patent!E:F,2,FALSE)</f>
        <v>patent</v>
      </c>
      <c r="L373" t="e">
        <f>VLOOKUP(G373,'trade secret'!E:F,2,FALSE)</f>
        <v>#N/A</v>
      </c>
      <c r="M373" t="e">
        <f>VLOOKUP(G373,'industrial design'!E:F,2,FALSE)</f>
        <v>#N/A</v>
      </c>
      <c r="N373" t="e">
        <f>VLOOKUP(G373,infringement!E:F,2,FALSE)</f>
        <v>#N/A</v>
      </c>
      <c r="O373" t="e">
        <f>VLOOKUP(G373,'title 17'!E:F,2,FALSE)</f>
        <v>#N/A</v>
      </c>
      <c r="P373" t="e">
        <f>VLOOKUP(G373,'title 35'!E:F,2,FALSE)</f>
        <v>#N/A</v>
      </c>
      <c r="Q373" t="e">
        <f>VLOOKUP(G373,'title 15'!E:F,2,FALSE)</f>
        <v>#N/A</v>
      </c>
    </row>
    <row r="374" spans="1:17" x14ac:dyDescent="0.2">
      <c r="A374" t="s">
        <v>762</v>
      </c>
      <c r="B374" t="s">
        <v>756</v>
      </c>
      <c r="C374" t="s">
        <v>763</v>
      </c>
      <c r="D374" s="1">
        <v>31274</v>
      </c>
      <c r="E374" t="str">
        <f t="shared" si="10"/>
        <v>S. 1147</v>
      </c>
      <c r="F374" t="s">
        <v>762</v>
      </c>
      <c r="G374" t="str">
        <f t="shared" si="11"/>
        <v>S. 1147 99th Congress (1985-1986)</v>
      </c>
      <c r="H374" t="e">
        <f>VLOOKUP(G374,'intellectual property'!E:F,2,FALSE)</f>
        <v>#N/A</v>
      </c>
      <c r="I374" t="e">
        <f>VLOOKUP(G374,trademark!E:F,2,FALSE)</f>
        <v>#N/A</v>
      </c>
      <c r="J374" t="e">
        <f>VLOOKUP(G374,copyright!E:F,2,FALSE)</f>
        <v>#N/A</v>
      </c>
      <c r="K374" t="str">
        <f>VLOOKUP(G374,patent!E:F,2,FALSE)</f>
        <v>patent</v>
      </c>
      <c r="L374" t="e">
        <f>VLOOKUP(G374,'trade secret'!E:F,2,FALSE)</f>
        <v>#N/A</v>
      </c>
      <c r="M374" t="e">
        <f>VLOOKUP(G374,'industrial design'!E:F,2,FALSE)</f>
        <v>#N/A</v>
      </c>
      <c r="N374" t="e">
        <f>VLOOKUP(G374,infringement!E:F,2,FALSE)</f>
        <v>#N/A</v>
      </c>
      <c r="O374" t="e">
        <f>VLOOKUP(G374,'title 17'!E:F,2,FALSE)</f>
        <v>#N/A</v>
      </c>
      <c r="P374" t="e">
        <f>VLOOKUP(G374,'title 35'!E:F,2,FALSE)</f>
        <v>#N/A</v>
      </c>
      <c r="Q374" t="e">
        <f>VLOOKUP(G374,'title 15'!E:F,2,FALSE)</f>
        <v>#N/A</v>
      </c>
    </row>
    <row r="375" spans="1:17" x14ac:dyDescent="0.2">
      <c r="A375" t="s">
        <v>764</v>
      </c>
      <c r="B375" t="s">
        <v>756</v>
      </c>
      <c r="C375" t="s">
        <v>765</v>
      </c>
      <c r="D375" s="1">
        <v>31327</v>
      </c>
      <c r="E375" t="str">
        <f t="shared" si="10"/>
        <v>S.J.Res. 115</v>
      </c>
      <c r="F375" t="s">
        <v>764</v>
      </c>
      <c r="G375" t="str">
        <f t="shared" si="11"/>
        <v>S.J.Res. 115 99th Congress (1985-1986)</v>
      </c>
      <c r="H375" t="e">
        <f>VLOOKUP(G375,'intellectual property'!E:F,2,FALSE)</f>
        <v>#N/A</v>
      </c>
      <c r="I375" t="e">
        <f>VLOOKUP(G375,trademark!E:F,2,FALSE)</f>
        <v>#N/A</v>
      </c>
      <c r="J375" t="e">
        <f>VLOOKUP(G375,copyright!E:F,2,FALSE)</f>
        <v>#N/A</v>
      </c>
      <c r="K375" t="str">
        <f>VLOOKUP(G375,patent!E:F,2,FALSE)</f>
        <v>patent</v>
      </c>
      <c r="L375" t="e">
        <f>VLOOKUP(G375,'trade secret'!E:F,2,FALSE)</f>
        <v>#N/A</v>
      </c>
      <c r="M375" t="e">
        <f>VLOOKUP(G375,'industrial design'!E:F,2,FALSE)</f>
        <v>#N/A</v>
      </c>
      <c r="N375" t="e">
        <f>VLOOKUP(G375,infringement!E:F,2,FALSE)</f>
        <v>#N/A</v>
      </c>
      <c r="O375" t="e">
        <f>VLOOKUP(G375,'title 17'!E:F,2,FALSE)</f>
        <v>#N/A</v>
      </c>
      <c r="P375" t="e">
        <f>VLOOKUP(G375,'title 35'!E:F,2,FALSE)</f>
        <v>#N/A</v>
      </c>
      <c r="Q375" t="e">
        <f>VLOOKUP(G375,'title 15'!E:F,2,FALSE)</f>
        <v>#N/A</v>
      </c>
    </row>
    <row r="376" spans="1:17" x14ac:dyDescent="0.2">
      <c r="A376" t="s">
        <v>766</v>
      </c>
      <c r="B376" t="s">
        <v>756</v>
      </c>
      <c r="C376" t="s">
        <v>767</v>
      </c>
      <c r="D376" s="1">
        <v>31364</v>
      </c>
      <c r="E376" t="str">
        <f t="shared" si="10"/>
        <v>H.R. 2942</v>
      </c>
      <c r="F376" t="s">
        <v>766</v>
      </c>
      <c r="G376" t="str">
        <f t="shared" si="11"/>
        <v>H.R. 2942 99th Congress (1985-1986)</v>
      </c>
      <c r="H376" t="e">
        <f>VLOOKUP(G376,'intellectual property'!E:F,2,FALSE)</f>
        <v>#N/A</v>
      </c>
      <c r="I376" t="e">
        <f>VLOOKUP(G376,trademark!E:F,2,FALSE)</f>
        <v>#N/A</v>
      </c>
      <c r="J376" t="str">
        <f>VLOOKUP(G376,copyright!E:F,2,FALSE)</f>
        <v>copyright</v>
      </c>
      <c r="K376" t="e">
        <f>VLOOKUP(G376,patent!E:F,2,FALSE)</f>
        <v>#N/A</v>
      </c>
      <c r="L376" t="e">
        <f>VLOOKUP(G376,'trade secret'!E:F,2,FALSE)</f>
        <v>#N/A</v>
      </c>
      <c r="M376" t="e">
        <f>VLOOKUP(G376,'industrial design'!E:F,2,FALSE)</f>
        <v>#N/A</v>
      </c>
      <c r="N376" t="e">
        <f>VLOOKUP(G376,infringement!E:F,2,FALSE)</f>
        <v>#N/A</v>
      </c>
      <c r="O376" t="e">
        <f>VLOOKUP(G376,'title 17'!E:F,2,FALSE)</f>
        <v>#N/A</v>
      </c>
      <c r="P376" t="e">
        <f>VLOOKUP(G376,'title 35'!E:F,2,FALSE)</f>
        <v>#N/A</v>
      </c>
      <c r="Q376" t="e">
        <f>VLOOKUP(G376,'title 15'!E:F,2,FALSE)</f>
        <v>#N/A</v>
      </c>
    </row>
    <row r="377" spans="1:17" x14ac:dyDescent="0.2">
      <c r="A377" t="s">
        <v>768</v>
      </c>
      <c r="B377" t="s">
        <v>756</v>
      </c>
      <c r="C377" t="s">
        <v>769</v>
      </c>
      <c r="D377" s="1">
        <v>31371</v>
      </c>
      <c r="E377" t="str">
        <f t="shared" si="10"/>
        <v>H.R. 2409</v>
      </c>
      <c r="F377" t="s">
        <v>768</v>
      </c>
      <c r="G377" t="str">
        <f t="shared" si="11"/>
        <v>H.R. 2409 99th Congress (1985-1986)</v>
      </c>
      <c r="H377" t="e">
        <f>VLOOKUP(G377,'intellectual property'!E:F,2,FALSE)</f>
        <v>#N/A</v>
      </c>
      <c r="I377" t="e">
        <f>VLOOKUP(G377,trademark!E:F,2,FALSE)</f>
        <v>#N/A</v>
      </c>
      <c r="J377" t="e">
        <f>VLOOKUP(G377,copyright!E:F,2,FALSE)</f>
        <v>#N/A</v>
      </c>
      <c r="K377" t="e">
        <f>VLOOKUP(G377,patent!E:F,2,FALSE)</f>
        <v>#N/A</v>
      </c>
      <c r="L377" t="str">
        <f>VLOOKUP(G377,'trade secret'!E:F,2,FALSE)</f>
        <v>trade secret</v>
      </c>
      <c r="M377" t="e">
        <f>VLOOKUP(G377,'industrial design'!E:F,2,FALSE)</f>
        <v>#N/A</v>
      </c>
      <c r="N377" t="e">
        <f>VLOOKUP(G377,infringement!E:F,2,FALSE)</f>
        <v>#N/A</v>
      </c>
      <c r="O377" t="e">
        <f>VLOOKUP(G377,'title 17'!E:F,2,FALSE)</f>
        <v>#N/A</v>
      </c>
      <c r="P377" t="e">
        <f>VLOOKUP(G377,'title 35'!E:F,2,FALSE)</f>
        <v>#N/A</v>
      </c>
      <c r="Q377" t="e">
        <f>VLOOKUP(G377,'title 15'!E:F,2,FALSE)</f>
        <v>#N/A</v>
      </c>
    </row>
    <row r="378" spans="1:17" x14ac:dyDescent="0.2">
      <c r="A378" t="s">
        <v>770</v>
      </c>
      <c r="B378" t="s">
        <v>756</v>
      </c>
      <c r="C378" t="s">
        <v>771</v>
      </c>
      <c r="D378" s="1">
        <v>31373</v>
      </c>
      <c r="E378" t="str">
        <f t="shared" si="10"/>
        <v>H.R. 1210</v>
      </c>
      <c r="F378" t="s">
        <v>770</v>
      </c>
      <c r="G378" t="str">
        <f t="shared" si="11"/>
        <v>H.R. 1210 99th Congress (1985-1986)</v>
      </c>
      <c r="H378" t="e">
        <f>VLOOKUP(G378,'intellectual property'!E:F,2,FALSE)</f>
        <v>#N/A</v>
      </c>
      <c r="I378" t="str">
        <f>VLOOKUP(G378,trademark!E:F,2,FALSE)</f>
        <v>trademark</v>
      </c>
      <c r="J378" t="str">
        <f>VLOOKUP(G378,copyright!E:F,2,FALSE)</f>
        <v>copyright</v>
      </c>
      <c r="K378" t="str">
        <f>VLOOKUP(G378,patent!E:F,2,FALSE)</f>
        <v>patent</v>
      </c>
      <c r="L378" t="e">
        <f>VLOOKUP(G378,'trade secret'!E:F,2,FALSE)</f>
        <v>#N/A</v>
      </c>
      <c r="M378" t="e">
        <f>VLOOKUP(G378,'industrial design'!E:F,2,FALSE)</f>
        <v>#N/A</v>
      </c>
      <c r="N378" t="e">
        <f>VLOOKUP(G378,infringement!E:F,2,FALSE)</f>
        <v>#N/A</v>
      </c>
      <c r="O378" t="e">
        <f>VLOOKUP(G378,'title 17'!E:F,2,FALSE)</f>
        <v>#N/A</v>
      </c>
      <c r="P378" t="e">
        <f>VLOOKUP(G378,'title 35'!E:F,2,FALSE)</f>
        <v>#N/A</v>
      </c>
      <c r="Q378" t="e">
        <f>VLOOKUP(G378,'title 15'!E:F,2,FALSE)</f>
        <v>#N/A</v>
      </c>
    </row>
    <row r="379" spans="1:17" x14ac:dyDescent="0.2">
      <c r="A379" t="s">
        <v>772</v>
      </c>
      <c r="B379" t="s">
        <v>756</v>
      </c>
      <c r="C379" t="s">
        <v>773</v>
      </c>
      <c r="D379" s="1">
        <v>31386</v>
      </c>
      <c r="E379" t="str">
        <f t="shared" si="10"/>
        <v>H.R. 1714</v>
      </c>
      <c r="F379" t="s">
        <v>772</v>
      </c>
      <c r="G379" t="str">
        <f t="shared" si="11"/>
        <v>H.R. 1714 99th Congress (1985-1986)</v>
      </c>
      <c r="H379" t="e">
        <f>VLOOKUP(G379,'intellectual property'!E:F,2,FALSE)</f>
        <v>#N/A</v>
      </c>
      <c r="I379" t="str">
        <f>VLOOKUP(G379,trademark!E:F,2,FALSE)</f>
        <v>trademark</v>
      </c>
      <c r="J379" t="str">
        <f>VLOOKUP(G379,copyright!E:F,2,FALSE)</f>
        <v>copyright</v>
      </c>
      <c r="K379" t="str">
        <f>VLOOKUP(G379,patent!E:F,2,FALSE)</f>
        <v>patent</v>
      </c>
      <c r="L379" t="e">
        <f>VLOOKUP(G379,'trade secret'!E:F,2,FALSE)</f>
        <v>#N/A</v>
      </c>
      <c r="M379" t="e">
        <f>VLOOKUP(G379,'industrial design'!E:F,2,FALSE)</f>
        <v>#N/A</v>
      </c>
      <c r="N379" t="e">
        <f>VLOOKUP(G379,infringement!E:F,2,FALSE)</f>
        <v>#N/A</v>
      </c>
      <c r="O379" t="e">
        <f>VLOOKUP(G379,'title 17'!E:F,2,FALSE)</f>
        <v>#N/A</v>
      </c>
      <c r="P379" t="e">
        <f>VLOOKUP(G379,'title 35'!E:F,2,FALSE)</f>
        <v>#N/A</v>
      </c>
      <c r="Q379" t="e">
        <f>VLOOKUP(G379,'title 15'!E:F,2,FALSE)</f>
        <v>#N/A</v>
      </c>
    </row>
    <row r="380" spans="1:17" x14ac:dyDescent="0.2">
      <c r="A380" t="s">
        <v>774</v>
      </c>
      <c r="B380" t="s">
        <v>756</v>
      </c>
      <c r="C380" t="s">
        <v>775</v>
      </c>
      <c r="D380" s="1">
        <v>31393</v>
      </c>
      <c r="E380" t="str">
        <f t="shared" si="10"/>
        <v>H.J.Res. 372</v>
      </c>
      <c r="F380" t="s">
        <v>774</v>
      </c>
      <c r="G380" t="str">
        <f t="shared" si="11"/>
        <v>H.J.Res. 372 99th Congress (1985-1986)</v>
      </c>
      <c r="H380" t="e">
        <f>VLOOKUP(G380,'intellectual property'!E:F,2,FALSE)</f>
        <v>#N/A</v>
      </c>
      <c r="I380" t="e">
        <f>VLOOKUP(G380,trademark!E:F,2,FALSE)</f>
        <v>#N/A</v>
      </c>
      <c r="J380" t="str">
        <f>VLOOKUP(G380,copyright!E:F,2,FALSE)</f>
        <v>copyright</v>
      </c>
      <c r="K380" t="e">
        <f>VLOOKUP(G380,patent!E:F,2,FALSE)</f>
        <v>#N/A</v>
      </c>
      <c r="L380" t="e">
        <f>VLOOKUP(G380,'trade secret'!E:F,2,FALSE)</f>
        <v>#N/A</v>
      </c>
      <c r="M380" t="e">
        <f>VLOOKUP(G380,'industrial design'!E:F,2,FALSE)</f>
        <v>#N/A</v>
      </c>
      <c r="N380" t="str">
        <f>VLOOKUP(G380,infringement!E:F,2,FALSE)</f>
        <v>infringement</v>
      </c>
      <c r="O380" t="e">
        <f>VLOOKUP(G380,'title 17'!E:F,2,FALSE)</f>
        <v>#N/A</v>
      </c>
      <c r="P380" t="e">
        <f>VLOOKUP(G380,'title 35'!E:F,2,FALSE)</f>
        <v>#N/A</v>
      </c>
      <c r="Q380" t="e">
        <f>VLOOKUP(G380,'title 15'!E:F,2,FALSE)</f>
        <v>#N/A</v>
      </c>
    </row>
    <row r="381" spans="1:17" x14ac:dyDescent="0.2">
      <c r="A381" t="s">
        <v>776</v>
      </c>
      <c r="B381" t="s">
        <v>756</v>
      </c>
      <c r="C381" t="s">
        <v>777</v>
      </c>
      <c r="D381" s="1">
        <v>31394</v>
      </c>
      <c r="E381" t="str">
        <f t="shared" si="10"/>
        <v>H.R. 2965</v>
      </c>
      <c r="F381" t="s">
        <v>776</v>
      </c>
      <c r="G381" t="str">
        <f t="shared" si="11"/>
        <v>H.R. 2965 99th Congress (1985-1986)</v>
      </c>
      <c r="H381" t="e">
        <f>VLOOKUP(G381,'intellectual property'!E:F,2,FALSE)</f>
        <v>#N/A</v>
      </c>
      <c r="I381" t="str">
        <f>VLOOKUP(G381,trademark!E:F,2,FALSE)</f>
        <v>trademark</v>
      </c>
      <c r="J381" t="e">
        <f>VLOOKUP(G381,copyright!E:F,2,FALSE)</f>
        <v>#N/A</v>
      </c>
      <c r="K381" t="str">
        <f>VLOOKUP(G381,patent!E:F,2,FALSE)</f>
        <v>patent</v>
      </c>
      <c r="L381" t="e">
        <f>VLOOKUP(G381,'trade secret'!E:F,2,FALSE)</f>
        <v>#N/A</v>
      </c>
      <c r="M381" t="e">
        <f>VLOOKUP(G381,'industrial design'!E:F,2,FALSE)</f>
        <v>#N/A</v>
      </c>
      <c r="N381" t="e">
        <f>VLOOKUP(G381,infringement!E:F,2,FALSE)</f>
        <v>#N/A</v>
      </c>
      <c r="O381" t="e">
        <f>VLOOKUP(G381,'title 17'!E:F,2,FALSE)</f>
        <v>#N/A</v>
      </c>
      <c r="P381" t="e">
        <f>VLOOKUP(G381,'title 35'!E:F,2,FALSE)</f>
        <v>#N/A</v>
      </c>
      <c r="Q381" t="e">
        <f>VLOOKUP(G381,'title 15'!E:F,2,FALSE)</f>
        <v>#N/A</v>
      </c>
    </row>
    <row r="382" spans="1:17" x14ac:dyDescent="0.2">
      <c r="A382" t="s">
        <v>778</v>
      </c>
      <c r="B382" t="s">
        <v>756</v>
      </c>
      <c r="C382" t="s">
        <v>779</v>
      </c>
      <c r="D382" s="1">
        <v>31401</v>
      </c>
      <c r="E382" t="str">
        <f t="shared" si="10"/>
        <v>S. 1264</v>
      </c>
      <c r="F382" t="s">
        <v>778</v>
      </c>
      <c r="G382" t="str">
        <f t="shared" si="11"/>
        <v>S. 1264 99th Congress (1985-1986)</v>
      </c>
      <c r="H382" t="e">
        <f>VLOOKUP(G382,'intellectual property'!E:F,2,FALSE)</f>
        <v>#N/A</v>
      </c>
      <c r="I382" t="e">
        <f>VLOOKUP(G382,trademark!E:F,2,FALSE)</f>
        <v>#N/A</v>
      </c>
      <c r="J382" t="str">
        <f>VLOOKUP(G382,copyright!E:F,2,FALSE)</f>
        <v>copyright</v>
      </c>
      <c r="K382" t="e">
        <f>VLOOKUP(G382,patent!E:F,2,FALSE)</f>
        <v>#N/A</v>
      </c>
      <c r="L382" t="e">
        <f>VLOOKUP(G382,'trade secret'!E:F,2,FALSE)</f>
        <v>#N/A</v>
      </c>
      <c r="M382" t="e">
        <f>VLOOKUP(G382,'industrial design'!E:F,2,FALSE)</f>
        <v>#N/A</v>
      </c>
      <c r="N382" t="e">
        <f>VLOOKUP(G382,infringement!E:F,2,FALSE)</f>
        <v>#N/A</v>
      </c>
      <c r="O382" t="e">
        <f>VLOOKUP(G382,'title 17'!E:F,2,FALSE)</f>
        <v>#N/A</v>
      </c>
      <c r="P382" t="e">
        <f>VLOOKUP(G382,'title 35'!E:F,2,FALSE)</f>
        <v>#N/A</v>
      </c>
      <c r="Q382" t="e">
        <f>VLOOKUP(G382,'title 15'!E:F,2,FALSE)</f>
        <v>#N/A</v>
      </c>
    </row>
    <row r="383" spans="1:17" x14ac:dyDescent="0.2">
      <c r="A383" t="s">
        <v>780</v>
      </c>
      <c r="B383" t="s">
        <v>756</v>
      </c>
      <c r="C383" t="s">
        <v>781</v>
      </c>
      <c r="D383" s="1">
        <v>31404</v>
      </c>
      <c r="E383" t="str">
        <f t="shared" si="10"/>
        <v>H.R. 2100</v>
      </c>
      <c r="F383" t="s">
        <v>780</v>
      </c>
      <c r="G383" t="str">
        <f t="shared" si="11"/>
        <v>H.R. 2100 99th Congress (1985-1986)</v>
      </c>
      <c r="H383" t="e">
        <f>VLOOKUP(G383,'intellectual property'!E:F,2,FALSE)</f>
        <v>#N/A</v>
      </c>
      <c r="I383" t="e">
        <f>VLOOKUP(G383,trademark!E:F,2,FALSE)</f>
        <v>#N/A</v>
      </c>
      <c r="J383" t="e">
        <f>VLOOKUP(G383,copyright!E:F,2,FALSE)</f>
        <v>#N/A</v>
      </c>
      <c r="K383" t="e">
        <f>VLOOKUP(G383,patent!E:F,2,FALSE)</f>
        <v>#N/A</v>
      </c>
      <c r="L383" t="str">
        <f>VLOOKUP(G383,'trade secret'!E:F,2,FALSE)</f>
        <v>trade secret</v>
      </c>
      <c r="M383" t="e">
        <f>VLOOKUP(G383,'industrial design'!E:F,2,FALSE)</f>
        <v>#N/A</v>
      </c>
      <c r="N383" t="e">
        <f>VLOOKUP(G383,infringement!E:F,2,FALSE)</f>
        <v>#N/A</v>
      </c>
      <c r="O383" t="e">
        <f>VLOOKUP(G383,'title 17'!E:F,2,FALSE)</f>
        <v>#N/A</v>
      </c>
      <c r="P383" t="e">
        <f>VLOOKUP(G383,'title 35'!E:F,2,FALSE)</f>
        <v>#N/A</v>
      </c>
      <c r="Q383" t="e">
        <f>VLOOKUP(G383,'title 15'!E:F,2,FALSE)</f>
        <v>#N/A</v>
      </c>
    </row>
    <row r="384" spans="1:17" x14ac:dyDescent="0.2">
      <c r="A384" s="3" t="s">
        <v>782</v>
      </c>
      <c r="B384" t="s">
        <v>756</v>
      </c>
      <c r="C384" t="s">
        <v>783</v>
      </c>
      <c r="D384" s="1">
        <v>31404</v>
      </c>
      <c r="E384" t="str">
        <f t="shared" si="10"/>
        <v>H.R. 3085</v>
      </c>
      <c r="F384" t="s">
        <v>782</v>
      </c>
      <c r="G384" t="str">
        <f t="shared" si="11"/>
        <v>H.R. 3085 99th Congress (1985-1986)</v>
      </c>
      <c r="H384" t="e">
        <f>VLOOKUP(G384,'intellectual property'!E:F,2,FALSE)</f>
        <v>#N/A</v>
      </c>
      <c r="I384" t="str">
        <f>VLOOKUP(G384,trademark!E:F,2,FALSE)</f>
        <v>trademark</v>
      </c>
      <c r="J384" t="e">
        <f>VLOOKUP(G384,copyright!E:F,2,FALSE)</f>
        <v>#N/A</v>
      </c>
      <c r="K384" t="str">
        <f>VLOOKUP(G384,patent!E:F,2,FALSE)</f>
        <v>patent</v>
      </c>
      <c r="L384" t="e">
        <f>VLOOKUP(G384,'trade secret'!E:F,2,FALSE)</f>
        <v>#N/A</v>
      </c>
      <c r="M384" t="e">
        <f>VLOOKUP(G384,'industrial design'!E:F,2,FALSE)</f>
        <v>#N/A</v>
      </c>
      <c r="N384" t="e">
        <f>VLOOKUP(G384,infringement!E:F,2,FALSE)</f>
        <v>#N/A</v>
      </c>
      <c r="O384" t="e">
        <f>VLOOKUP(G384,'title 17'!E:F,2,FALSE)</f>
        <v>#N/A</v>
      </c>
      <c r="P384" t="e">
        <f>VLOOKUP(G384,'title 35'!E:F,2,FALSE)</f>
        <v>#N/A</v>
      </c>
      <c r="Q384" t="e">
        <f>VLOOKUP(G384,'title 15'!E:F,2,FALSE)</f>
        <v>#N/A</v>
      </c>
    </row>
    <row r="385" spans="1:17" x14ac:dyDescent="0.2">
      <c r="A385" t="s">
        <v>784</v>
      </c>
      <c r="B385" t="s">
        <v>756</v>
      </c>
      <c r="C385" t="s">
        <v>785</v>
      </c>
      <c r="D385" s="1">
        <v>31421</v>
      </c>
      <c r="E385" t="str">
        <f t="shared" si="10"/>
        <v>H.R. 2651</v>
      </c>
      <c r="F385" t="s">
        <v>784</v>
      </c>
      <c r="G385" t="str">
        <f t="shared" si="11"/>
        <v>H.R. 2651 99th Congress (1985-1986)</v>
      </c>
      <c r="H385" t="e">
        <f>VLOOKUP(G385,'intellectual property'!E:F,2,FALSE)</f>
        <v>#N/A</v>
      </c>
      <c r="I385" t="str">
        <f>VLOOKUP(G385,trademark!E:F,2,FALSE)</f>
        <v>trademark</v>
      </c>
      <c r="J385" t="e">
        <f>VLOOKUP(G385,copyright!E:F,2,FALSE)</f>
        <v>#N/A</v>
      </c>
      <c r="K385" t="str">
        <f>VLOOKUP(G385,patent!E:F,2,FALSE)</f>
        <v>patent</v>
      </c>
      <c r="L385" t="e">
        <f>VLOOKUP(G385,'trade secret'!E:F,2,FALSE)</f>
        <v>#N/A</v>
      </c>
      <c r="M385" t="e">
        <f>VLOOKUP(G385,'industrial design'!E:F,2,FALSE)</f>
        <v>#N/A</v>
      </c>
      <c r="N385" t="e">
        <f>VLOOKUP(G385,infringement!E:F,2,FALSE)</f>
        <v>#N/A</v>
      </c>
      <c r="O385" t="e">
        <f>VLOOKUP(G385,'title 17'!E:F,2,FALSE)</f>
        <v>#N/A</v>
      </c>
      <c r="P385" t="e">
        <f>VLOOKUP(G385,'title 35'!E:F,2,FALSE)</f>
        <v>#N/A</v>
      </c>
      <c r="Q385" t="e">
        <f>VLOOKUP(G385,'title 15'!E:F,2,FALSE)</f>
        <v>#N/A</v>
      </c>
    </row>
    <row r="386" spans="1:17" x14ac:dyDescent="0.2">
      <c r="A386" t="s">
        <v>786</v>
      </c>
      <c r="B386" t="s">
        <v>756</v>
      </c>
      <c r="C386" t="s">
        <v>787</v>
      </c>
      <c r="D386" s="1">
        <v>31427</v>
      </c>
      <c r="E386" t="str">
        <f t="shared" ref="E386:E449" si="12">IF(A385=A386,IF(B385=B386,"",A386),A386)</f>
        <v>H.R. 1083</v>
      </c>
      <c r="F386" t="s">
        <v>786</v>
      </c>
      <c r="G386" t="str">
        <f t="shared" ref="G386:G449" si="13">A386&amp;" "&amp;B386</f>
        <v>H.R. 1083 99th Congress (1985-1986)</v>
      </c>
      <c r="H386" t="e">
        <f>VLOOKUP(G386,'intellectual property'!E:F,2,FALSE)</f>
        <v>#N/A</v>
      </c>
      <c r="I386" t="e">
        <f>VLOOKUP(G386,trademark!E:F,2,FALSE)</f>
        <v>#N/A</v>
      </c>
      <c r="J386" t="e">
        <f>VLOOKUP(G386,copyright!E:F,2,FALSE)</f>
        <v>#N/A</v>
      </c>
      <c r="K386" t="e">
        <f>VLOOKUP(G386,patent!E:F,2,FALSE)</f>
        <v>#N/A</v>
      </c>
      <c r="L386" t="str">
        <f>VLOOKUP(G386,'trade secret'!E:F,2,FALSE)</f>
        <v>trade secret</v>
      </c>
      <c r="M386" t="e">
        <f>VLOOKUP(G386,'industrial design'!E:F,2,FALSE)</f>
        <v>#N/A</v>
      </c>
      <c r="N386" t="str">
        <f>VLOOKUP(G386,infringement!E:F,2,FALSE)</f>
        <v>infringement</v>
      </c>
      <c r="O386" t="e">
        <f>VLOOKUP(G386,'title 17'!E:F,2,FALSE)</f>
        <v>#N/A</v>
      </c>
      <c r="P386" t="e">
        <f>VLOOKUP(G386,'title 35'!E:F,2,FALSE)</f>
        <v>#N/A</v>
      </c>
      <c r="Q386" t="e">
        <f>VLOOKUP(G386,'title 15'!E:F,2,FALSE)</f>
        <v>#N/A</v>
      </c>
    </row>
    <row r="387" spans="1:17" x14ac:dyDescent="0.2">
      <c r="A387" t="s">
        <v>788</v>
      </c>
      <c r="B387" t="s">
        <v>756</v>
      </c>
      <c r="C387" t="s">
        <v>789</v>
      </c>
      <c r="D387" s="1">
        <v>31470</v>
      </c>
      <c r="E387" t="str">
        <f t="shared" si="12"/>
        <v>S. 1574</v>
      </c>
      <c r="F387" t="s">
        <v>788</v>
      </c>
      <c r="G387" t="str">
        <f t="shared" si="13"/>
        <v>S. 1574 99th Congress (1985-1986)</v>
      </c>
      <c r="H387" t="e">
        <f>VLOOKUP(G387,'intellectual property'!E:F,2,FALSE)</f>
        <v>#N/A</v>
      </c>
      <c r="I387" t="e">
        <f>VLOOKUP(G387,trademark!E:F,2,FALSE)</f>
        <v>#N/A</v>
      </c>
      <c r="J387" t="e">
        <f>VLOOKUP(G387,copyright!E:F,2,FALSE)</f>
        <v>#N/A</v>
      </c>
      <c r="K387" t="e">
        <f>VLOOKUP(G387,patent!E:F,2,FALSE)</f>
        <v>#N/A</v>
      </c>
      <c r="L387" t="str">
        <f>VLOOKUP(G387,'trade secret'!E:F,2,FALSE)</f>
        <v>trade secret</v>
      </c>
      <c r="M387" t="e">
        <f>VLOOKUP(G387,'industrial design'!E:F,2,FALSE)</f>
        <v>#N/A</v>
      </c>
      <c r="N387" t="e">
        <f>VLOOKUP(G387,infringement!E:F,2,FALSE)</f>
        <v>#N/A</v>
      </c>
      <c r="O387" t="e">
        <f>VLOOKUP(G387,'title 17'!E:F,2,FALSE)</f>
        <v>#N/A</v>
      </c>
      <c r="P387" t="e">
        <f>VLOOKUP(G387,'title 35'!E:F,2,FALSE)</f>
        <v>#N/A</v>
      </c>
      <c r="Q387" t="e">
        <f>VLOOKUP(G387,'title 15'!E:F,2,FALSE)</f>
        <v>#N/A</v>
      </c>
    </row>
    <row r="388" spans="1:17" x14ac:dyDescent="0.2">
      <c r="A388" t="s">
        <v>790</v>
      </c>
      <c r="B388" t="s">
        <v>756</v>
      </c>
      <c r="C388" t="s">
        <v>791</v>
      </c>
      <c r="D388" s="1">
        <v>31495</v>
      </c>
      <c r="E388" t="str">
        <f t="shared" si="12"/>
        <v>S. 1396</v>
      </c>
      <c r="F388" t="s">
        <v>790</v>
      </c>
      <c r="G388" t="str">
        <f t="shared" si="13"/>
        <v>S. 1396 99th Congress (1985-1986)</v>
      </c>
      <c r="H388" t="e">
        <f>VLOOKUP(G388,'intellectual property'!E:F,2,FALSE)</f>
        <v>#N/A</v>
      </c>
      <c r="I388" t="e">
        <f>VLOOKUP(G388,trademark!E:F,2,FALSE)</f>
        <v>#N/A</v>
      </c>
      <c r="J388" t="e">
        <f>VLOOKUP(G388,copyright!E:F,2,FALSE)</f>
        <v>#N/A</v>
      </c>
      <c r="K388" t="str">
        <f>VLOOKUP(G388,patent!E:F,2,FALSE)</f>
        <v>patent</v>
      </c>
      <c r="L388" t="e">
        <f>VLOOKUP(G388,'trade secret'!E:F,2,FALSE)</f>
        <v>#N/A</v>
      </c>
      <c r="M388" t="e">
        <f>VLOOKUP(G388,'industrial design'!E:F,2,FALSE)</f>
        <v>#N/A</v>
      </c>
      <c r="N388" t="e">
        <f>VLOOKUP(G388,infringement!E:F,2,FALSE)</f>
        <v>#N/A</v>
      </c>
      <c r="O388" t="e">
        <f>VLOOKUP(G388,'title 17'!E:F,2,FALSE)</f>
        <v>#N/A</v>
      </c>
      <c r="P388" t="e">
        <f>VLOOKUP(G388,'title 35'!E:F,2,FALSE)</f>
        <v>#N/A</v>
      </c>
      <c r="Q388" t="e">
        <f>VLOOKUP(G388,'title 15'!E:F,2,FALSE)</f>
        <v>#N/A</v>
      </c>
    </row>
    <row r="389" spans="1:17" x14ac:dyDescent="0.2">
      <c r="A389" t="s">
        <v>792</v>
      </c>
      <c r="B389" t="s">
        <v>756</v>
      </c>
      <c r="C389" t="s">
        <v>793</v>
      </c>
      <c r="D389" s="1">
        <v>31509</v>
      </c>
      <c r="E389" t="str">
        <f t="shared" si="12"/>
        <v>H.R. 3128</v>
      </c>
      <c r="F389" t="s">
        <v>792</v>
      </c>
      <c r="G389" t="str">
        <f t="shared" si="13"/>
        <v>H.R. 3128 99th Congress (1985-1986)</v>
      </c>
      <c r="H389" t="e">
        <f>VLOOKUP(G389,'intellectual property'!E:F,2,FALSE)</f>
        <v>#N/A</v>
      </c>
      <c r="I389" t="e">
        <f>VLOOKUP(G389,trademark!E:F,2,FALSE)</f>
        <v>#N/A</v>
      </c>
      <c r="J389" t="e">
        <f>VLOOKUP(G389,copyright!E:F,2,FALSE)</f>
        <v>#N/A</v>
      </c>
      <c r="K389" t="e">
        <f>VLOOKUP(G389,patent!E:F,2,FALSE)</f>
        <v>#N/A</v>
      </c>
      <c r="L389" t="e">
        <f>VLOOKUP(G389,'trade secret'!E:F,2,FALSE)</f>
        <v>#N/A</v>
      </c>
      <c r="M389" t="e">
        <f>VLOOKUP(G389,'industrial design'!E:F,2,FALSE)</f>
        <v>#N/A</v>
      </c>
      <c r="N389" t="str">
        <f>VLOOKUP(G389,infringement!E:F,2,FALSE)</f>
        <v>infringement</v>
      </c>
      <c r="O389" t="e">
        <f>VLOOKUP(G389,'title 17'!E:F,2,FALSE)</f>
        <v>#N/A</v>
      </c>
      <c r="P389" t="e">
        <f>VLOOKUP(G389,'title 35'!E:F,2,FALSE)</f>
        <v>#N/A</v>
      </c>
      <c r="Q389" t="e">
        <f>VLOOKUP(G389,'title 15'!E:F,2,FALSE)</f>
        <v>#N/A</v>
      </c>
    </row>
    <row r="390" spans="1:17" x14ac:dyDescent="0.2">
      <c r="A390" t="s">
        <v>794</v>
      </c>
      <c r="B390" t="s">
        <v>756</v>
      </c>
      <c r="C390" t="s">
        <v>795</v>
      </c>
      <c r="D390" s="1">
        <v>31555</v>
      </c>
      <c r="E390" t="str">
        <f t="shared" si="12"/>
        <v>S. 974</v>
      </c>
      <c r="F390" t="s">
        <v>794</v>
      </c>
      <c r="G390" t="str">
        <f t="shared" si="13"/>
        <v>S. 974 99th Congress (1985-1986)</v>
      </c>
      <c r="H390" t="e">
        <f>VLOOKUP(G390,'intellectual property'!E:F,2,FALSE)</f>
        <v>#N/A</v>
      </c>
      <c r="I390" t="e">
        <f>VLOOKUP(G390,trademark!E:F,2,FALSE)</f>
        <v>#N/A</v>
      </c>
      <c r="J390" t="e">
        <f>VLOOKUP(G390,copyright!E:F,2,FALSE)</f>
        <v>#N/A</v>
      </c>
      <c r="K390" t="e">
        <f>VLOOKUP(G390,patent!E:F,2,FALSE)</f>
        <v>#N/A</v>
      </c>
      <c r="L390" t="e">
        <f>VLOOKUP(G390,'trade secret'!E:F,2,FALSE)</f>
        <v>#N/A</v>
      </c>
      <c r="M390" t="e">
        <f>VLOOKUP(G390,'industrial design'!E:F,2,FALSE)</f>
        <v>#N/A</v>
      </c>
      <c r="N390" t="str">
        <f>VLOOKUP(G390,infringement!E:F,2,FALSE)</f>
        <v>infringement</v>
      </c>
      <c r="O390" t="e">
        <f>VLOOKUP(G390,'title 17'!E:F,2,FALSE)</f>
        <v>#N/A</v>
      </c>
      <c r="P390" t="e">
        <f>VLOOKUP(G390,'title 35'!E:F,2,FALSE)</f>
        <v>#N/A</v>
      </c>
      <c r="Q390" t="e">
        <f>VLOOKUP(G390,'title 15'!E:F,2,FALSE)</f>
        <v>#N/A</v>
      </c>
    </row>
    <row r="391" spans="1:17" x14ac:dyDescent="0.2">
      <c r="A391" t="s">
        <v>796</v>
      </c>
      <c r="B391" t="s">
        <v>756</v>
      </c>
      <c r="C391" t="s">
        <v>797</v>
      </c>
      <c r="D391" s="1">
        <v>31582</v>
      </c>
      <c r="E391" t="str">
        <f t="shared" si="12"/>
        <v>H.R. 3570</v>
      </c>
      <c r="F391" t="s">
        <v>796</v>
      </c>
      <c r="G391" t="str">
        <f t="shared" si="13"/>
        <v>H.R. 3570 99th Congress (1985-1986)</v>
      </c>
      <c r="H391" t="e">
        <f>VLOOKUP(G391,'intellectual property'!E:F,2,FALSE)</f>
        <v>#N/A</v>
      </c>
      <c r="I391" t="e">
        <f>VLOOKUP(G391,trademark!E:F,2,FALSE)</f>
        <v>#N/A</v>
      </c>
      <c r="J391" t="e">
        <f>VLOOKUP(G391,copyright!E:F,2,FALSE)</f>
        <v>#N/A</v>
      </c>
      <c r="K391" t="e">
        <f>VLOOKUP(G391,patent!E:F,2,FALSE)</f>
        <v>#N/A</v>
      </c>
      <c r="L391" t="e">
        <f>VLOOKUP(G391,'trade secret'!E:F,2,FALSE)</f>
        <v>#N/A</v>
      </c>
      <c r="M391" t="e">
        <f>VLOOKUP(G391,'industrial design'!E:F,2,FALSE)</f>
        <v>#N/A</v>
      </c>
      <c r="N391" t="e">
        <f>VLOOKUP(G391,infringement!E:F,2,FALSE)</f>
        <v>#N/A</v>
      </c>
      <c r="O391" t="e">
        <f>VLOOKUP(G391,'title 17'!E:F,2,FALSE)</f>
        <v>#N/A</v>
      </c>
      <c r="P391" t="e">
        <f>VLOOKUP(G391,'title 35'!E:F,2,FALSE)</f>
        <v>#N/A</v>
      </c>
      <c r="Q391" t="str">
        <f>VLOOKUP(G391,'title 15'!E:F,2,FALSE)</f>
        <v>title 15</v>
      </c>
    </row>
    <row r="392" spans="1:17" x14ac:dyDescent="0.2">
      <c r="A392" t="s">
        <v>798</v>
      </c>
      <c r="B392" t="s">
        <v>756</v>
      </c>
      <c r="C392" t="s">
        <v>799</v>
      </c>
      <c r="D392" s="1">
        <v>31595</v>
      </c>
      <c r="E392" t="str">
        <f t="shared" si="12"/>
        <v>H.R. 4515</v>
      </c>
      <c r="F392" t="s">
        <v>798</v>
      </c>
      <c r="G392" t="str">
        <f t="shared" si="13"/>
        <v>H.R. 4515 99th Congress (1985-1986)</v>
      </c>
      <c r="H392" t="e">
        <f>VLOOKUP(G392,'intellectual property'!E:F,2,FALSE)</f>
        <v>#N/A</v>
      </c>
      <c r="I392" t="e">
        <f>VLOOKUP(G392,trademark!E:F,2,FALSE)</f>
        <v>#N/A</v>
      </c>
      <c r="J392" t="e">
        <f>VLOOKUP(G392,copyright!E:F,2,FALSE)</f>
        <v>#N/A</v>
      </c>
      <c r="K392" t="e">
        <f>VLOOKUP(G392,patent!E:F,2,FALSE)</f>
        <v>#N/A</v>
      </c>
      <c r="L392" t="e">
        <f>VLOOKUP(G392,'trade secret'!E:F,2,FALSE)</f>
        <v>#N/A</v>
      </c>
      <c r="M392" t="e">
        <f>VLOOKUP(G392,'industrial design'!E:F,2,FALSE)</f>
        <v>#N/A</v>
      </c>
      <c r="N392" t="e">
        <f>VLOOKUP(G392,infringement!E:F,2,FALSE)</f>
        <v>#N/A</v>
      </c>
      <c r="O392" t="e">
        <f>VLOOKUP(G392,'title 17'!E:F,2,FALSE)</f>
        <v>#N/A</v>
      </c>
      <c r="P392" t="e">
        <f>VLOOKUP(G392,'title 35'!E:F,2,FALSE)</f>
        <v>#N/A</v>
      </c>
      <c r="Q392" t="str">
        <f>VLOOKUP(G392,'title 15'!E:F,2,FALSE)</f>
        <v>title 15</v>
      </c>
    </row>
    <row r="393" spans="1:17" x14ac:dyDescent="0.2">
      <c r="A393" t="s">
        <v>800</v>
      </c>
      <c r="B393" t="s">
        <v>756</v>
      </c>
      <c r="C393" t="s">
        <v>801</v>
      </c>
      <c r="D393" s="1">
        <v>31651</v>
      </c>
      <c r="E393" t="str">
        <f t="shared" si="12"/>
        <v>H.R. 3108</v>
      </c>
      <c r="F393" t="s">
        <v>800</v>
      </c>
      <c r="G393" t="str">
        <f t="shared" si="13"/>
        <v>H.R. 3108 99th Congress (1985-1986)</v>
      </c>
      <c r="H393" t="e">
        <f>VLOOKUP(G393,'intellectual property'!E:F,2,FALSE)</f>
        <v>#N/A</v>
      </c>
      <c r="I393" t="str">
        <f>VLOOKUP(G393,trademark!E:F,2,FALSE)</f>
        <v>trademark</v>
      </c>
      <c r="J393" t="str">
        <f>VLOOKUP(G393,copyright!E:F,2,FALSE)</f>
        <v>copyright</v>
      </c>
      <c r="K393" t="str">
        <f>VLOOKUP(G393,patent!E:F,2,FALSE)</f>
        <v>patent</v>
      </c>
      <c r="L393" t="e">
        <f>VLOOKUP(G393,'trade secret'!E:F,2,FALSE)</f>
        <v>#N/A</v>
      </c>
      <c r="M393" t="e">
        <f>VLOOKUP(G393,'industrial design'!E:F,2,FALSE)</f>
        <v>#N/A</v>
      </c>
      <c r="N393" t="e">
        <f>VLOOKUP(G393,infringement!E:F,2,FALSE)</f>
        <v>#N/A</v>
      </c>
      <c r="O393" t="str">
        <f>VLOOKUP(G393,'title 17'!E:F,2,FALSE)</f>
        <v>title 17</v>
      </c>
      <c r="P393" t="e">
        <f>VLOOKUP(G393,'title 35'!E:F,2,FALSE)</f>
        <v>#N/A</v>
      </c>
      <c r="Q393" t="e">
        <f>VLOOKUP(G393,'title 15'!E:F,2,FALSE)</f>
        <v>#N/A</v>
      </c>
    </row>
    <row r="394" spans="1:17" x14ac:dyDescent="0.2">
      <c r="A394" t="s">
        <v>802</v>
      </c>
      <c r="B394" t="s">
        <v>756</v>
      </c>
      <c r="C394" t="s">
        <v>803</v>
      </c>
      <c r="D394" s="1">
        <v>31685</v>
      </c>
      <c r="E394" t="str">
        <f t="shared" si="12"/>
        <v>S. 1963</v>
      </c>
      <c r="F394" t="s">
        <v>802</v>
      </c>
      <c r="G394" t="str">
        <f t="shared" si="13"/>
        <v>S. 1963 99th Congress (1985-1986)</v>
      </c>
      <c r="H394" t="e">
        <f>VLOOKUP(G394,'intellectual property'!E:F,2,FALSE)</f>
        <v>#N/A</v>
      </c>
      <c r="I394" t="str">
        <f>VLOOKUP(G394,trademark!E:F,2,FALSE)</f>
        <v>trademark</v>
      </c>
      <c r="J394" t="e">
        <f>VLOOKUP(G394,copyright!E:F,2,FALSE)</f>
        <v>#N/A</v>
      </c>
      <c r="K394" t="str">
        <f>VLOOKUP(G394,patent!E:F,2,FALSE)</f>
        <v>patent</v>
      </c>
      <c r="L394" t="e">
        <f>VLOOKUP(G394,'trade secret'!E:F,2,FALSE)</f>
        <v>#N/A</v>
      </c>
      <c r="M394" t="e">
        <f>VLOOKUP(G394,'industrial design'!E:F,2,FALSE)</f>
        <v>#N/A</v>
      </c>
      <c r="N394" t="e">
        <f>VLOOKUP(G394,infringement!E:F,2,FALSE)</f>
        <v>#N/A</v>
      </c>
      <c r="O394" t="e">
        <f>VLOOKUP(G394,'title 17'!E:F,2,FALSE)</f>
        <v>#N/A</v>
      </c>
      <c r="P394" t="e">
        <f>VLOOKUP(G394,'title 35'!E:F,2,FALSE)</f>
        <v>#N/A</v>
      </c>
      <c r="Q394" t="e">
        <f>VLOOKUP(G394,'title 15'!E:F,2,FALSE)</f>
        <v>#N/A</v>
      </c>
    </row>
    <row r="395" spans="1:17" x14ac:dyDescent="0.2">
      <c r="A395" t="s">
        <v>804</v>
      </c>
      <c r="B395" t="s">
        <v>756</v>
      </c>
      <c r="C395" t="s">
        <v>805</v>
      </c>
      <c r="D395" s="1">
        <v>31701</v>
      </c>
      <c r="E395" t="str">
        <f t="shared" si="12"/>
        <v>H.R. 4718</v>
      </c>
      <c r="F395" t="s">
        <v>804</v>
      </c>
      <c r="G395" t="str">
        <f t="shared" si="13"/>
        <v>H.R. 4718 99th Congress (1985-1986)</v>
      </c>
      <c r="H395" t="e">
        <f>VLOOKUP(G395,'intellectual property'!E:F,2,FALSE)</f>
        <v>#N/A</v>
      </c>
      <c r="I395" t="e">
        <f>VLOOKUP(G395,trademark!E:F,2,FALSE)</f>
        <v>#N/A</v>
      </c>
      <c r="J395" t="e">
        <f>VLOOKUP(G395,copyright!E:F,2,FALSE)</f>
        <v>#N/A</v>
      </c>
      <c r="K395" t="e">
        <f>VLOOKUP(G395,patent!E:F,2,FALSE)</f>
        <v>#N/A</v>
      </c>
      <c r="L395" t="e">
        <f>VLOOKUP(G395,'trade secret'!E:F,2,FALSE)</f>
        <v>#N/A</v>
      </c>
      <c r="M395" t="e">
        <f>VLOOKUP(G395,'industrial design'!E:F,2,FALSE)</f>
        <v>#N/A</v>
      </c>
      <c r="N395" t="e">
        <f>VLOOKUP(G395,infringement!E:F,2,FALSE)</f>
        <v>#N/A</v>
      </c>
      <c r="O395" t="e">
        <f>VLOOKUP(G395,'title 17'!E:F,2,FALSE)</f>
        <v>#N/A</v>
      </c>
      <c r="P395" t="e">
        <f>VLOOKUP(G395,'title 35'!E:F,2,FALSE)</f>
        <v>#N/A</v>
      </c>
      <c r="Q395" t="str">
        <f>VLOOKUP(G395,'title 15'!E:F,2,FALSE)</f>
        <v>title 15</v>
      </c>
    </row>
    <row r="396" spans="1:17" x14ac:dyDescent="0.2">
      <c r="A396" t="s">
        <v>806</v>
      </c>
      <c r="B396" t="s">
        <v>756</v>
      </c>
      <c r="C396" t="s">
        <v>807</v>
      </c>
      <c r="D396" s="1">
        <v>31702</v>
      </c>
      <c r="E396" t="str">
        <f t="shared" si="12"/>
        <v>H.R. 2005</v>
      </c>
      <c r="F396" t="s">
        <v>806</v>
      </c>
      <c r="G396" t="str">
        <f t="shared" si="13"/>
        <v>H.R. 2005 99th Congress (1985-1986)</v>
      </c>
      <c r="H396" t="e">
        <f>VLOOKUP(G396,'intellectual property'!E:F,2,FALSE)</f>
        <v>#N/A</v>
      </c>
      <c r="I396" t="e">
        <f>VLOOKUP(G396,trademark!E:F,2,FALSE)</f>
        <v>#N/A</v>
      </c>
      <c r="J396" t="e">
        <f>VLOOKUP(G396,copyright!E:F,2,FALSE)</f>
        <v>#N/A</v>
      </c>
      <c r="K396" t="str">
        <f>VLOOKUP(G396,patent!E:F,2,FALSE)</f>
        <v>patent</v>
      </c>
      <c r="L396" t="str">
        <f>VLOOKUP(G396,'trade secret'!E:F,2,FALSE)</f>
        <v>trade secret</v>
      </c>
      <c r="M396" t="e">
        <f>VLOOKUP(G396,'industrial design'!E:F,2,FALSE)</f>
        <v>#N/A</v>
      </c>
      <c r="N396" t="e">
        <f>VLOOKUP(G396,infringement!E:F,2,FALSE)</f>
        <v>#N/A</v>
      </c>
      <c r="O396" t="e">
        <f>VLOOKUP(G396,'title 17'!E:F,2,FALSE)</f>
        <v>#N/A</v>
      </c>
      <c r="P396" t="e">
        <f>VLOOKUP(G396,'title 35'!E:F,2,FALSE)</f>
        <v>#N/A</v>
      </c>
      <c r="Q396" t="e">
        <f>VLOOKUP(G396,'title 15'!E:F,2,FALSE)</f>
        <v>#N/A</v>
      </c>
    </row>
    <row r="397" spans="1:17" x14ac:dyDescent="0.2">
      <c r="A397" t="s">
        <v>808</v>
      </c>
      <c r="B397" t="s">
        <v>756</v>
      </c>
      <c r="C397" t="s">
        <v>809</v>
      </c>
      <c r="D397" s="1">
        <v>31702</v>
      </c>
      <c r="E397" t="str">
        <f t="shared" si="12"/>
        <v>S. 1965</v>
      </c>
      <c r="F397" t="s">
        <v>808</v>
      </c>
      <c r="G397" t="str">
        <f t="shared" si="13"/>
        <v>S. 1965 99th Congress (1985-1986)</v>
      </c>
      <c r="H397" t="e">
        <f>VLOOKUP(G397,'intellectual property'!E:F,2,FALSE)</f>
        <v>#N/A</v>
      </c>
      <c r="I397" t="e">
        <f>VLOOKUP(G397,trademark!E:F,2,FALSE)</f>
        <v>#N/A</v>
      </c>
      <c r="J397" t="str">
        <f>VLOOKUP(G397,copyright!E:F,2,FALSE)</f>
        <v>copyright</v>
      </c>
      <c r="K397" t="str">
        <f>VLOOKUP(G397,patent!E:F,2,FALSE)</f>
        <v>patent</v>
      </c>
      <c r="L397" t="e">
        <f>VLOOKUP(G397,'trade secret'!E:F,2,FALSE)</f>
        <v>#N/A</v>
      </c>
      <c r="M397" t="e">
        <f>VLOOKUP(G397,'industrial design'!E:F,2,FALSE)</f>
        <v>#N/A</v>
      </c>
      <c r="N397" t="e">
        <f>VLOOKUP(G397,infringement!E:F,2,FALSE)</f>
        <v>#N/A</v>
      </c>
      <c r="O397" t="str">
        <f>VLOOKUP(G397,'title 17'!E:F,2,FALSE)</f>
        <v>title 17</v>
      </c>
      <c r="P397" t="e">
        <f>VLOOKUP(G397,'title 35'!E:F,2,FALSE)</f>
        <v>#N/A</v>
      </c>
      <c r="Q397" t="e">
        <f>VLOOKUP(G397,'title 15'!E:F,2,FALSE)</f>
        <v>#N/A</v>
      </c>
    </row>
    <row r="398" spans="1:17" x14ac:dyDescent="0.2">
      <c r="A398" t="s">
        <v>810</v>
      </c>
      <c r="B398" t="s">
        <v>756</v>
      </c>
      <c r="C398" t="s">
        <v>811</v>
      </c>
      <c r="D398" s="1">
        <v>31705</v>
      </c>
      <c r="E398" t="str">
        <f t="shared" si="12"/>
        <v>H.R. 3773</v>
      </c>
      <c r="F398" t="s">
        <v>810</v>
      </c>
      <c r="G398" t="str">
        <f t="shared" si="13"/>
        <v>H.R. 3773 99th Congress (1985-1986)</v>
      </c>
      <c r="H398" t="e">
        <f>VLOOKUP(G398,'intellectual property'!E:F,2,FALSE)</f>
        <v>#N/A</v>
      </c>
      <c r="I398" t="str">
        <f>VLOOKUP(G398,trademark!E:F,2,FALSE)</f>
        <v>trademark</v>
      </c>
      <c r="J398" t="str">
        <f>VLOOKUP(G398,copyright!E:F,2,FALSE)</f>
        <v>copyright</v>
      </c>
      <c r="K398" t="str">
        <f>VLOOKUP(G398,patent!E:F,2,FALSE)</f>
        <v>patent</v>
      </c>
      <c r="L398" t="e">
        <f>VLOOKUP(G398,'trade secret'!E:F,2,FALSE)</f>
        <v>#N/A</v>
      </c>
      <c r="M398" t="e">
        <f>VLOOKUP(G398,'industrial design'!E:F,2,FALSE)</f>
        <v>#N/A</v>
      </c>
      <c r="N398" t="e">
        <f>VLOOKUP(G398,infringement!E:F,2,FALSE)</f>
        <v>#N/A</v>
      </c>
      <c r="O398" t="e">
        <f>VLOOKUP(G398,'title 17'!E:F,2,FALSE)</f>
        <v>#N/A</v>
      </c>
      <c r="P398" t="str">
        <f>VLOOKUP(G398,'title 35'!E:F,2,FALSE)</f>
        <v>title 35</v>
      </c>
      <c r="Q398" t="e">
        <f>VLOOKUP(G398,'title 15'!E:F,2,FALSE)</f>
        <v>#N/A</v>
      </c>
    </row>
    <row r="399" spans="1:17" x14ac:dyDescent="0.2">
      <c r="A399" t="s">
        <v>812</v>
      </c>
      <c r="B399" t="s">
        <v>756</v>
      </c>
      <c r="C399" t="s">
        <v>813</v>
      </c>
      <c r="D399" s="1">
        <v>31705</v>
      </c>
      <c r="E399" t="str">
        <f t="shared" si="12"/>
        <v>S. 816</v>
      </c>
      <c r="F399" t="s">
        <v>812</v>
      </c>
      <c r="G399" t="str">
        <f t="shared" si="13"/>
        <v>S. 816 99th Congress (1985-1986)</v>
      </c>
      <c r="H399" t="e">
        <f>VLOOKUP(G399,'intellectual property'!E:F,2,FALSE)</f>
        <v>#N/A</v>
      </c>
      <c r="I399" t="e">
        <f>VLOOKUP(G399,trademark!E:F,2,FALSE)</f>
        <v>#N/A</v>
      </c>
      <c r="J399" t="e">
        <f>VLOOKUP(G399,copyright!E:F,2,FALSE)</f>
        <v>#N/A</v>
      </c>
      <c r="K399" t="str">
        <f>VLOOKUP(G399,patent!E:F,2,FALSE)</f>
        <v>patent</v>
      </c>
      <c r="L399" t="e">
        <f>VLOOKUP(G399,'trade secret'!E:F,2,FALSE)</f>
        <v>#N/A</v>
      </c>
      <c r="M399" t="e">
        <f>VLOOKUP(G399,'industrial design'!E:F,2,FALSE)</f>
        <v>#N/A</v>
      </c>
      <c r="N399" t="e">
        <f>VLOOKUP(G399,infringement!E:F,2,FALSE)</f>
        <v>#N/A</v>
      </c>
      <c r="O399" t="e">
        <f>VLOOKUP(G399,'title 17'!E:F,2,FALSE)</f>
        <v>#N/A</v>
      </c>
      <c r="P399" t="e">
        <f>VLOOKUP(G399,'title 35'!E:F,2,FALSE)</f>
        <v>#N/A</v>
      </c>
      <c r="Q399" t="e">
        <f>VLOOKUP(G399,'title 15'!E:F,2,FALSE)</f>
        <v>#N/A</v>
      </c>
    </row>
    <row r="400" spans="1:17" x14ac:dyDescent="0.2">
      <c r="A400" t="s">
        <v>814</v>
      </c>
      <c r="B400" t="s">
        <v>756</v>
      </c>
      <c r="C400" t="s">
        <v>815</v>
      </c>
      <c r="D400" s="1">
        <v>31706</v>
      </c>
      <c r="E400" t="str">
        <f t="shared" si="12"/>
        <v>H.R. 5300</v>
      </c>
      <c r="F400" t="s">
        <v>814</v>
      </c>
      <c r="G400" t="str">
        <f t="shared" si="13"/>
        <v>H.R. 5300 99th Congress (1985-1986)</v>
      </c>
      <c r="H400" t="e">
        <f>VLOOKUP(G400,'intellectual property'!E:F,2,FALSE)</f>
        <v>#N/A</v>
      </c>
      <c r="I400" t="str">
        <f>VLOOKUP(G400,trademark!E:F,2,FALSE)</f>
        <v>trademark</v>
      </c>
      <c r="J400" t="str">
        <f>VLOOKUP(G400,copyright!E:F,2,FALSE)</f>
        <v>copyright</v>
      </c>
      <c r="K400" t="str">
        <f>VLOOKUP(G400,patent!E:F,2,FALSE)</f>
        <v>patent</v>
      </c>
      <c r="L400" t="e">
        <f>VLOOKUP(G400,'trade secret'!E:F,2,FALSE)</f>
        <v>#N/A</v>
      </c>
      <c r="M400" t="e">
        <f>VLOOKUP(G400,'industrial design'!E:F,2,FALSE)</f>
        <v>#N/A</v>
      </c>
      <c r="N400" t="e">
        <f>VLOOKUP(G400,infringement!E:F,2,FALSE)</f>
        <v>#N/A</v>
      </c>
      <c r="O400" t="e">
        <f>VLOOKUP(G400,'title 17'!E:F,2,FALSE)</f>
        <v>#N/A</v>
      </c>
      <c r="P400" t="e">
        <f>VLOOKUP(G400,'title 35'!E:F,2,FALSE)</f>
        <v>#N/A</v>
      </c>
      <c r="Q400" t="e">
        <f>VLOOKUP(G400,'title 15'!E:F,2,FALSE)</f>
        <v>#N/A</v>
      </c>
    </row>
    <row r="401" spans="1:17" x14ac:dyDescent="0.2">
      <c r="A401" t="s">
        <v>816</v>
      </c>
      <c r="B401" t="s">
        <v>756</v>
      </c>
      <c r="C401" t="s">
        <v>817</v>
      </c>
      <c r="D401" s="1">
        <v>31707</v>
      </c>
      <c r="E401" t="str">
        <f t="shared" si="12"/>
        <v>H.R. 1593</v>
      </c>
      <c r="F401" t="s">
        <v>816</v>
      </c>
      <c r="G401" t="str">
        <f t="shared" si="13"/>
        <v>H.R. 1593 99th Congress (1985-1986)</v>
      </c>
      <c r="H401" t="e">
        <f>VLOOKUP(G401,'intellectual property'!E:F,2,FALSE)</f>
        <v>#N/A</v>
      </c>
      <c r="I401" t="e">
        <f>VLOOKUP(G401,trademark!E:F,2,FALSE)</f>
        <v>#N/A</v>
      </c>
      <c r="J401" t="e">
        <f>VLOOKUP(G401,copyright!E:F,2,FALSE)</f>
        <v>#N/A</v>
      </c>
      <c r="K401" t="str">
        <f>VLOOKUP(G401,patent!E:F,2,FALSE)</f>
        <v>patent</v>
      </c>
      <c r="L401" t="e">
        <f>VLOOKUP(G401,'trade secret'!E:F,2,FALSE)</f>
        <v>#N/A</v>
      </c>
      <c r="M401" t="e">
        <f>VLOOKUP(G401,'industrial design'!E:F,2,FALSE)</f>
        <v>#N/A</v>
      </c>
      <c r="N401" t="e">
        <f>VLOOKUP(G401,infringement!E:F,2,FALSE)</f>
        <v>#N/A</v>
      </c>
      <c r="O401" t="e">
        <f>VLOOKUP(G401,'title 17'!E:F,2,FALSE)</f>
        <v>#N/A</v>
      </c>
      <c r="P401" t="e">
        <f>VLOOKUP(G401,'title 35'!E:F,2,FALSE)</f>
        <v>#N/A</v>
      </c>
      <c r="Q401" t="e">
        <f>VLOOKUP(G401,'title 15'!E:F,2,FALSE)</f>
        <v>#N/A</v>
      </c>
    </row>
    <row r="402" spans="1:17" x14ac:dyDescent="0.2">
      <c r="A402" t="s">
        <v>818</v>
      </c>
      <c r="B402" t="s">
        <v>756</v>
      </c>
      <c r="C402" t="s">
        <v>819</v>
      </c>
      <c r="D402" s="1">
        <v>31707</v>
      </c>
      <c r="E402" t="str">
        <f t="shared" si="12"/>
        <v>H.R. 3838</v>
      </c>
      <c r="F402" t="s">
        <v>818</v>
      </c>
      <c r="G402" t="str">
        <f t="shared" si="13"/>
        <v>H.R. 3838 99th Congress (1985-1986)</v>
      </c>
      <c r="H402" t="e">
        <f>VLOOKUP(G402,'intellectual property'!E:F,2,FALSE)</f>
        <v>#N/A</v>
      </c>
      <c r="I402" t="str">
        <f>VLOOKUP(G402,trademark!E:F,2,FALSE)</f>
        <v>trademark</v>
      </c>
      <c r="J402" t="str">
        <f>VLOOKUP(G402,copyright!E:F,2,FALSE)</f>
        <v>copyright</v>
      </c>
      <c r="K402" t="str">
        <f>VLOOKUP(G402,patent!E:F,2,FALSE)</f>
        <v>patent</v>
      </c>
      <c r="L402" t="e">
        <f>VLOOKUP(G402,'trade secret'!E:F,2,FALSE)</f>
        <v>#N/A</v>
      </c>
      <c r="M402" t="e">
        <f>VLOOKUP(G402,'industrial design'!E:F,2,FALSE)</f>
        <v>#N/A</v>
      </c>
      <c r="N402" t="e">
        <f>VLOOKUP(G402,infringement!E:F,2,FALSE)</f>
        <v>#N/A</v>
      </c>
      <c r="O402" t="e">
        <f>VLOOKUP(G402,'title 17'!E:F,2,FALSE)</f>
        <v>#N/A</v>
      </c>
      <c r="P402" t="e">
        <f>VLOOKUP(G402,'title 35'!E:F,2,FALSE)</f>
        <v>#N/A</v>
      </c>
      <c r="Q402" t="e">
        <f>VLOOKUP(G402,'title 15'!E:F,2,FALSE)</f>
        <v>#N/A</v>
      </c>
    </row>
    <row r="403" spans="1:17" x14ac:dyDescent="0.2">
      <c r="A403" t="s">
        <v>820</v>
      </c>
      <c r="B403" t="s">
        <v>756</v>
      </c>
      <c r="C403" t="s">
        <v>821</v>
      </c>
      <c r="D403" s="1">
        <v>31707</v>
      </c>
      <c r="E403" t="str">
        <f t="shared" si="12"/>
        <v>S.J.Res. 169</v>
      </c>
      <c r="F403" t="s">
        <v>820</v>
      </c>
      <c r="G403" t="str">
        <f t="shared" si="13"/>
        <v>S.J.Res. 169 99th Congress (1985-1986)</v>
      </c>
      <c r="H403" t="e">
        <f>VLOOKUP(G403,'intellectual property'!E:F,2,FALSE)</f>
        <v>#N/A</v>
      </c>
      <c r="I403" t="e">
        <f>VLOOKUP(G403,trademark!E:F,2,FALSE)</f>
        <v>#N/A</v>
      </c>
      <c r="J403" t="str">
        <f>VLOOKUP(G403,copyright!E:F,2,FALSE)</f>
        <v>copyright</v>
      </c>
      <c r="K403" t="str">
        <f>VLOOKUP(G403,patent!E:F,2,FALSE)</f>
        <v>patent</v>
      </c>
      <c r="L403" t="e">
        <f>VLOOKUP(G403,'trade secret'!E:F,2,FALSE)</f>
        <v>#N/A</v>
      </c>
      <c r="M403" t="e">
        <f>VLOOKUP(G403,'industrial design'!E:F,2,FALSE)</f>
        <v>#N/A</v>
      </c>
      <c r="N403" t="e">
        <f>VLOOKUP(G403,infringement!E:F,2,FALSE)</f>
        <v>#N/A</v>
      </c>
      <c r="O403" t="e">
        <f>VLOOKUP(G403,'title 17'!E:F,2,FALSE)</f>
        <v>#N/A</v>
      </c>
      <c r="P403" t="e">
        <f>VLOOKUP(G403,'title 35'!E:F,2,FALSE)</f>
        <v>#N/A</v>
      </c>
      <c r="Q403" t="e">
        <f>VLOOKUP(G403,'title 15'!E:F,2,FALSE)</f>
        <v>#N/A</v>
      </c>
    </row>
    <row r="404" spans="1:17" x14ac:dyDescent="0.2">
      <c r="A404" t="s">
        <v>822</v>
      </c>
      <c r="B404" t="s">
        <v>756</v>
      </c>
      <c r="C404" t="s">
        <v>823</v>
      </c>
      <c r="D404" s="1">
        <v>31712</v>
      </c>
      <c r="E404" t="str">
        <f t="shared" si="12"/>
        <v>H.R. 3352</v>
      </c>
      <c r="F404" t="s">
        <v>822</v>
      </c>
      <c r="G404" t="str">
        <f t="shared" si="13"/>
        <v>H.R. 3352 99th Congress (1985-1986)</v>
      </c>
      <c r="H404" t="e">
        <f>VLOOKUP(G404,'intellectual property'!E:F,2,FALSE)</f>
        <v>#N/A</v>
      </c>
      <c r="I404" t="e">
        <f>VLOOKUP(G404,trademark!E:F,2,FALSE)</f>
        <v>#N/A</v>
      </c>
      <c r="J404" t="e">
        <f>VLOOKUP(G404,copyright!E:F,2,FALSE)</f>
        <v>#N/A</v>
      </c>
      <c r="K404" t="str">
        <f>VLOOKUP(G404,patent!E:F,2,FALSE)</f>
        <v>patent</v>
      </c>
      <c r="L404" t="e">
        <f>VLOOKUP(G404,'trade secret'!E:F,2,FALSE)</f>
        <v>#N/A</v>
      </c>
      <c r="M404" t="e">
        <f>VLOOKUP(G404,'industrial design'!E:F,2,FALSE)</f>
        <v>#N/A</v>
      </c>
      <c r="N404" t="e">
        <f>VLOOKUP(G404,infringement!E:F,2,FALSE)</f>
        <v>#N/A</v>
      </c>
      <c r="O404" t="e">
        <f>VLOOKUP(G404,'title 17'!E:F,2,FALSE)</f>
        <v>#N/A</v>
      </c>
      <c r="P404" t="e">
        <f>VLOOKUP(G404,'title 35'!E:F,2,FALSE)</f>
        <v>#N/A</v>
      </c>
      <c r="Q404" t="e">
        <f>VLOOKUP(G404,'title 15'!E:F,2,FALSE)</f>
        <v>#N/A</v>
      </c>
    </row>
    <row r="405" spans="1:17" x14ac:dyDescent="0.2">
      <c r="A405" t="s">
        <v>824</v>
      </c>
      <c r="B405" t="s">
        <v>756</v>
      </c>
      <c r="C405" t="s">
        <v>825</v>
      </c>
      <c r="D405" s="1">
        <v>31712</v>
      </c>
      <c r="E405" t="str">
        <f t="shared" si="12"/>
        <v>H.R. 5484</v>
      </c>
      <c r="F405" t="s">
        <v>824</v>
      </c>
      <c r="G405" t="str">
        <f t="shared" si="13"/>
        <v>H.R. 5484 99th Congress (1985-1986)</v>
      </c>
      <c r="H405" t="e">
        <f>VLOOKUP(G405,'intellectual property'!E:F,2,FALSE)</f>
        <v>#N/A</v>
      </c>
      <c r="I405" t="e">
        <f>VLOOKUP(G405,trademark!E:F,2,FALSE)</f>
        <v>#N/A</v>
      </c>
      <c r="J405" t="e">
        <f>VLOOKUP(G405,copyright!E:F,2,FALSE)</f>
        <v>#N/A</v>
      </c>
      <c r="K405" t="e">
        <f>VLOOKUP(G405,patent!E:F,2,FALSE)</f>
        <v>#N/A</v>
      </c>
      <c r="L405" t="str">
        <f>VLOOKUP(G405,'trade secret'!E:F,2,FALSE)</f>
        <v>trade secret</v>
      </c>
      <c r="M405" t="e">
        <f>VLOOKUP(G405,'industrial design'!E:F,2,FALSE)</f>
        <v>#N/A</v>
      </c>
      <c r="N405" t="e">
        <f>VLOOKUP(G405,infringement!E:F,2,FALSE)</f>
        <v>#N/A</v>
      </c>
      <c r="O405" t="e">
        <f>VLOOKUP(G405,'title 17'!E:F,2,FALSE)</f>
        <v>#N/A</v>
      </c>
      <c r="P405" t="e">
        <f>VLOOKUP(G405,'title 35'!E:F,2,FALSE)</f>
        <v>#N/A</v>
      </c>
      <c r="Q405" t="e">
        <f>VLOOKUP(G405,'title 15'!E:F,2,FALSE)</f>
        <v>#N/A</v>
      </c>
    </row>
    <row r="406" spans="1:17" x14ac:dyDescent="0.2">
      <c r="A406" t="s">
        <v>826</v>
      </c>
      <c r="B406" t="s">
        <v>756</v>
      </c>
      <c r="C406" t="s">
        <v>827</v>
      </c>
      <c r="D406" s="1">
        <v>31713</v>
      </c>
      <c r="E406" t="str">
        <f t="shared" si="12"/>
        <v>H.R. 2032</v>
      </c>
      <c r="F406" t="s">
        <v>826</v>
      </c>
      <c r="G406" t="str">
        <f t="shared" si="13"/>
        <v>H.R. 2032 99th Congress (1985-1986)</v>
      </c>
      <c r="H406" t="e">
        <f>VLOOKUP(G406,'intellectual property'!E:F,2,FALSE)</f>
        <v>#N/A</v>
      </c>
      <c r="I406" t="e">
        <f>VLOOKUP(G406,trademark!E:F,2,FALSE)</f>
        <v>#N/A</v>
      </c>
      <c r="J406" t="e">
        <f>VLOOKUP(G406,copyright!E:F,2,FALSE)</f>
        <v>#N/A</v>
      </c>
      <c r="K406" t="e">
        <f>VLOOKUP(G406,patent!E:F,2,FALSE)</f>
        <v>#N/A</v>
      </c>
      <c r="L406" t="e">
        <f>VLOOKUP(G406,'trade secret'!E:F,2,FALSE)</f>
        <v>#N/A</v>
      </c>
      <c r="M406" t="e">
        <f>VLOOKUP(G406,'industrial design'!E:F,2,FALSE)</f>
        <v>#N/A</v>
      </c>
      <c r="N406" t="e">
        <f>VLOOKUP(G406,infringement!E:F,2,FALSE)</f>
        <v>#N/A</v>
      </c>
      <c r="O406" t="e">
        <f>VLOOKUP(G406,'title 17'!E:F,2,FALSE)</f>
        <v>#N/A</v>
      </c>
      <c r="P406" t="e">
        <f>VLOOKUP(G406,'title 35'!E:F,2,FALSE)</f>
        <v>#N/A</v>
      </c>
      <c r="Q406" t="str">
        <f>VLOOKUP(G406,'title 15'!E:F,2,FALSE)</f>
        <v>title 15</v>
      </c>
    </row>
    <row r="407" spans="1:17" x14ac:dyDescent="0.2">
      <c r="A407" t="s">
        <v>828</v>
      </c>
      <c r="B407" t="s">
        <v>756</v>
      </c>
      <c r="C407" t="s">
        <v>829</v>
      </c>
      <c r="D407" s="1">
        <v>31713</v>
      </c>
      <c r="E407" t="str">
        <f t="shared" si="12"/>
        <v>H.R. 4354</v>
      </c>
      <c r="F407" t="s">
        <v>828</v>
      </c>
      <c r="G407" t="str">
        <f t="shared" si="13"/>
        <v>H.R. 4354 99th Congress (1985-1986)</v>
      </c>
      <c r="H407" t="e">
        <f>VLOOKUP(G407,'intellectual property'!E:F,2,FALSE)</f>
        <v>#N/A</v>
      </c>
      <c r="I407" t="str">
        <f>VLOOKUP(G407,trademark!E:F,2,FALSE)</f>
        <v>trademark</v>
      </c>
      <c r="J407" t="str">
        <f>VLOOKUP(G407,copyright!E:F,2,FALSE)</f>
        <v>copyright</v>
      </c>
      <c r="K407" t="str">
        <f>VLOOKUP(G407,patent!E:F,2,FALSE)</f>
        <v>patent</v>
      </c>
      <c r="L407" t="e">
        <f>VLOOKUP(G407,'trade secret'!E:F,2,FALSE)</f>
        <v>#N/A</v>
      </c>
      <c r="M407" t="e">
        <f>VLOOKUP(G407,'industrial design'!E:F,2,FALSE)</f>
        <v>#N/A</v>
      </c>
      <c r="N407" t="e">
        <f>VLOOKUP(G407,infringement!E:F,2,FALSE)</f>
        <v>#N/A</v>
      </c>
      <c r="O407" t="e">
        <f>VLOOKUP(G407,'title 17'!E:F,2,FALSE)</f>
        <v>#N/A</v>
      </c>
      <c r="P407" t="e">
        <f>VLOOKUP(G407,'title 35'!E:F,2,FALSE)</f>
        <v>#N/A</v>
      </c>
      <c r="Q407" t="e">
        <f>VLOOKUP(G407,'title 15'!E:F,2,FALSE)</f>
        <v>#N/A</v>
      </c>
    </row>
    <row r="408" spans="1:17" x14ac:dyDescent="0.2">
      <c r="A408" t="s">
        <v>830</v>
      </c>
      <c r="B408" t="s">
        <v>756</v>
      </c>
      <c r="C408" t="s">
        <v>831</v>
      </c>
      <c r="D408" s="1">
        <v>31713</v>
      </c>
      <c r="E408" t="str">
        <f t="shared" si="12"/>
        <v>H.R. 4873</v>
      </c>
      <c r="F408" t="s">
        <v>830</v>
      </c>
      <c r="G408" t="str">
        <f t="shared" si="13"/>
        <v>H.R. 4873 99th Congress (1985-1986)</v>
      </c>
      <c r="H408" t="e">
        <f>VLOOKUP(G408,'intellectual property'!E:F,2,FALSE)</f>
        <v>#N/A</v>
      </c>
      <c r="I408" t="e">
        <f>VLOOKUP(G408,trademark!E:F,2,FALSE)</f>
        <v>#N/A</v>
      </c>
      <c r="J408" t="e">
        <f>VLOOKUP(G408,copyright!E:F,2,FALSE)</f>
        <v>#N/A</v>
      </c>
      <c r="K408" t="str">
        <f>VLOOKUP(G408,patent!E:F,2,FALSE)</f>
        <v>patent</v>
      </c>
      <c r="L408" t="e">
        <f>VLOOKUP(G408,'trade secret'!E:F,2,FALSE)</f>
        <v>#N/A</v>
      </c>
      <c r="M408" t="e">
        <f>VLOOKUP(G408,'industrial design'!E:F,2,FALSE)</f>
        <v>#N/A</v>
      </c>
      <c r="N408" t="e">
        <f>VLOOKUP(G408,infringement!E:F,2,FALSE)</f>
        <v>#N/A</v>
      </c>
      <c r="O408" t="e">
        <f>VLOOKUP(G408,'title 17'!E:F,2,FALSE)</f>
        <v>#N/A</v>
      </c>
      <c r="P408" t="e">
        <f>VLOOKUP(G408,'title 35'!E:F,2,FALSE)</f>
        <v>#N/A</v>
      </c>
      <c r="Q408" t="e">
        <f>VLOOKUP(G408,'title 15'!E:F,2,FALSE)</f>
        <v>#N/A</v>
      </c>
    </row>
    <row r="409" spans="1:17" x14ac:dyDescent="0.2">
      <c r="A409" t="s">
        <v>832</v>
      </c>
      <c r="B409" t="s">
        <v>756</v>
      </c>
      <c r="C409" t="s">
        <v>833</v>
      </c>
      <c r="D409" s="1">
        <v>31715</v>
      </c>
      <c r="E409" t="str">
        <f t="shared" si="12"/>
        <v>H.J.Res. 738</v>
      </c>
      <c r="F409" t="s">
        <v>832</v>
      </c>
      <c r="G409" t="str">
        <f t="shared" si="13"/>
        <v>H.J.Res. 738 99th Congress (1985-1986)</v>
      </c>
      <c r="H409" t="e">
        <f>VLOOKUP(G409,'intellectual property'!E:F,2,FALSE)</f>
        <v>#N/A</v>
      </c>
      <c r="I409" t="str">
        <f>VLOOKUP(G409,trademark!E:F,2,FALSE)</f>
        <v>trademark</v>
      </c>
      <c r="J409" t="str">
        <f>VLOOKUP(G409,copyright!E:F,2,FALSE)</f>
        <v>copyright</v>
      </c>
      <c r="K409" t="str">
        <f>VLOOKUP(G409,patent!E:F,2,FALSE)</f>
        <v>patent</v>
      </c>
      <c r="L409" t="e">
        <f>VLOOKUP(G409,'trade secret'!E:F,2,FALSE)</f>
        <v>#N/A</v>
      </c>
      <c r="M409" t="e">
        <f>VLOOKUP(G409,'industrial design'!E:F,2,FALSE)</f>
        <v>#N/A</v>
      </c>
      <c r="N409" t="e">
        <f>VLOOKUP(G409,infringement!E:F,2,FALSE)</f>
        <v>#N/A</v>
      </c>
      <c r="O409" t="e">
        <f>VLOOKUP(G409,'title 17'!E:F,2,FALSE)</f>
        <v>#N/A</v>
      </c>
      <c r="P409" t="str">
        <f>VLOOKUP(G409,'title 35'!E:F,2,FALSE)</f>
        <v>title 35</v>
      </c>
      <c r="Q409" t="e">
        <f>VLOOKUP(G409,'title 15'!E:F,2,FALSE)</f>
        <v>#N/A</v>
      </c>
    </row>
    <row r="410" spans="1:17" x14ac:dyDescent="0.2">
      <c r="A410" s="3" t="s">
        <v>834</v>
      </c>
      <c r="B410" t="s">
        <v>756</v>
      </c>
      <c r="C410" t="s">
        <v>835</v>
      </c>
      <c r="D410" s="1">
        <v>31715</v>
      </c>
      <c r="E410" t="str">
        <f t="shared" si="12"/>
        <v>H.R. 4350</v>
      </c>
      <c r="F410" t="s">
        <v>834</v>
      </c>
      <c r="G410" t="str">
        <f t="shared" si="13"/>
        <v>H.R. 4350 99th Congress (1985-1986)</v>
      </c>
      <c r="H410" t="e">
        <f>VLOOKUP(G410,'intellectual property'!E:F,2,FALSE)</f>
        <v>#N/A</v>
      </c>
      <c r="I410" t="str">
        <f>VLOOKUP(G410,trademark!E:F,2,FALSE)</f>
        <v>trademark</v>
      </c>
      <c r="J410" t="e">
        <f>VLOOKUP(G410,copyright!E:F,2,FALSE)</f>
        <v>#N/A</v>
      </c>
      <c r="K410" t="str">
        <f>VLOOKUP(G410,patent!E:F,2,FALSE)</f>
        <v>patent</v>
      </c>
      <c r="L410" t="e">
        <f>VLOOKUP(G410,'trade secret'!E:F,2,FALSE)</f>
        <v>#N/A</v>
      </c>
      <c r="M410" t="e">
        <f>VLOOKUP(G410,'industrial design'!E:F,2,FALSE)</f>
        <v>#N/A</v>
      </c>
      <c r="N410" t="e">
        <f>VLOOKUP(G410,infringement!E:F,2,FALSE)</f>
        <v>#N/A</v>
      </c>
      <c r="O410" t="e">
        <f>VLOOKUP(G410,'title 17'!E:F,2,FALSE)</f>
        <v>#N/A</v>
      </c>
      <c r="P410" t="e">
        <f>VLOOKUP(G410,'title 35'!E:F,2,FALSE)</f>
        <v>#N/A</v>
      </c>
      <c r="Q410" t="e">
        <f>VLOOKUP(G410,'title 15'!E:F,2,FALSE)</f>
        <v>#N/A</v>
      </c>
    </row>
    <row r="411" spans="1:17" x14ac:dyDescent="0.2">
      <c r="A411" s="3" t="s">
        <v>836</v>
      </c>
      <c r="B411" t="s">
        <v>756</v>
      </c>
      <c r="C411" t="s">
        <v>837</v>
      </c>
      <c r="D411" s="1">
        <v>31722</v>
      </c>
      <c r="E411" t="str">
        <f t="shared" si="12"/>
        <v>H.R. 1790</v>
      </c>
      <c r="F411" t="s">
        <v>836</v>
      </c>
      <c r="G411" t="str">
        <f t="shared" si="13"/>
        <v>H.R. 1790 99th Congress (1985-1986)</v>
      </c>
      <c r="H411" t="e">
        <f>VLOOKUP(G411,'intellectual property'!E:F,2,FALSE)</f>
        <v>#N/A</v>
      </c>
      <c r="I411" t="e">
        <f>VLOOKUP(G411,trademark!E:F,2,FALSE)</f>
        <v>#N/A</v>
      </c>
      <c r="J411" t="e">
        <f>VLOOKUP(G411,copyright!E:F,2,FALSE)</f>
        <v>#N/A</v>
      </c>
      <c r="K411" t="str">
        <f>VLOOKUP(G411,patent!E:F,2,FALSE)</f>
        <v>patent</v>
      </c>
      <c r="L411" t="e">
        <f>VLOOKUP(G411,'trade secret'!E:F,2,FALSE)</f>
        <v>#N/A</v>
      </c>
      <c r="M411" t="e">
        <f>VLOOKUP(G411,'industrial design'!E:F,2,FALSE)</f>
        <v>#N/A</v>
      </c>
      <c r="N411" t="e">
        <f>VLOOKUP(G411,infringement!E:F,2,FALSE)</f>
        <v>#N/A</v>
      </c>
      <c r="O411" t="e">
        <f>VLOOKUP(G411,'title 17'!E:F,2,FALSE)</f>
        <v>#N/A</v>
      </c>
      <c r="P411" t="e">
        <f>VLOOKUP(G411,'title 35'!E:F,2,FALSE)</f>
        <v>#N/A</v>
      </c>
      <c r="Q411" t="e">
        <f>VLOOKUP(G411,'title 15'!E:F,2,FALSE)</f>
        <v>#N/A</v>
      </c>
    </row>
    <row r="412" spans="1:17" x14ac:dyDescent="0.2">
      <c r="A412" s="3" t="s">
        <v>838</v>
      </c>
      <c r="B412" t="s">
        <v>756</v>
      </c>
      <c r="C412" t="s">
        <v>839</v>
      </c>
      <c r="D412" s="1">
        <v>31722</v>
      </c>
      <c r="E412" t="str">
        <f t="shared" si="12"/>
        <v>H.R. 2434</v>
      </c>
      <c r="F412" t="s">
        <v>838</v>
      </c>
      <c r="G412" t="str">
        <f t="shared" si="13"/>
        <v>H.R. 2434 99th Congress (1985-1986)</v>
      </c>
      <c r="H412" t="e">
        <f>VLOOKUP(G412,'intellectual property'!E:F,2,FALSE)</f>
        <v>#N/A</v>
      </c>
      <c r="I412" t="str">
        <f>VLOOKUP(G412,trademark!E:F,2,FALSE)</f>
        <v>trademark</v>
      </c>
      <c r="J412" t="str">
        <f>VLOOKUP(G412,copyright!E:F,2,FALSE)</f>
        <v>copyright</v>
      </c>
      <c r="K412" t="str">
        <f>VLOOKUP(G412,patent!E:F,2,FALSE)</f>
        <v>patent</v>
      </c>
      <c r="L412" t="e">
        <f>VLOOKUP(G412,'trade secret'!E:F,2,FALSE)</f>
        <v>#N/A</v>
      </c>
      <c r="M412" t="e">
        <f>VLOOKUP(G412,'industrial design'!E:F,2,FALSE)</f>
        <v>#N/A</v>
      </c>
      <c r="N412" t="e">
        <f>VLOOKUP(G412,infringement!E:F,2,FALSE)</f>
        <v>#N/A</v>
      </c>
      <c r="O412" t="e">
        <f>VLOOKUP(G412,'title 17'!E:F,2,FALSE)</f>
        <v>#N/A</v>
      </c>
      <c r="P412" t="str">
        <f>VLOOKUP(G412,'title 35'!E:F,2,FALSE)</f>
        <v>title 35</v>
      </c>
      <c r="Q412" t="e">
        <f>VLOOKUP(G412,'title 15'!E:F,2,FALSE)</f>
        <v>#N/A</v>
      </c>
    </row>
    <row r="413" spans="1:17" x14ac:dyDescent="0.2">
      <c r="A413" s="3" t="s">
        <v>840</v>
      </c>
      <c r="B413" t="s">
        <v>756</v>
      </c>
      <c r="C413" t="s">
        <v>841</v>
      </c>
      <c r="D413" s="1">
        <v>31722</v>
      </c>
      <c r="E413" t="str">
        <f t="shared" si="12"/>
        <v>S. 1230</v>
      </c>
      <c r="F413" t="s">
        <v>840</v>
      </c>
      <c r="G413" t="str">
        <f t="shared" si="13"/>
        <v>S. 1230 99th Congress (1985-1986)</v>
      </c>
      <c r="H413" t="e">
        <f>VLOOKUP(G413,'intellectual property'!E:F,2,FALSE)</f>
        <v>#N/A</v>
      </c>
      <c r="I413" t="str">
        <f>VLOOKUP(G413,trademark!E:F,2,FALSE)</f>
        <v>trademark</v>
      </c>
      <c r="J413" t="str">
        <f>VLOOKUP(G413,copyright!E:F,2,FALSE)</f>
        <v>copyright</v>
      </c>
      <c r="K413" t="str">
        <f>VLOOKUP(G413,patent!E:F,2,FALSE)</f>
        <v>patent</v>
      </c>
      <c r="L413" t="e">
        <f>VLOOKUP(G413,'trade secret'!E:F,2,FALSE)</f>
        <v>#N/A</v>
      </c>
      <c r="M413" t="e">
        <f>VLOOKUP(G413,'industrial design'!E:F,2,FALSE)</f>
        <v>#N/A</v>
      </c>
      <c r="N413" t="e">
        <f>VLOOKUP(G413,infringement!E:F,2,FALSE)</f>
        <v>#N/A</v>
      </c>
      <c r="O413" t="e">
        <f>VLOOKUP(G413,'title 17'!E:F,2,FALSE)</f>
        <v>#N/A</v>
      </c>
      <c r="P413" t="str">
        <f>VLOOKUP(G413,'title 35'!E:F,2,FALSE)</f>
        <v>title 35</v>
      </c>
      <c r="Q413" t="e">
        <f>VLOOKUP(G413,'title 15'!E:F,2,FALSE)</f>
        <v>#N/A</v>
      </c>
    </row>
    <row r="414" spans="1:17" x14ac:dyDescent="0.2">
      <c r="A414" s="3" t="s">
        <v>842</v>
      </c>
      <c r="B414" t="s">
        <v>756</v>
      </c>
      <c r="C414" t="s">
        <v>843</v>
      </c>
      <c r="D414" s="1">
        <v>31723</v>
      </c>
      <c r="E414" t="str">
        <f t="shared" si="12"/>
        <v>S. 2534</v>
      </c>
      <c r="F414" t="s">
        <v>842</v>
      </c>
      <c r="G414" t="str">
        <f t="shared" si="13"/>
        <v>S. 2534 99th Congress (1985-1986)</v>
      </c>
      <c r="H414" t="e">
        <f>VLOOKUP(G414,'intellectual property'!E:F,2,FALSE)</f>
        <v>#N/A</v>
      </c>
      <c r="I414" t="str">
        <f>VLOOKUP(G414,trademark!E:F,2,FALSE)</f>
        <v>trademark</v>
      </c>
      <c r="J414" t="e">
        <f>VLOOKUP(G414,copyright!E:F,2,FALSE)</f>
        <v>#N/A</v>
      </c>
      <c r="K414" t="str">
        <f>VLOOKUP(G414,patent!E:F,2,FALSE)</f>
        <v>patent</v>
      </c>
      <c r="L414" t="e">
        <f>VLOOKUP(G414,'trade secret'!E:F,2,FALSE)</f>
        <v>#N/A</v>
      </c>
      <c r="M414" t="e">
        <f>VLOOKUP(G414,'industrial design'!E:F,2,FALSE)</f>
        <v>#N/A</v>
      </c>
      <c r="N414" t="e">
        <f>VLOOKUP(G414,infringement!E:F,2,FALSE)</f>
        <v>#N/A</v>
      </c>
      <c r="O414" t="e">
        <f>VLOOKUP(G414,'title 17'!E:F,2,FALSE)</f>
        <v>#N/A</v>
      </c>
      <c r="P414" t="e">
        <f>VLOOKUP(G414,'title 35'!E:F,2,FALSE)</f>
        <v>#N/A</v>
      </c>
      <c r="Q414" t="e">
        <f>VLOOKUP(G414,'title 15'!E:F,2,FALSE)</f>
        <v>#N/A</v>
      </c>
    </row>
    <row r="415" spans="1:17" x14ac:dyDescent="0.2">
      <c r="A415" s="3" t="s">
        <v>844</v>
      </c>
      <c r="B415" t="s">
        <v>756</v>
      </c>
      <c r="C415" t="s">
        <v>845</v>
      </c>
      <c r="D415" s="1">
        <v>31723</v>
      </c>
      <c r="E415" t="str">
        <f t="shared" si="12"/>
        <v>S. 565</v>
      </c>
      <c r="F415" t="s">
        <v>844</v>
      </c>
      <c r="G415" t="str">
        <f t="shared" si="13"/>
        <v>S. 565 99th Congress (1985-1986)</v>
      </c>
      <c r="H415" t="e">
        <f>VLOOKUP(G415,'intellectual property'!E:F,2,FALSE)</f>
        <v>#N/A</v>
      </c>
      <c r="I415" t="e">
        <f>VLOOKUP(G415,trademark!E:F,2,FALSE)</f>
        <v>#N/A</v>
      </c>
      <c r="J415" t="e">
        <f>VLOOKUP(G415,copyright!E:F,2,FALSE)</f>
        <v>#N/A</v>
      </c>
      <c r="K415" t="str">
        <f>VLOOKUP(G415,patent!E:F,2,FALSE)</f>
        <v>patent</v>
      </c>
      <c r="L415" t="e">
        <f>VLOOKUP(G415,'trade secret'!E:F,2,FALSE)</f>
        <v>#N/A</v>
      </c>
      <c r="M415" t="e">
        <f>VLOOKUP(G415,'industrial design'!E:F,2,FALSE)</f>
        <v>#N/A</v>
      </c>
      <c r="N415" t="e">
        <f>VLOOKUP(G415,infringement!E:F,2,FALSE)</f>
        <v>#N/A</v>
      </c>
      <c r="O415" t="e">
        <f>VLOOKUP(G415,'title 17'!E:F,2,FALSE)</f>
        <v>#N/A</v>
      </c>
      <c r="P415" t="e">
        <f>VLOOKUP(G415,'title 35'!E:F,2,FALSE)</f>
        <v>#N/A</v>
      </c>
      <c r="Q415" t="e">
        <f>VLOOKUP(G415,'title 15'!E:F,2,FALSE)</f>
        <v>#N/A</v>
      </c>
    </row>
    <row r="416" spans="1:17" x14ac:dyDescent="0.2">
      <c r="A416" s="3" t="s">
        <v>846</v>
      </c>
      <c r="B416" t="s">
        <v>756</v>
      </c>
      <c r="C416" t="s">
        <v>847</v>
      </c>
      <c r="D416" s="1">
        <v>31726</v>
      </c>
      <c r="E416" t="str">
        <f t="shared" si="12"/>
        <v>S. 485</v>
      </c>
      <c r="F416" t="s">
        <v>846</v>
      </c>
      <c r="G416" t="str">
        <f t="shared" si="13"/>
        <v>S. 485 99th Congress (1985-1986)</v>
      </c>
      <c r="H416" t="e">
        <f>VLOOKUP(G416,'intellectual property'!E:F,2,FALSE)</f>
        <v>#N/A</v>
      </c>
      <c r="I416" t="e">
        <f>VLOOKUP(G416,trademark!E:F,2,FALSE)</f>
        <v>#N/A</v>
      </c>
      <c r="J416" t="e">
        <f>VLOOKUP(G416,copyright!E:F,2,FALSE)</f>
        <v>#N/A</v>
      </c>
      <c r="K416" t="str">
        <f>VLOOKUP(G416,patent!E:F,2,FALSE)</f>
        <v>patent</v>
      </c>
      <c r="L416" t="e">
        <f>VLOOKUP(G416,'trade secret'!E:F,2,FALSE)</f>
        <v>#N/A</v>
      </c>
      <c r="M416" t="e">
        <f>VLOOKUP(G416,'industrial design'!E:F,2,FALSE)</f>
        <v>#N/A</v>
      </c>
      <c r="N416" t="e">
        <f>VLOOKUP(G416,infringement!E:F,2,FALSE)</f>
        <v>#N/A</v>
      </c>
      <c r="O416" t="e">
        <f>VLOOKUP(G416,'title 17'!E:F,2,FALSE)</f>
        <v>#N/A</v>
      </c>
      <c r="P416" t="e">
        <f>VLOOKUP(G416,'title 35'!E:F,2,FALSE)</f>
        <v>#N/A</v>
      </c>
      <c r="Q416" t="e">
        <f>VLOOKUP(G416,'title 15'!E:F,2,FALSE)</f>
        <v>#N/A</v>
      </c>
    </row>
    <row r="417" spans="1:17" x14ac:dyDescent="0.2">
      <c r="A417" s="3" t="s">
        <v>848</v>
      </c>
      <c r="B417" t="s">
        <v>756</v>
      </c>
      <c r="C417" t="s">
        <v>849</v>
      </c>
      <c r="D417" s="1">
        <v>31730</v>
      </c>
      <c r="E417" t="str">
        <f t="shared" si="12"/>
        <v>S. 2638</v>
      </c>
      <c r="F417" t="s">
        <v>848</v>
      </c>
      <c r="G417" t="str">
        <f t="shared" si="13"/>
        <v>S. 2638 99th Congress (1985-1986)</v>
      </c>
      <c r="H417" t="e">
        <f>VLOOKUP(G417,'intellectual property'!E:F,2,FALSE)</f>
        <v>#N/A</v>
      </c>
      <c r="I417" t="e">
        <f>VLOOKUP(G417,trademark!E:F,2,FALSE)</f>
        <v>#N/A</v>
      </c>
      <c r="J417" t="str">
        <f>VLOOKUP(G417,copyright!E:F,2,FALSE)</f>
        <v>copyright</v>
      </c>
      <c r="K417" t="str">
        <f>VLOOKUP(G417,patent!E:F,2,FALSE)</f>
        <v>patent</v>
      </c>
      <c r="L417" t="e">
        <f>VLOOKUP(G417,'trade secret'!E:F,2,FALSE)</f>
        <v>#N/A</v>
      </c>
      <c r="M417" t="e">
        <f>VLOOKUP(G417,'industrial design'!E:F,2,FALSE)</f>
        <v>#N/A</v>
      </c>
      <c r="N417" t="e">
        <f>VLOOKUP(G417,infringement!E:F,2,FALSE)</f>
        <v>#N/A</v>
      </c>
      <c r="O417" t="e">
        <f>VLOOKUP(G417,'title 17'!E:F,2,FALSE)</f>
        <v>#N/A</v>
      </c>
      <c r="P417" t="str">
        <f>VLOOKUP(G417,'title 35'!E:F,2,FALSE)</f>
        <v>title 35</v>
      </c>
      <c r="Q417" t="e">
        <f>VLOOKUP(G417,'title 15'!E:F,2,FALSE)</f>
        <v>#N/A</v>
      </c>
    </row>
    <row r="418" spans="1:17" x14ac:dyDescent="0.2">
      <c r="A418" s="3" t="s">
        <v>31</v>
      </c>
      <c r="B418" t="s">
        <v>756</v>
      </c>
      <c r="C418" t="s">
        <v>850</v>
      </c>
      <c r="D418" s="1">
        <v>31730</v>
      </c>
      <c r="E418" t="str">
        <f t="shared" si="12"/>
        <v>S. 991</v>
      </c>
      <c r="F418" t="s">
        <v>31</v>
      </c>
      <c r="G418" t="str">
        <f t="shared" si="13"/>
        <v>S. 991 99th Congress (1985-1986)</v>
      </c>
      <c r="H418" t="e">
        <f>VLOOKUP(G418,'intellectual property'!E:F,2,FALSE)</f>
        <v>#N/A</v>
      </c>
      <c r="I418" t="str">
        <f>VLOOKUP(G418,trademark!E:F,2,FALSE)</f>
        <v>trademark</v>
      </c>
      <c r="J418" t="e">
        <f>VLOOKUP(G418,copyright!E:F,2,FALSE)</f>
        <v>#N/A</v>
      </c>
      <c r="K418" t="str">
        <f>VLOOKUP(G418,patent!E:F,2,FALSE)</f>
        <v>patent</v>
      </c>
      <c r="L418" t="e">
        <f>VLOOKUP(G418,'trade secret'!E:F,2,FALSE)</f>
        <v>#N/A</v>
      </c>
      <c r="M418" t="e">
        <f>VLOOKUP(G418,'industrial design'!E:F,2,FALSE)</f>
        <v>#N/A</v>
      </c>
      <c r="N418" t="e">
        <f>VLOOKUP(G418,infringement!E:F,2,FALSE)</f>
        <v>#N/A</v>
      </c>
      <c r="O418" t="e">
        <f>VLOOKUP(G418,'title 17'!E:F,2,FALSE)</f>
        <v>#N/A</v>
      </c>
      <c r="P418" t="e">
        <f>VLOOKUP(G418,'title 35'!E:F,2,FALSE)</f>
        <v>#N/A</v>
      </c>
      <c r="Q418" t="e">
        <f>VLOOKUP(G418,'title 15'!E:F,2,FALSE)</f>
        <v>#N/A</v>
      </c>
    </row>
    <row r="419" spans="1:17" x14ac:dyDescent="0.2">
      <c r="A419" s="3" t="s">
        <v>851</v>
      </c>
      <c r="B419" t="s">
        <v>756</v>
      </c>
      <c r="C419" t="s">
        <v>852</v>
      </c>
      <c r="D419" s="1">
        <v>31733</v>
      </c>
      <c r="E419" t="str">
        <f t="shared" si="12"/>
        <v>H.R. 5705</v>
      </c>
      <c r="F419" t="s">
        <v>851</v>
      </c>
      <c r="G419" t="str">
        <f t="shared" si="13"/>
        <v>H.R. 5705 99th Congress (1985-1986)</v>
      </c>
      <c r="H419" t="e">
        <f>VLOOKUP(G419,'intellectual property'!E:F,2,FALSE)</f>
        <v>#N/A</v>
      </c>
      <c r="I419" t="e">
        <f>VLOOKUP(G419,trademark!E:F,2,FALSE)</f>
        <v>#N/A</v>
      </c>
      <c r="J419" t="e">
        <f>VLOOKUP(G419,copyright!E:F,2,FALSE)</f>
        <v>#N/A</v>
      </c>
      <c r="K419" t="str">
        <f>VLOOKUP(G419,patent!E:F,2,FALSE)</f>
        <v>patent</v>
      </c>
      <c r="L419" t="e">
        <f>VLOOKUP(G419,'trade secret'!E:F,2,FALSE)</f>
        <v>#N/A</v>
      </c>
      <c r="M419" t="e">
        <f>VLOOKUP(G419,'industrial design'!E:F,2,FALSE)</f>
        <v>#N/A</v>
      </c>
      <c r="N419" t="e">
        <f>VLOOKUP(G419,infringement!E:F,2,FALSE)</f>
        <v>#N/A</v>
      </c>
      <c r="O419" t="e">
        <f>VLOOKUP(G419,'title 17'!E:F,2,FALSE)</f>
        <v>#N/A</v>
      </c>
      <c r="P419" t="e">
        <f>VLOOKUP(G419,'title 35'!E:F,2,FALSE)</f>
        <v>#N/A</v>
      </c>
      <c r="Q419" t="e">
        <f>VLOOKUP(G419,'title 15'!E:F,2,FALSE)</f>
        <v>#N/A</v>
      </c>
    </row>
    <row r="420" spans="1:17" x14ac:dyDescent="0.2">
      <c r="A420" s="3" t="s">
        <v>853</v>
      </c>
      <c r="B420" t="s">
        <v>854</v>
      </c>
      <c r="C420" t="s">
        <v>855</v>
      </c>
      <c r="D420" s="1">
        <v>31812</v>
      </c>
      <c r="E420" t="str">
        <f t="shared" si="12"/>
        <v>H.R. 1</v>
      </c>
      <c r="F420" t="s">
        <v>853</v>
      </c>
      <c r="G420" t="str">
        <f t="shared" si="13"/>
        <v>H.R. 1 100th Congress (1987-1988)</v>
      </c>
      <c r="H420" t="e">
        <f>VLOOKUP(G420,'intellectual property'!E:F,2,FALSE)</f>
        <v>#N/A</v>
      </c>
      <c r="I420" t="e">
        <f>VLOOKUP(G420,trademark!E:F,2,FALSE)</f>
        <v>#N/A</v>
      </c>
      <c r="J420" t="e">
        <f>VLOOKUP(G420,copyright!E:F,2,FALSE)</f>
        <v>#N/A</v>
      </c>
      <c r="K420" t="str">
        <f>VLOOKUP(G420,patent!E:F,2,FALSE)</f>
        <v>patent</v>
      </c>
      <c r="L420" t="e">
        <f>VLOOKUP(G420,'trade secret'!E:F,2,FALSE)</f>
        <v>#N/A</v>
      </c>
      <c r="M420" t="e">
        <f>VLOOKUP(G420,'industrial design'!E:F,2,FALSE)</f>
        <v>#N/A</v>
      </c>
      <c r="N420" t="e">
        <f>VLOOKUP(G420,infringement!E:F,2,FALSE)</f>
        <v>#N/A</v>
      </c>
      <c r="O420" t="e">
        <f>VLOOKUP(G420,'title 17'!E:F,2,FALSE)</f>
        <v>#N/A</v>
      </c>
      <c r="P420" t="e">
        <f>VLOOKUP(G420,'title 35'!E:F,2,FALSE)</f>
        <v>#N/A</v>
      </c>
      <c r="Q420" t="e">
        <f>VLOOKUP(G420,'title 15'!E:F,2,FALSE)</f>
        <v>#N/A</v>
      </c>
    </row>
    <row r="421" spans="1:17" x14ac:dyDescent="0.2">
      <c r="A421" s="3" t="s">
        <v>856</v>
      </c>
      <c r="B421" t="s">
        <v>854</v>
      </c>
      <c r="C421" t="s">
        <v>857</v>
      </c>
      <c r="D421" s="1">
        <v>31969</v>
      </c>
      <c r="E421" t="str">
        <f t="shared" si="12"/>
        <v>H.R. 1827</v>
      </c>
      <c r="F421" t="s">
        <v>856</v>
      </c>
      <c r="G421" t="str">
        <f t="shared" si="13"/>
        <v>H.R. 1827 100th Congress (1987-1988)</v>
      </c>
      <c r="H421" t="e">
        <f>VLOOKUP(G421,'intellectual property'!E:F,2,FALSE)</f>
        <v>#N/A</v>
      </c>
      <c r="I421" t="e">
        <f>VLOOKUP(G421,trademark!E:F,2,FALSE)</f>
        <v>#N/A</v>
      </c>
      <c r="J421" t="str">
        <f>VLOOKUP(G421,copyright!E:F,2,FALSE)</f>
        <v>copyright</v>
      </c>
      <c r="K421" t="str">
        <f>VLOOKUP(G421,patent!E:F,2,FALSE)</f>
        <v>patent</v>
      </c>
      <c r="L421" t="e">
        <f>VLOOKUP(G421,'trade secret'!E:F,2,FALSE)</f>
        <v>#N/A</v>
      </c>
      <c r="M421" t="e">
        <f>VLOOKUP(G421,'industrial design'!E:F,2,FALSE)</f>
        <v>#N/A</v>
      </c>
      <c r="N421" t="e">
        <f>VLOOKUP(G421,infringement!E:F,2,FALSE)</f>
        <v>#N/A</v>
      </c>
      <c r="O421" t="e">
        <f>VLOOKUP(G421,'title 17'!E:F,2,FALSE)</f>
        <v>#N/A</v>
      </c>
      <c r="P421" t="e">
        <f>VLOOKUP(G421,'title 35'!E:F,2,FALSE)</f>
        <v>#N/A</v>
      </c>
      <c r="Q421" t="e">
        <f>VLOOKUP(G421,'title 15'!E:F,2,FALSE)</f>
        <v>#N/A</v>
      </c>
    </row>
    <row r="422" spans="1:17" x14ac:dyDescent="0.2">
      <c r="A422" s="3" t="s">
        <v>858</v>
      </c>
      <c r="B422" t="s">
        <v>854</v>
      </c>
      <c r="C422" t="s">
        <v>859</v>
      </c>
      <c r="D422" s="1">
        <v>32080</v>
      </c>
      <c r="E422" t="str">
        <f t="shared" si="12"/>
        <v>H.R. 2782</v>
      </c>
      <c r="F422" t="s">
        <v>858</v>
      </c>
      <c r="G422" t="str">
        <f t="shared" si="13"/>
        <v>H.R. 2782 100th Congress (1987-1988)</v>
      </c>
      <c r="H422" t="e">
        <f>VLOOKUP(G422,'intellectual property'!E:F,2,FALSE)</f>
        <v>#N/A</v>
      </c>
      <c r="I422" t="e">
        <f>VLOOKUP(G422,trademark!E:F,2,FALSE)</f>
        <v>#N/A</v>
      </c>
      <c r="J422" t="e">
        <f>VLOOKUP(G422,copyright!E:F,2,FALSE)</f>
        <v>#N/A</v>
      </c>
      <c r="K422" t="e">
        <f>VLOOKUP(G422,patent!E:F,2,FALSE)</f>
        <v>#N/A</v>
      </c>
      <c r="L422" t="e">
        <f>VLOOKUP(G422,'trade secret'!E:F,2,FALSE)</f>
        <v>#N/A</v>
      </c>
      <c r="M422" t="e">
        <f>VLOOKUP(G422,'industrial design'!E:F,2,FALSE)</f>
        <v>#N/A</v>
      </c>
      <c r="N422" t="str">
        <f>VLOOKUP(G422,infringement!E:F,2,FALSE)</f>
        <v>infringement</v>
      </c>
      <c r="O422" t="e">
        <f>VLOOKUP(G422,'title 17'!E:F,2,FALSE)</f>
        <v>#N/A</v>
      </c>
      <c r="P422" t="e">
        <f>VLOOKUP(G422,'title 35'!E:F,2,FALSE)</f>
        <v>#N/A</v>
      </c>
      <c r="Q422" t="e">
        <f>VLOOKUP(G422,'title 15'!E:F,2,FALSE)</f>
        <v>#N/A</v>
      </c>
    </row>
    <row r="423" spans="1:17" x14ac:dyDescent="0.2">
      <c r="A423" s="3" t="s">
        <v>860</v>
      </c>
      <c r="B423" t="s">
        <v>854</v>
      </c>
      <c r="C423" t="s">
        <v>861</v>
      </c>
      <c r="D423" s="1">
        <v>32084</v>
      </c>
      <c r="E423" t="str">
        <f t="shared" si="12"/>
        <v>H.R. 799</v>
      </c>
      <c r="F423" t="s">
        <v>860</v>
      </c>
      <c r="G423" t="str">
        <f t="shared" si="13"/>
        <v>H.R. 799 100th Congress (1987-1988)</v>
      </c>
      <c r="H423" t="e">
        <f>VLOOKUP(G423,'intellectual property'!E:F,2,FALSE)</f>
        <v>#N/A</v>
      </c>
      <c r="I423" t="e">
        <f>VLOOKUP(G423,trademark!E:F,2,FALSE)</f>
        <v>#N/A</v>
      </c>
      <c r="J423" t="e">
        <f>VLOOKUP(G423,copyright!E:F,2,FALSE)</f>
        <v>#N/A</v>
      </c>
      <c r="K423" t="str">
        <f>VLOOKUP(G423,patent!E:F,2,FALSE)</f>
        <v>patent</v>
      </c>
      <c r="L423" t="e">
        <f>VLOOKUP(G423,'trade secret'!E:F,2,FALSE)</f>
        <v>#N/A</v>
      </c>
      <c r="M423" t="e">
        <f>VLOOKUP(G423,'industrial design'!E:F,2,FALSE)</f>
        <v>#N/A</v>
      </c>
      <c r="N423" t="e">
        <f>VLOOKUP(G423,infringement!E:F,2,FALSE)</f>
        <v>#N/A</v>
      </c>
      <c r="O423" t="e">
        <f>VLOOKUP(G423,'title 17'!E:F,2,FALSE)</f>
        <v>#N/A</v>
      </c>
      <c r="P423" t="e">
        <f>VLOOKUP(G423,'title 35'!E:F,2,FALSE)</f>
        <v>#N/A</v>
      </c>
      <c r="Q423" t="e">
        <f>VLOOKUP(G423,'title 15'!E:F,2,FALSE)</f>
        <v>#N/A</v>
      </c>
    </row>
    <row r="424" spans="1:17" x14ac:dyDescent="0.2">
      <c r="A424" s="3" t="s">
        <v>862</v>
      </c>
      <c r="B424" t="s">
        <v>854</v>
      </c>
      <c r="C424" t="s">
        <v>863</v>
      </c>
      <c r="D424" s="1">
        <v>32090</v>
      </c>
      <c r="E424" t="str">
        <f t="shared" si="12"/>
        <v>S. 442</v>
      </c>
      <c r="F424" t="s">
        <v>862</v>
      </c>
      <c r="G424" t="str">
        <f t="shared" si="13"/>
        <v>S. 442 100th Congress (1987-1988)</v>
      </c>
      <c r="H424" t="str">
        <f>VLOOKUP(G424,'intellectual property'!E:F,2,FALSE)</f>
        <v>intellectual property</v>
      </c>
      <c r="I424" t="str">
        <f>VLOOKUP(G424,trademark!E:F,2,FALSE)</f>
        <v>trademark</v>
      </c>
      <c r="J424" t="str">
        <f>VLOOKUP(G424,copyright!E:F,2,FALSE)</f>
        <v>copyright</v>
      </c>
      <c r="K424" t="str">
        <f>VLOOKUP(G424,patent!E:F,2,FALSE)</f>
        <v>patent</v>
      </c>
      <c r="L424" t="e">
        <f>VLOOKUP(G424,'trade secret'!E:F,2,FALSE)</f>
        <v>#N/A</v>
      </c>
      <c r="M424" t="e">
        <f>VLOOKUP(G424,'industrial design'!E:F,2,FALSE)</f>
        <v>#N/A</v>
      </c>
      <c r="N424" t="e">
        <f>VLOOKUP(G424,infringement!E:F,2,FALSE)</f>
        <v>#N/A</v>
      </c>
      <c r="O424" t="str">
        <f>VLOOKUP(G424,'title 17'!E:F,2,FALSE)</f>
        <v>title 17</v>
      </c>
      <c r="P424" t="e">
        <f>VLOOKUP(G424,'title 35'!E:F,2,FALSE)</f>
        <v>#N/A</v>
      </c>
      <c r="Q424" t="e">
        <f>VLOOKUP(G424,'title 15'!E:F,2,FALSE)</f>
        <v>#N/A</v>
      </c>
    </row>
    <row r="425" spans="1:17" x14ac:dyDescent="0.2">
      <c r="A425" s="5" t="s">
        <v>864</v>
      </c>
      <c r="B425" t="s">
        <v>854</v>
      </c>
      <c r="C425" t="s">
        <v>865</v>
      </c>
      <c r="D425" s="1">
        <v>32115</v>
      </c>
      <c r="E425" t="str">
        <f t="shared" si="12"/>
        <v>H.R. 1748</v>
      </c>
      <c r="F425" t="s">
        <v>864</v>
      </c>
      <c r="G425" t="str">
        <f t="shared" si="13"/>
        <v>H.R. 1748 100th Congress (1987-1988)</v>
      </c>
      <c r="H425" t="str">
        <f>VLOOKUP(G425,'intellectual property'!E:F,2,FALSE)</f>
        <v>intellectual property</v>
      </c>
      <c r="I425" t="e">
        <f>VLOOKUP(G425,trademark!E:F,2,FALSE)</f>
        <v>#N/A</v>
      </c>
      <c r="J425" t="e">
        <f>VLOOKUP(G425,copyright!E:F,2,FALSE)</f>
        <v>#N/A</v>
      </c>
      <c r="K425" t="e">
        <f>VLOOKUP(G425,patent!E:F,2,FALSE)</f>
        <v>#N/A</v>
      </c>
      <c r="L425" t="str">
        <f>VLOOKUP(G425,'trade secret'!E:F,2,FALSE)</f>
        <v>trade secret</v>
      </c>
      <c r="M425" t="e">
        <f>VLOOKUP(G425,'industrial design'!E:F,2,FALSE)</f>
        <v>#N/A</v>
      </c>
      <c r="N425" t="e">
        <f>VLOOKUP(G425,infringement!E:F,2,FALSE)</f>
        <v>#N/A</v>
      </c>
      <c r="O425" t="e">
        <f>VLOOKUP(G425,'title 17'!E:F,2,FALSE)</f>
        <v>#N/A</v>
      </c>
      <c r="P425" t="e">
        <f>VLOOKUP(G425,'title 35'!E:F,2,FALSE)</f>
        <v>#N/A</v>
      </c>
      <c r="Q425" t="e">
        <f>VLOOKUP(G425,'title 15'!E:F,2,FALSE)</f>
        <v>#N/A</v>
      </c>
    </row>
    <row r="426" spans="1:17" x14ac:dyDescent="0.2">
      <c r="A426" s="3" t="s">
        <v>866</v>
      </c>
      <c r="B426" t="s">
        <v>854</v>
      </c>
      <c r="C426" t="s">
        <v>867</v>
      </c>
      <c r="D426" s="1">
        <v>32133</v>
      </c>
      <c r="E426" t="str">
        <f t="shared" si="12"/>
        <v>H.J.Res. 395</v>
      </c>
      <c r="F426" t="s">
        <v>866</v>
      </c>
      <c r="G426" t="str">
        <f t="shared" si="13"/>
        <v>H.J.Res. 395 100th Congress (1987-1988)</v>
      </c>
      <c r="H426" t="e">
        <f>VLOOKUP(G426,'intellectual property'!E:F,2,FALSE)</f>
        <v>#N/A</v>
      </c>
      <c r="I426" t="str">
        <f>VLOOKUP(G426,trademark!E:F,2,FALSE)</f>
        <v>trademark</v>
      </c>
      <c r="J426" t="str">
        <f>VLOOKUP(G426,copyright!E:F,2,FALSE)</f>
        <v>copyright</v>
      </c>
      <c r="K426" t="str">
        <f>VLOOKUP(G426,patent!E:F,2,FALSE)</f>
        <v>patent</v>
      </c>
      <c r="L426" t="e">
        <f>VLOOKUP(G426,'trade secret'!E:F,2,FALSE)</f>
        <v>#N/A</v>
      </c>
      <c r="M426" t="e">
        <f>VLOOKUP(G426,'industrial design'!E:F,2,FALSE)</f>
        <v>#N/A</v>
      </c>
      <c r="N426" t="e">
        <f>VLOOKUP(G426,infringement!E:F,2,FALSE)</f>
        <v>#N/A</v>
      </c>
      <c r="O426" t="e">
        <f>VLOOKUP(G426,'title 17'!E:F,2,FALSE)</f>
        <v>#N/A</v>
      </c>
      <c r="P426" t="e">
        <f>VLOOKUP(G426,'title 35'!E:F,2,FALSE)</f>
        <v>#N/A</v>
      </c>
      <c r="Q426" t="e">
        <f>VLOOKUP(G426,'title 15'!E:F,2,FALSE)</f>
        <v>#N/A</v>
      </c>
    </row>
    <row r="427" spans="1:17" x14ac:dyDescent="0.2">
      <c r="A427" s="3" t="s">
        <v>868</v>
      </c>
      <c r="B427" t="s">
        <v>854</v>
      </c>
      <c r="C427" t="s">
        <v>869</v>
      </c>
      <c r="D427" s="1">
        <v>32133</v>
      </c>
      <c r="E427" t="str">
        <f t="shared" si="12"/>
        <v>H.R. 3545</v>
      </c>
      <c r="F427" t="s">
        <v>868</v>
      </c>
      <c r="G427" t="str">
        <f t="shared" si="13"/>
        <v>H.R. 3545 100th Congress (1987-1988)</v>
      </c>
      <c r="H427" t="e">
        <f>VLOOKUP(G427,'intellectual property'!E:F,2,FALSE)</f>
        <v>#N/A</v>
      </c>
      <c r="I427" t="str">
        <f>VLOOKUP(G427,trademark!E:F,2,FALSE)</f>
        <v>trademark</v>
      </c>
      <c r="J427" t="str">
        <f>VLOOKUP(G427,copyright!E:F,2,FALSE)</f>
        <v>copyright</v>
      </c>
      <c r="K427" t="str">
        <f>VLOOKUP(G427,patent!E:F,2,FALSE)</f>
        <v>patent</v>
      </c>
      <c r="L427" t="e">
        <f>VLOOKUP(G427,'trade secret'!E:F,2,FALSE)</f>
        <v>#N/A</v>
      </c>
      <c r="M427" t="e">
        <f>VLOOKUP(G427,'industrial design'!E:F,2,FALSE)</f>
        <v>#N/A</v>
      </c>
      <c r="N427" t="str">
        <f>VLOOKUP(G427,infringement!E:F,2,FALSE)</f>
        <v>infringement</v>
      </c>
      <c r="O427" t="e">
        <f>VLOOKUP(G427,'title 17'!E:F,2,FALSE)</f>
        <v>#N/A</v>
      </c>
      <c r="P427" t="e">
        <f>VLOOKUP(G427,'title 35'!E:F,2,FALSE)</f>
        <v>#N/A</v>
      </c>
      <c r="Q427" t="e">
        <f>VLOOKUP(G427,'title 15'!E:F,2,FALSE)</f>
        <v>#N/A</v>
      </c>
    </row>
    <row r="428" spans="1:17" x14ac:dyDescent="0.2">
      <c r="A428" s="3" t="s">
        <v>870</v>
      </c>
      <c r="B428" t="s">
        <v>854</v>
      </c>
      <c r="C428" t="s">
        <v>871</v>
      </c>
      <c r="D428" s="1">
        <v>32140</v>
      </c>
      <c r="E428" t="str">
        <f t="shared" si="12"/>
        <v>H.R. 3674</v>
      </c>
      <c r="F428" t="s">
        <v>870</v>
      </c>
      <c r="G428" t="str">
        <f t="shared" si="13"/>
        <v>H.R. 3674 100th Congress (1987-1988)</v>
      </c>
      <c r="H428" t="e">
        <f>VLOOKUP(G428,'intellectual property'!E:F,2,FALSE)</f>
        <v>#N/A</v>
      </c>
      <c r="I428" t="e">
        <f>VLOOKUP(G428,trademark!E:F,2,FALSE)</f>
        <v>#N/A</v>
      </c>
      <c r="J428" t="e">
        <f>VLOOKUP(G428,copyright!E:F,2,FALSE)</f>
        <v>#N/A</v>
      </c>
      <c r="K428" t="e">
        <f>VLOOKUP(G428,patent!E:F,2,FALSE)</f>
        <v>#N/A</v>
      </c>
      <c r="L428" t="str">
        <f>VLOOKUP(G428,'trade secret'!E:F,2,FALSE)</f>
        <v>trade secret</v>
      </c>
      <c r="M428" t="e">
        <f>VLOOKUP(G428,'industrial design'!E:F,2,FALSE)</f>
        <v>#N/A</v>
      </c>
      <c r="N428" t="e">
        <f>VLOOKUP(G428,infringement!E:F,2,FALSE)</f>
        <v>#N/A</v>
      </c>
      <c r="O428" t="e">
        <f>VLOOKUP(G428,'title 17'!E:F,2,FALSE)</f>
        <v>#N/A</v>
      </c>
      <c r="P428" t="e">
        <f>VLOOKUP(G428,'title 35'!E:F,2,FALSE)</f>
        <v>#N/A</v>
      </c>
      <c r="Q428" t="e">
        <f>VLOOKUP(G428,'title 15'!E:F,2,FALSE)</f>
        <v>#N/A</v>
      </c>
    </row>
    <row r="429" spans="1:17" x14ac:dyDescent="0.2">
      <c r="A429" s="3" t="s">
        <v>872</v>
      </c>
      <c r="B429" t="s">
        <v>854</v>
      </c>
      <c r="C429" t="s">
        <v>873</v>
      </c>
      <c r="D429" s="1">
        <v>32142</v>
      </c>
      <c r="E429" t="str">
        <f t="shared" si="12"/>
        <v>H.R. 403</v>
      </c>
      <c r="F429" t="s">
        <v>872</v>
      </c>
      <c r="G429" t="str">
        <f t="shared" si="13"/>
        <v>H.R. 403 100th Congress (1987-1988)</v>
      </c>
      <c r="H429" t="e">
        <f>VLOOKUP(G429,'intellectual property'!E:F,2,FALSE)</f>
        <v>#N/A</v>
      </c>
      <c r="I429" t="e">
        <f>VLOOKUP(G429,trademark!E:F,2,FALSE)</f>
        <v>#N/A</v>
      </c>
      <c r="J429" t="e">
        <f>VLOOKUP(G429,copyright!E:F,2,FALSE)</f>
        <v>#N/A</v>
      </c>
      <c r="K429" t="str">
        <f>VLOOKUP(G429,patent!E:F,2,FALSE)</f>
        <v>patent</v>
      </c>
      <c r="L429" t="e">
        <f>VLOOKUP(G429,'trade secret'!E:F,2,FALSE)</f>
        <v>#N/A</v>
      </c>
      <c r="M429" t="e">
        <f>VLOOKUP(G429,'industrial design'!E:F,2,FALSE)</f>
        <v>#N/A</v>
      </c>
      <c r="N429" t="e">
        <f>VLOOKUP(G429,infringement!E:F,2,FALSE)</f>
        <v>#N/A</v>
      </c>
      <c r="O429" t="e">
        <f>VLOOKUP(G429,'title 17'!E:F,2,FALSE)</f>
        <v>#N/A</v>
      </c>
      <c r="P429" t="e">
        <f>VLOOKUP(G429,'title 35'!E:F,2,FALSE)</f>
        <v>#N/A</v>
      </c>
      <c r="Q429" t="e">
        <f>VLOOKUP(G429,'title 15'!E:F,2,FALSE)</f>
        <v>#N/A</v>
      </c>
    </row>
    <row r="430" spans="1:17" x14ac:dyDescent="0.2">
      <c r="A430" s="3" t="s">
        <v>874</v>
      </c>
      <c r="B430" t="s">
        <v>854</v>
      </c>
      <c r="C430" t="s">
        <v>875</v>
      </c>
      <c r="D430" s="1">
        <v>32148</v>
      </c>
      <c r="E430" t="str">
        <f t="shared" si="12"/>
        <v>H.R. 3030</v>
      </c>
      <c r="F430" t="s">
        <v>874</v>
      </c>
      <c r="G430" t="str">
        <f t="shared" si="13"/>
        <v>H.R. 3030 100th Congress (1987-1988)</v>
      </c>
      <c r="H430" t="e">
        <f>VLOOKUP(G430,'intellectual property'!E:F,2,FALSE)</f>
        <v>#N/A</v>
      </c>
      <c r="I430" t="e">
        <f>VLOOKUP(G430,trademark!E:F,2,FALSE)</f>
        <v>#N/A</v>
      </c>
      <c r="J430" t="e">
        <f>VLOOKUP(G430,copyright!E:F,2,FALSE)</f>
        <v>#N/A</v>
      </c>
      <c r="K430" t="str">
        <f>VLOOKUP(G430,patent!E:F,2,FALSE)</f>
        <v>patent</v>
      </c>
      <c r="L430" t="e">
        <f>VLOOKUP(G430,'trade secret'!E:F,2,FALSE)</f>
        <v>#N/A</v>
      </c>
      <c r="M430" t="e">
        <f>VLOOKUP(G430,'industrial design'!E:F,2,FALSE)</f>
        <v>#N/A</v>
      </c>
      <c r="N430" t="e">
        <f>VLOOKUP(G430,infringement!E:F,2,FALSE)</f>
        <v>#N/A</v>
      </c>
      <c r="O430" t="e">
        <f>VLOOKUP(G430,'title 17'!E:F,2,FALSE)</f>
        <v>#N/A</v>
      </c>
      <c r="P430" t="e">
        <f>VLOOKUP(G430,'title 35'!E:F,2,FALSE)</f>
        <v>#N/A</v>
      </c>
      <c r="Q430" t="e">
        <f>VLOOKUP(G430,'title 15'!E:F,2,FALSE)</f>
        <v>#N/A</v>
      </c>
    </row>
    <row r="431" spans="1:17" x14ac:dyDescent="0.2">
      <c r="A431" s="3" t="s">
        <v>876</v>
      </c>
      <c r="B431" t="s">
        <v>854</v>
      </c>
      <c r="C431" t="s">
        <v>877</v>
      </c>
      <c r="D431" s="1">
        <v>32210</v>
      </c>
      <c r="E431" t="str">
        <f t="shared" si="12"/>
        <v>S.J.Res. 251</v>
      </c>
      <c r="F431" t="s">
        <v>876</v>
      </c>
      <c r="G431" t="str">
        <f t="shared" si="13"/>
        <v>S.J.Res. 251 100th Congress (1987-1988)</v>
      </c>
      <c r="H431" t="str">
        <f>VLOOKUP(G431,'intellectual property'!E:F,2,FALSE)</f>
        <v>intellectual property</v>
      </c>
      <c r="I431" t="e">
        <f>VLOOKUP(G431,trademark!E:F,2,FALSE)</f>
        <v>#N/A</v>
      </c>
      <c r="J431" t="e">
        <f>VLOOKUP(G431,copyright!E:F,2,FALSE)</f>
        <v>#N/A</v>
      </c>
      <c r="K431" t="e">
        <f>VLOOKUP(G431,patent!E:F,2,FALSE)</f>
        <v>#N/A</v>
      </c>
      <c r="L431" t="e">
        <f>VLOOKUP(G431,'trade secret'!E:F,2,FALSE)</f>
        <v>#N/A</v>
      </c>
      <c r="M431" t="e">
        <f>VLOOKUP(G431,'industrial design'!E:F,2,FALSE)</f>
        <v>#N/A</v>
      </c>
      <c r="N431" t="e">
        <f>VLOOKUP(G431,infringement!E:F,2,FALSE)</f>
        <v>#N/A</v>
      </c>
      <c r="O431" t="e">
        <f>VLOOKUP(G431,'title 17'!E:F,2,FALSE)</f>
        <v>#N/A</v>
      </c>
      <c r="P431" t="e">
        <f>VLOOKUP(G431,'title 35'!E:F,2,FALSE)</f>
        <v>#N/A</v>
      </c>
      <c r="Q431" t="e">
        <f>VLOOKUP(G431,'title 15'!E:F,2,FALSE)</f>
        <v>#N/A</v>
      </c>
    </row>
    <row r="432" spans="1:17" x14ac:dyDescent="0.2">
      <c r="A432" s="3" t="s">
        <v>878</v>
      </c>
      <c r="B432" t="s">
        <v>854</v>
      </c>
      <c r="C432" t="s">
        <v>879</v>
      </c>
      <c r="D432" s="1">
        <v>32233</v>
      </c>
      <c r="E432" t="str">
        <f t="shared" si="12"/>
        <v>H.R. 2631</v>
      </c>
      <c r="F432" t="s">
        <v>878</v>
      </c>
      <c r="G432" t="str">
        <f t="shared" si="13"/>
        <v>H.R. 2631 100th Congress (1987-1988)</v>
      </c>
      <c r="H432" t="e">
        <f>VLOOKUP(G432,'intellectual property'!E:F,2,FALSE)</f>
        <v>#N/A</v>
      </c>
      <c r="I432" t="str">
        <f>VLOOKUP(G432,trademark!E:F,2,FALSE)</f>
        <v>trademark</v>
      </c>
      <c r="J432" t="e">
        <f>VLOOKUP(G432,copyright!E:F,2,FALSE)</f>
        <v>#N/A</v>
      </c>
      <c r="K432" t="str">
        <f>VLOOKUP(G432,patent!E:F,2,FALSE)</f>
        <v>patent</v>
      </c>
      <c r="L432" t="e">
        <f>VLOOKUP(G432,'trade secret'!E:F,2,FALSE)</f>
        <v>#N/A</v>
      </c>
      <c r="M432" t="e">
        <f>VLOOKUP(G432,'industrial design'!E:F,2,FALSE)</f>
        <v>#N/A</v>
      </c>
      <c r="N432" t="e">
        <f>VLOOKUP(G432,infringement!E:F,2,FALSE)</f>
        <v>#N/A</v>
      </c>
      <c r="O432" t="e">
        <f>VLOOKUP(G432,'title 17'!E:F,2,FALSE)</f>
        <v>#N/A</v>
      </c>
      <c r="P432" t="e">
        <f>VLOOKUP(G432,'title 35'!E:F,2,FALSE)</f>
        <v>#N/A</v>
      </c>
      <c r="Q432" t="e">
        <f>VLOOKUP(G432,'title 15'!E:F,2,FALSE)</f>
        <v>#N/A</v>
      </c>
    </row>
    <row r="433" spans="1:18" x14ac:dyDescent="0.2">
      <c r="A433" s="3" t="s">
        <v>880</v>
      </c>
      <c r="B433" t="s">
        <v>854</v>
      </c>
      <c r="C433" t="s">
        <v>881</v>
      </c>
      <c r="D433" s="1">
        <v>32233</v>
      </c>
      <c r="E433" t="str">
        <f t="shared" si="12"/>
        <v>S. 854</v>
      </c>
      <c r="F433" t="s">
        <v>880</v>
      </c>
      <c r="G433" t="str">
        <f t="shared" si="13"/>
        <v>S. 854 100th Congress (1987-1988)</v>
      </c>
      <c r="H433" t="e">
        <f>VLOOKUP(G433,'intellectual property'!E:F,2,FALSE)</f>
        <v>#N/A</v>
      </c>
      <c r="I433" t="str">
        <f>VLOOKUP(G433,trademark!E:F,2,FALSE)</f>
        <v>trademark</v>
      </c>
      <c r="J433" t="e">
        <f>VLOOKUP(G433,copyright!E:F,2,FALSE)</f>
        <v>#N/A</v>
      </c>
      <c r="K433" t="str">
        <f>VLOOKUP(G433,patent!E:F,2,FALSE)</f>
        <v>patent</v>
      </c>
      <c r="L433" t="e">
        <f>VLOOKUP(G433,'trade secret'!E:F,2,FALSE)</f>
        <v>#N/A</v>
      </c>
      <c r="M433" t="e">
        <f>VLOOKUP(G433,'industrial design'!E:F,2,FALSE)</f>
        <v>#N/A</v>
      </c>
      <c r="N433" t="e">
        <f>VLOOKUP(G433,infringement!E:F,2,FALSE)</f>
        <v>#N/A</v>
      </c>
      <c r="O433" t="e">
        <f>VLOOKUP(G433,'title 17'!E:F,2,FALSE)</f>
        <v>#N/A</v>
      </c>
      <c r="P433" t="e">
        <f>VLOOKUP(G433,'title 35'!E:F,2,FALSE)</f>
        <v>#N/A</v>
      </c>
      <c r="Q433" t="e">
        <f>VLOOKUP(G433,'title 15'!E:F,2,FALSE)</f>
        <v>#N/A</v>
      </c>
    </row>
    <row r="434" spans="1:18" x14ac:dyDescent="0.2">
      <c r="A434" s="3" t="s">
        <v>882</v>
      </c>
      <c r="B434" t="s">
        <v>854</v>
      </c>
      <c r="C434" t="s">
        <v>883</v>
      </c>
      <c r="D434" s="1">
        <v>32282</v>
      </c>
      <c r="E434" t="str">
        <f t="shared" si="12"/>
        <v>H.R. 3025</v>
      </c>
      <c r="F434" t="s">
        <v>882</v>
      </c>
      <c r="G434" t="str">
        <f t="shared" si="13"/>
        <v>H.R. 3025 100th Congress (1987-1988)</v>
      </c>
      <c r="H434" t="e">
        <f>VLOOKUP(G434,'intellectual property'!E:F,2,FALSE)</f>
        <v>#N/A</v>
      </c>
      <c r="I434" t="e">
        <f>VLOOKUP(G434,trademark!E:F,2,FALSE)</f>
        <v>#N/A</v>
      </c>
      <c r="J434" t="e">
        <f>VLOOKUP(G434,copyright!E:F,2,FALSE)</f>
        <v>#N/A</v>
      </c>
      <c r="K434" t="e">
        <f>VLOOKUP(G434,patent!E:F,2,FALSE)</f>
        <v>#N/A</v>
      </c>
      <c r="L434" t="e">
        <f>VLOOKUP(G434,'trade secret'!E:F,2,FALSE)</f>
        <v>#N/A</v>
      </c>
      <c r="M434" t="e">
        <f>VLOOKUP(G434,'industrial design'!E:F,2,FALSE)</f>
        <v>#N/A</v>
      </c>
      <c r="N434" t="str">
        <f>VLOOKUP(G434,infringement!E:F,2,FALSE)</f>
        <v>infringement</v>
      </c>
      <c r="O434" t="e">
        <f>VLOOKUP(G434,'title 17'!E:F,2,FALSE)</f>
        <v>#N/A</v>
      </c>
      <c r="P434" t="e">
        <f>VLOOKUP(G434,'title 35'!E:F,2,FALSE)</f>
        <v>#N/A</v>
      </c>
      <c r="Q434" t="e">
        <f>VLOOKUP(G434,'title 15'!E:F,2,FALSE)</f>
        <v>#N/A</v>
      </c>
    </row>
    <row r="435" spans="1:18" x14ac:dyDescent="0.2">
      <c r="A435" s="3" t="s">
        <v>884</v>
      </c>
      <c r="B435" t="s">
        <v>854</v>
      </c>
      <c r="C435" t="s">
        <v>885</v>
      </c>
      <c r="D435" s="1">
        <v>32283</v>
      </c>
      <c r="E435" t="str">
        <f t="shared" si="12"/>
        <v>H.R. 2616</v>
      </c>
      <c r="F435" t="s">
        <v>884</v>
      </c>
      <c r="G435" t="str">
        <f t="shared" si="13"/>
        <v>H.R. 2616 100th Congress (1987-1988)</v>
      </c>
      <c r="H435" t="e">
        <f>VLOOKUP(G435,'intellectual property'!E:F,2,FALSE)</f>
        <v>#N/A</v>
      </c>
      <c r="I435" t="e">
        <f>VLOOKUP(G435,trademark!E:F,2,FALSE)</f>
        <v>#N/A</v>
      </c>
      <c r="J435" t="e">
        <f>VLOOKUP(G435,copyright!E:F,2,FALSE)</f>
        <v>#N/A</v>
      </c>
      <c r="K435" t="str">
        <f>VLOOKUP(G435,patent!E:F,2,FALSE)</f>
        <v>patent</v>
      </c>
      <c r="L435" t="e">
        <f>VLOOKUP(G435,'trade secret'!E:F,2,FALSE)</f>
        <v>#N/A</v>
      </c>
      <c r="M435" t="e">
        <f>VLOOKUP(G435,'industrial design'!E:F,2,FALSE)</f>
        <v>#N/A</v>
      </c>
      <c r="N435" t="e">
        <f>VLOOKUP(G435,infringement!E:F,2,FALSE)</f>
        <v>#N/A</v>
      </c>
      <c r="O435" t="e">
        <f>VLOOKUP(G435,'title 17'!E:F,2,FALSE)</f>
        <v>#N/A</v>
      </c>
      <c r="P435" t="e">
        <f>VLOOKUP(G435,'title 35'!E:F,2,FALSE)</f>
        <v>#N/A</v>
      </c>
      <c r="Q435" t="e">
        <f>VLOOKUP(G435,'title 15'!E:F,2,FALSE)</f>
        <v>#N/A</v>
      </c>
    </row>
    <row r="436" spans="1:18" x14ac:dyDescent="0.2">
      <c r="A436" s="3" t="s">
        <v>886</v>
      </c>
      <c r="B436" t="s">
        <v>854</v>
      </c>
      <c r="C436" t="s">
        <v>887</v>
      </c>
      <c r="D436" s="1">
        <v>32301</v>
      </c>
      <c r="E436" t="str">
        <f t="shared" si="12"/>
        <v>S. 1989</v>
      </c>
      <c r="F436" t="s">
        <v>886</v>
      </c>
      <c r="G436" t="str">
        <f t="shared" si="13"/>
        <v>S. 1989 100th Congress (1987-1988)</v>
      </c>
      <c r="H436" t="e">
        <f>VLOOKUP(G436,'intellectual property'!E:F,2,FALSE)</f>
        <v>#N/A</v>
      </c>
      <c r="I436" t="e">
        <f>VLOOKUP(G436,trademark!E:F,2,FALSE)</f>
        <v>#N/A</v>
      </c>
      <c r="J436" t="e">
        <f>VLOOKUP(G436,copyright!E:F,2,FALSE)</f>
        <v>#N/A</v>
      </c>
      <c r="K436" t="e">
        <f>VLOOKUP(G436,patent!E:F,2,FALSE)</f>
        <v>#N/A</v>
      </c>
      <c r="L436" t="e">
        <f>VLOOKUP(G436,'trade secret'!E:F,2,FALSE)</f>
        <v>#N/A</v>
      </c>
      <c r="M436" t="e">
        <f>VLOOKUP(G436,'industrial design'!E:F,2,FALSE)</f>
        <v>#N/A</v>
      </c>
      <c r="N436" t="str">
        <f>VLOOKUP(G436,infringement!E:F,2,FALSE)</f>
        <v>infringement</v>
      </c>
      <c r="O436" t="e">
        <f>VLOOKUP(G436,'title 17'!E:F,2,FALSE)</f>
        <v>#N/A</v>
      </c>
      <c r="P436" t="e">
        <f>VLOOKUP(G436,'title 35'!E:F,2,FALSE)</f>
        <v>#N/A</v>
      </c>
      <c r="Q436" t="e">
        <f>VLOOKUP(G436,'title 15'!E:F,2,FALSE)</f>
        <v>#N/A</v>
      </c>
    </row>
    <row r="437" spans="1:18" x14ac:dyDescent="0.2">
      <c r="A437" s="3" t="s">
        <v>888</v>
      </c>
      <c r="B437" t="s">
        <v>854</v>
      </c>
      <c r="C437" t="s">
        <v>889</v>
      </c>
      <c r="D437" s="1">
        <v>32325</v>
      </c>
      <c r="E437" t="str">
        <f t="shared" si="12"/>
        <v>H.R. 2470</v>
      </c>
      <c r="F437" t="s">
        <v>888</v>
      </c>
      <c r="G437" t="str">
        <f t="shared" si="13"/>
        <v>H.R. 2470 100th Congress (1987-1988)</v>
      </c>
      <c r="H437" t="e">
        <f>VLOOKUP(G437,'intellectual property'!E:F,2,FALSE)</f>
        <v>#N/A</v>
      </c>
      <c r="I437" t="str">
        <f>VLOOKUP(G437,trademark!E:F,2,FALSE)</f>
        <v>trademark</v>
      </c>
      <c r="J437" t="e">
        <f>VLOOKUP(G437,copyright!E:F,2,FALSE)</f>
        <v>#N/A</v>
      </c>
      <c r="K437" t="e">
        <f>VLOOKUP(G437,patent!E:F,2,FALSE)</f>
        <v>#N/A</v>
      </c>
      <c r="L437" t="e">
        <f>VLOOKUP(G437,'trade secret'!E:F,2,FALSE)</f>
        <v>#N/A</v>
      </c>
      <c r="M437" t="e">
        <f>VLOOKUP(G437,'industrial design'!E:F,2,FALSE)</f>
        <v>#N/A</v>
      </c>
      <c r="N437" t="e">
        <f>VLOOKUP(G437,infringement!E:F,2,FALSE)</f>
        <v>#N/A</v>
      </c>
      <c r="O437" t="e">
        <f>VLOOKUP(G437,'title 17'!E:F,2,FALSE)</f>
        <v>#N/A</v>
      </c>
      <c r="P437" t="e">
        <f>VLOOKUP(G437,'title 35'!E:F,2,FALSE)</f>
        <v>#N/A</v>
      </c>
      <c r="Q437" t="e">
        <f>VLOOKUP(G437,'title 15'!E:F,2,FALSE)</f>
        <v>#N/A</v>
      </c>
    </row>
    <row r="438" spans="1:18" x14ac:dyDescent="0.2">
      <c r="A438" s="3" t="s">
        <v>890</v>
      </c>
      <c r="B438" t="s">
        <v>854</v>
      </c>
      <c r="C438" t="s">
        <v>891</v>
      </c>
      <c r="D438" s="1">
        <v>32371</v>
      </c>
      <c r="E438" t="str">
        <f t="shared" si="12"/>
        <v>H.R. 2629</v>
      </c>
      <c r="F438" t="s">
        <v>890</v>
      </c>
      <c r="G438" t="str">
        <f t="shared" si="13"/>
        <v>H.R. 2629 100th Congress (1987-1988)</v>
      </c>
      <c r="H438" t="e">
        <f>VLOOKUP(G438,'intellectual property'!E:F,2,FALSE)</f>
        <v>#N/A</v>
      </c>
      <c r="I438" t="str">
        <f>VLOOKUP(G438,trademark!E:F,2,FALSE)</f>
        <v>trademark</v>
      </c>
      <c r="J438" t="e">
        <f>VLOOKUP(G438,copyright!E:F,2,FALSE)</f>
        <v>#N/A</v>
      </c>
      <c r="K438" t="str">
        <f>VLOOKUP(G438,patent!E:F,2,FALSE)</f>
        <v>patent</v>
      </c>
      <c r="L438" t="e">
        <f>VLOOKUP(G438,'trade secret'!E:F,2,FALSE)</f>
        <v>#N/A</v>
      </c>
      <c r="M438" t="e">
        <f>VLOOKUP(G438,'industrial design'!E:F,2,FALSE)</f>
        <v>#N/A</v>
      </c>
      <c r="N438" t="e">
        <f>VLOOKUP(G438,infringement!E:F,2,FALSE)</f>
        <v>#N/A</v>
      </c>
      <c r="O438" t="e">
        <f>VLOOKUP(G438,'title 17'!E:F,2,FALSE)</f>
        <v>#N/A</v>
      </c>
      <c r="P438" t="e">
        <f>VLOOKUP(G438,'title 35'!E:F,2,FALSE)</f>
        <v>#N/A</v>
      </c>
      <c r="Q438" t="e">
        <f>VLOOKUP(G438,'title 15'!E:F,2,FALSE)</f>
        <v>#N/A</v>
      </c>
    </row>
    <row r="439" spans="1:18" x14ac:dyDescent="0.2">
      <c r="A439" s="3" t="s">
        <v>892</v>
      </c>
      <c r="B439" t="s">
        <v>854</v>
      </c>
      <c r="C439" t="s">
        <v>893</v>
      </c>
      <c r="D439" s="1">
        <v>32375</v>
      </c>
      <c r="E439" t="str">
        <f t="shared" si="12"/>
        <v>H.R. 1860</v>
      </c>
      <c r="F439" t="s">
        <v>892</v>
      </c>
      <c r="G439" t="str">
        <f t="shared" si="13"/>
        <v>H.R. 1860 100th Congress (1987-1988)</v>
      </c>
      <c r="H439" t="e">
        <f>VLOOKUP(G439,'intellectual property'!E:F,2,FALSE)</f>
        <v>#N/A</v>
      </c>
      <c r="I439" t="str">
        <f>VLOOKUP(G439,trademark!E:F,2,FALSE)</f>
        <v>trademark</v>
      </c>
      <c r="J439" t="e">
        <f>VLOOKUP(G439,copyright!E:F,2,FALSE)</f>
        <v>#N/A</v>
      </c>
      <c r="K439" t="str">
        <f>VLOOKUP(G439,patent!E:F,2,FALSE)</f>
        <v>patent</v>
      </c>
      <c r="L439" t="e">
        <f>VLOOKUP(G439,'trade secret'!E:F,2,FALSE)</f>
        <v>#N/A</v>
      </c>
      <c r="M439" t="e">
        <f>VLOOKUP(G439,'industrial design'!E:F,2,FALSE)</f>
        <v>#N/A</v>
      </c>
      <c r="N439" t="e">
        <f>VLOOKUP(G439,infringement!E:F,2,FALSE)</f>
        <v>#N/A</v>
      </c>
      <c r="O439" t="e">
        <f>VLOOKUP(G439,'title 17'!E:F,2,FALSE)</f>
        <v>#N/A</v>
      </c>
      <c r="P439" t="e">
        <f>VLOOKUP(G439,'title 35'!E:F,2,FALSE)</f>
        <v>#N/A</v>
      </c>
      <c r="Q439" t="e">
        <f>VLOOKUP(G439,'title 15'!E:F,2,FALSE)</f>
        <v>#N/A</v>
      </c>
    </row>
    <row r="440" spans="1:18" x14ac:dyDescent="0.2">
      <c r="A440" s="3" t="s">
        <v>894</v>
      </c>
      <c r="B440" t="s">
        <v>854</v>
      </c>
      <c r="C440" t="s">
        <v>895</v>
      </c>
      <c r="D440" s="1">
        <v>32378</v>
      </c>
      <c r="E440" t="str">
        <f t="shared" si="12"/>
        <v>H.R. 4848</v>
      </c>
      <c r="F440" t="s">
        <v>894</v>
      </c>
      <c r="G440" t="str">
        <f t="shared" si="13"/>
        <v>H.R. 4848 100th Congress (1987-1988)</v>
      </c>
      <c r="H440" t="str">
        <f>VLOOKUP(G440,'intellectual property'!E:F,2,FALSE)</f>
        <v>intellectual property</v>
      </c>
      <c r="I440" t="str">
        <f>VLOOKUP(G440,trademark!E:F,2,FALSE)</f>
        <v>trademark</v>
      </c>
      <c r="J440" t="str">
        <f>VLOOKUP(G440,copyright!E:F,2,FALSE)</f>
        <v>copyright</v>
      </c>
      <c r="K440" t="str">
        <f>VLOOKUP(G440,patent!E:F,2,FALSE)</f>
        <v>patent</v>
      </c>
      <c r="L440" t="str">
        <f>VLOOKUP(G440,'trade secret'!E:F,2,FALSE)</f>
        <v>trade secret</v>
      </c>
      <c r="M440" t="e">
        <f>VLOOKUP(G440,'industrial design'!E:F,2,FALSE)</f>
        <v>#N/A</v>
      </c>
      <c r="N440" t="str">
        <f>VLOOKUP(G440,infringement!E:F,2,FALSE)</f>
        <v>infringement</v>
      </c>
      <c r="O440" t="str">
        <f>VLOOKUP(G440,'title 17'!E:F,2,FALSE)</f>
        <v>title 17</v>
      </c>
      <c r="P440" t="str">
        <f>VLOOKUP(G440,'title 35'!E:F,2,FALSE)</f>
        <v>title 35</v>
      </c>
      <c r="Q440" t="str">
        <f>VLOOKUP(G440,'title 15'!E:F,2,FALSE)</f>
        <v>title 15</v>
      </c>
      <c r="R440" t="s">
        <v>896</v>
      </c>
    </row>
    <row r="441" spans="1:18" x14ac:dyDescent="0.2">
      <c r="A441" s="3" t="s">
        <v>897</v>
      </c>
      <c r="B441" t="s">
        <v>854</v>
      </c>
      <c r="C441" t="s">
        <v>898</v>
      </c>
      <c r="D441" s="1">
        <v>32413</v>
      </c>
      <c r="E441" t="str">
        <f t="shared" si="12"/>
        <v>H.R. 4867</v>
      </c>
      <c r="F441" t="s">
        <v>897</v>
      </c>
      <c r="G441" t="str">
        <f t="shared" si="13"/>
        <v>H.R. 4867 100th Congress (1987-1988)</v>
      </c>
      <c r="H441" t="e">
        <f>VLOOKUP(G441,'intellectual property'!E:F,2,FALSE)</f>
        <v>#N/A</v>
      </c>
      <c r="I441" t="str">
        <f>VLOOKUP(G441,trademark!E:F,2,FALSE)</f>
        <v>trademark</v>
      </c>
      <c r="J441" t="str">
        <f>VLOOKUP(G441,copyright!E:F,2,FALSE)</f>
        <v>copyright</v>
      </c>
      <c r="K441" t="str">
        <f>VLOOKUP(G441,patent!E:F,2,FALSE)</f>
        <v>patent</v>
      </c>
      <c r="L441" t="e">
        <f>VLOOKUP(G441,'trade secret'!E:F,2,FALSE)</f>
        <v>#N/A</v>
      </c>
      <c r="M441" t="e">
        <f>VLOOKUP(G441,'industrial design'!E:F,2,FALSE)</f>
        <v>#N/A</v>
      </c>
      <c r="N441" t="e">
        <f>VLOOKUP(G441,infringement!E:F,2,FALSE)</f>
        <v>#N/A</v>
      </c>
      <c r="O441" t="e">
        <f>VLOOKUP(G441,'title 17'!E:F,2,FALSE)</f>
        <v>#N/A</v>
      </c>
      <c r="P441" t="e">
        <f>VLOOKUP(G441,'title 35'!E:F,2,FALSE)</f>
        <v>#N/A</v>
      </c>
      <c r="Q441" t="e">
        <f>VLOOKUP(G441,'title 15'!E:F,2,FALSE)</f>
        <v>#N/A</v>
      </c>
    </row>
    <row r="442" spans="1:18" x14ac:dyDescent="0.2">
      <c r="A442" s="3" t="s">
        <v>899</v>
      </c>
      <c r="B442" t="s">
        <v>854</v>
      </c>
      <c r="C442" t="s">
        <v>900</v>
      </c>
      <c r="D442" s="1">
        <v>32414</v>
      </c>
      <c r="E442" t="str">
        <f t="shared" si="12"/>
        <v>H.R. 5090</v>
      </c>
      <c r="F442" t="s">
        <v>899</v>
      </c>
      <c r="G442" t="str">
        <f t="shared" si="13"/>
        <v>H.R. 5090 100th Congress (1987-1988)</v>
      </c>
      <c r="H442" t="str">
        <f>VLOOKUP(G442,'intellectual property'!E:F,2,FALSE)</f>
        <v>intellectual property</v>
      </c>
      <c r="I442" t="str">
        <f>VLOOKUP(G442,trademark!E:F,2,FALSE)</f>
        <v>trademark</v>
      </c>
      <c r="J442" t="str">
        <f>VLOOKUP(G442,copyright!E:F,2,FALSE)</f>
        <v>copyright</v>
      </c>
      <c r="K442" t="str">
        <f>VLOOKUP(G442,patent!E:F,2,FALSE)</f>
        <v>patent</v>
      </c>
      <c r="L442" t="str">
        <f>VLOOKUP(G442,'trade secret'!E:F,2,FALSE)</f>
        <v>trade secret</v>
      </c>
      <c r="M442" t="e">
        <f>VLOOKUP(G442,'industrial design'!E:F,2,FALSE)</f>
        <v>#N/A</v>
      </c>
      <c r="N442" t="e">
        <f>VLOOKUP(G442,infringement!E:F,2,FALSE)</f>
        <v>#N/A</v>
      </c>
      <c r="O442" t="e">
        <f>VLOOKUP(G442,'title 17'!E:F,2,FALSE)</f>
        <v>#N/A</v>
      </c>
      <c r="P442" t="e">
        <f>VLOOKUP(G442,'title 35'!E:F,2,FALSE)</f>
        <v>#N/A</v>
      </c>
      <c r="Q442" t="e">
        <f>VLOOKUP(G442,'title 15'!E:F,2,FALSE)</f>
        <v>#N/A</v>
      </c>
      <c r="R442" t="s">
        <v>901</v>
      </c>
    </row>
    <row r="443" spans="1:18" x14ac:dyDescent="0.2">
      <c r="A443" s="3" t="s">
        <v>902</v>
      </c>
      <c r="B443" t="s">
        <v>854</v>
      </c>
      <c r="C443" t="s">
        <v>903</v>
      </c>
      <c r="D443" s="1">
        <v>32417</v>
      </c>
      <c r="E443" t="str">
        <f t="shared" si="12"/>
        <v>H.R. 4587</v>
      </c>
      <c r="F443" t="s">
        <v>902</v>
      </c>
      <c r="G443" t="str">
        <f t="shared" si="13"/>
        <v>H.R. 4587 100th Congress (1987-1988)</v>
      </c>
      <c r="H443" t="str">
        <f>VLOOKUP(G443,'intellectual property'!E:F,2,FALSE)</f>
        <v>intellectual property</v>
      </c>
      <c r="I443" t="e">
        <f>VLOOKUP(G443,trademark!E:F,2,FALSE)</f>
        <v>#N/A</v>
      </c>
      <c r="J443" t="str">
        <f>VLOOKUP(G443,copyright!E:F,2,FALSE)</f>
        <v>copyright</v>
      </c>
      <c r="K443" t="e">
        <f>VLOOKUP(G443,patent!E:F,2,FALSE)</f>
        <v>#N/A</v>
      </c>
      <c r="L443" t="e">
        <f>VLOOKUP(G443,'trade secret'!E:F,2,FALSE)</f>
        <v>#N/A</v>
      </c>
      <c r="M443" t="e">
        <f>VLOOKUP(G443,'industrial design'!E:F,2,FALSE)</f>
        <v>#N/A</v>
      </c>
      <c r="N443" t="e">
        <f>VLOOKUP(G443,infringement!E:F,2,FALSE)</f>
        <v>#N/A</v>
      </c>
      <c r="O443" t="e">
        <f>VLOOKUP(G443,'title 17'!E:F,2,FALSE)</f>
        <v>#N/A</v>
      </c>
      <c r="P443" t="e">
        <f>VLOOKUP(G443,'title 35'!E:F,2,FALSE)</f>
        <v>#N/A</v>
      </c>
      <c r="Q443" t="e">
        <f>VLOOKUP(G443,'title 15'!E:F,2,FALSE)</f>
        <v>#N/A</v>
      </c>
    </row>
    <row r="444" spans="1:18" x14ac:dyDescent="0.2">
      <c r="A444" s="3" t="s">
        <v>904</v>
      </c>
      <c r="B444" t="s">
        <v>854</v>
      </c>
      <c r="C444" t="s">
        <v>905</v>
      </c>
      <c r="D444" s="1">
        <v>32417</v>
      </c>
      <c r="E444" t="str">
        <f t="shared" si="12"/>
        <v>H.R. 4782</v>
      </c>
      <c r="F444" t="s">
        <v>904</v>
      </c>
      <c r="G444" t="str">
        <f t="shared" si="13"/>
        <v>H.R. 4782 100th Congress (1987-1988)</v>
      </c>
      <c r="H444" t="str">
        <f>VLOOKUP(G444,'intellectual property'!E:F,2,FALSE)</f>
        <v>intellectual property</v>
      </c>
      <c r="I444" t="str">
        <f>VLOOKUP(G444,trademark!E:F,2,FALSE)</f>
        <v>trademark</v>
      </c>
      <c r="J444" t="e">
        <f>VLOOKUP(G444,copyright!E:F,2,FALSE)</f>
        <v>#N/A</v>
      </c>
      <c r="K444" t="str">
        <f>VLOOKUP(G444,patent!E:F,2,FALSE)</f>
        <v>patent</v>
      </c>
      <c r="L444" t="str">
        <f>VLOOKUP(G444,'trade secret'!E:F,2,FALSE)</f>
        <v>trade secret</v>
      </c>
      <c r="M444" t="e">
        <f>VLOOKUP(G444,'industrial design'!E:F,2,FALSE)</f>
        <v>#N/A</v>
      </c>
      <c r="N444" t="str">
        <f>VLOOKUP(G444,infringement!E:F,2,FALSE)</f>
        <v>infringement</v>
      </c>
      <c r="O444" t="e">
        <f>VLOOKUP(G444,'title 17'!E:F,2,FALSE)</f>
        <v>#N/A</v>
      </c>
      <c r="P444" t="e">
        <f>VLOOKUP(G444,'title 35'!E:F,2,FALSE)</f>
        <v>#N/A</v>
      </c>
      <c r="Q444" t="e">
        <f>VLOOKUP(G444,'title 15'!E:F,2,FALSE)</f>
        <v>#N/A</v>
      </c>
    </row>
    <row r="445" spans="1:18" x14ac:dyDescent="0.2">
      <c r="A445" s="3" t="s">
        <v>906</v>
      </c>
      <c r="B445" t="s">
        <v>854</v>
      </c>
      <c r="C445" t="s">
        <v>907</v>
      </c>
      <c r="D445" s="1">
        <v>32429</v>
      </c>
      <c r="E445" t="str">
        <f t="shared" si="12"/>
        <v>H.R. 1720</v>
      </c>
      <c r="F445" t="s">
        <v>906</v>
      </c>
      <c r="G445" t="str">
        <f t="shared" si="13"/>
        <v>H.R. 1720 100th Congress (1987-1988)</v>
      </c>
      <c r="H445" t="e">
        <f>VLOOKUP(G445,'intellectual property'!E:F,2,FALSE)</f>
        <v>#N/A</v>
      </c>
      <c r="I445" t="e">
        <f>VLOOKUP(G445,trademark!E:F,2,FALSE)</f>
        <v>#N/A</v>
      </c>
      <c r="J445" t="e">
        <f>VLOOKUP(G445,copyright!E:F,2,FALSE)</f>
        <v>#N/A</v>
      </c>
      <c r="K445" t="e">
        <f>VLOOKUP(G445,patent!E:F,2,FALSE)</f>
        <v>#N/A</v>
      </c>
      <c r="L445" t="e">
        <f>VLOOKUP(G445,'trade secret'!E:F,2,FALSE)</f>
        <v>#N/A</v>
      </c>
      <c r="M445" t="e">
        <f>VLOOKUP(G445,'industrial design'!E:F,2,FALSE)</f>
        <v>#N/A</v>
      </c>
      <c r="N445" t="str">
        <f>VLOOKUP(G445,infringement!E:F,2,FALSE)</f>
        <v>infringement</v>
      </c>
      <c r="O445" t="e">
        <f>VLOOKUP(G445,'title 17'!E:F,2,FALSE)</f>
        <v>#N/A</v>
      </c>
      <c r="P445" t="e">
        <f>VLOOKUP(G445,'title 35'!E:F,2,FALSE)</f>
        <v>#N/A</v>
      </c>
      <c r="Q445" t="e">
        <f>VLOOKUP(G445,'title 15'!E:F,2,FALSE)</f>
        <v>#N/A</v>
      </c>
    </row>
    <row r="446" spans="1:18" x14ac:dyDescent="0.2">
      <c r="A446" s="3" t="s">
        <v>908</v>
      </c>
      <c r="B446" t="s">
        <v>854</v>
      </c>
      <c r="C446" t="s">
        <v>909</v>
      </c>
      <c r="D446" s="1">
        <v>32434</v>
      </c>
      <c r="E446" t="str">
        <f t="shared" si="12"/>
        <v>S. 1626</v>
      </c>
      <c r="F446" t="s">
        <v>908</v>
      </c>
      <c r="G446" t="str">
        <f t="shared" si="13"/>
        <v>S. 1626 100th Congress (1987-1988)</v>
      </c>
      <c r="H446" t="str">
        <f>VLOOKUP(G446,'intellectual property'!E:F,2,FALSE)</f>
        <v>intellectual property</v>
      </c>
      <c r="I446" t="str">
        <f>VLOOKUP(G446,trademark!E:F,2,FALSE)</f>
        <v>trademark</v>
      </c>
      <c r="J446" t="str">
        <f>VLOOKUP(G446,copyright!E:F,2,FALSE)</f>
        <v>copyright</v>
      </c>
      <c r="K446" t="str">
        <f>VLOOKUP(G446,patent!E:F,2,FALSE)</f>
        <v>patent</v>
      </c>
      <c r="L446" t="str">
        <f>VLOOKUP(G446,'trade secret'!E:F,2,FALSE)</f>
        <v>trade secret</v>
      </c>
      <c r="M446" t="e">
        <f>VLOOKUP(G446,'industrial design'!E:F,2,FALSE)</f>
        <v>#N/A</v>
      </c>
      <c r="N446" t="e">
        <f>VLOOKUP(G446,infringement!E:F,2,FALSE)</f>
        <v>#N/A</v>
      </c>
      <c r="O446" t="str">
        <f>VLOOKUP(G446,'title 17'!E:F,2,FALSE)</f>
        <v>title 17</v>
      </c>
      <c r="P446" t="str">
        <f>VLOOKUP(G446,'title 35'!E:F,2,FALSE)</f>
        <v>title 35</v>
      </c>
      <c r="Q446" t="e">
        <f>VLOOKUP(G446,'title 15'!E:F,2,FALSE)</f>
        <v>#N/A</v>
      </c>
      <c r="R446" t="s">
        <v>910</v>
      </c>
    </row>
    <row r="447" spans="1:18" x14ac:dyDescent="0.2">
      <c r="A447" s="3" t="s">
        <v>911</v>
      </c>
      <c r="B447" t="s">
        <v>854</v>
      </c>
      <c r="C447" t="s">
        <v>912</v>
      </c>
      <c r="D447" s="1">
        <v>32440</v>
      </c>
      <c r="E447" t="str">
        <f t="shared" si="12"/>
        <v>H.R. 2772</v>
      </c>
      <c r="F447" t="s">
        <v>911</v>
      </c>
      <c r="G447" t="str">
        <f t="shared" si="13"/>
        <v>H.R. 2772 100th Congress (1987-1988)</v>
      </c>
      <c r="H447" t="e">
        <f>VLOOKUP(G447,'intellectual property'!E:F,2,FALSE)</f>
        <v>#N/A</v>
      </c>
      <c r="I447" t="str">
        <f>VLOOKUP(G447,trademark!E:F,2,FALSE)</f>
        <v>trademark</v>
      </c>
      <c r="J447" t="e">
        <f>VLOOKUP(G447,copyright!E:F,2,FALSE)</f>
        <v>#N/A</v>
      </c>
      <c r="K447" t="str">
        <f>VLOOKUP(G447,patent!E:F,2,FALSE)</f>
        <v>patent</v>
      </c>
      <c r="L447" t="e">
        <f>VLOOKUP(G447,'trade secret'!E:F,2,FALSE)</f>
        <v>#N/A</v>
      </c>
      <c r="M447" t="e">
        <f>VLOOKUP(G447,'industrial design'!E:F,2,FALSE)</f>
        <v>#N/A</v>
      </c>
      <c r="N447" t="e">
        <f>VLOOKUP(G447,infringement!E:F,2,FALSE)</f>
        <v>#N/A</v>
      </c>
      <c r="O447" t="e">
        <f>VLOOKUP(G447,'title 17'!E:F,2,FALSE)</f>
        <v>#N/A</v>
      </c>
      <c r="P447" t="e">
        <f>VLOOKUP(G447,'title 35'!E:F,2,FALSE)</f>
        <v>#N/A</v>
      </c>
      <c r="Q447" t="e">
        <f>VLOOKUP(G447,'title 15'!E:F,2,FALSE)</f>
        <v>#N/A</v>
      </c>
    </row>
    <row r="448" spans="1:18" x14ac:dyDescent="0.2">
      <c r="A448" s="3" t="s">
        <v>913</v>
      </c>
      <c r="B448" t="s">
        <v>854</v>
      </c>
      <c r="C448" t="s">
        <v>914</v>
      </c>
      <c r="D448" s="1">
        <v>32440</v>
      </c>
      <c r="E448" t="str">
        <f t="shared" si="12"/>
        <v>H.R. 4417</v>
      </c>
      <c r="F448" t="s">
        <v>913</v>
      </c>
      <c r="G448" t="str">
        <f t="shared" si="13"/>
        <v>H.R. 4417 100th Congress (1987-1988)</v>
      </c>
      <c r="H448" t="str">
        <f>VLOOKUP(G448,'intellectual property'!E:F,2,FALSE)</f>
        <v>intellectual property</v>
      </c>
      <c r="I448" t="str">
        <f>VLOOKUP(G448,trademark!E:F,2,FALSE)</f>
        <v>trademark</v>
      </c>
      <c r="J448" t="str">
        <f>VLOOKUP(G448,copyright!E:F,2,FALSE)</f>
        <v>copyright</v>
      </c>
      <c r="K448" t="str">
        <f>VLOOKUP(G448,patent!E:F,2,FALSE)</f>
        <v>patent</v>
      </c>
      <c r="L448" t="e">
        <f>VLOOKUP(G448,'trade secret'!E:F,2,FALSE)</f>
        <v>#N/A</v>
      </c>
      <c r="M448" t="e">
        <f>VLOOKUP(G448,'industrial design'!E:F,2,FALSE)</f>
        <v>#N/A</v>
      </c>
      <c r="N448" t="e">
        <f>VLOOKUP(G448,infringement!E:F,2,FALSE)</f>
        <v>#N/A</v>
      </c>
      <c r="O448" t="e">
        <f>VLOOKUP(G448,'title 17'!E:F,2,FALSE)</f>
        <v>#N/A</v>
      </c>
      <c r="P448" t="e">
        <f>VLOOKUP(G448,'title 35'!E:F,2,FALSE)</f>
        <v>#N/A</v>
      </c>
      <c r="Q448" t="e">
        <f>VLOOKUP(G448,'title 15'!E:F,2,FALSE)</f>
        <v>#N/A</v>
      </c>
    </row>
    <row r="449" spans="1:18" x14ac:dyDescent="0.2">
      <c r="A449" s="3" t="s">
        <v>915</v>
      </c>
      <c r="B449" t="s">
        <v>854</v>
      </c>
      <c r="C449" t="s">
        <v>916</v>
      </c>
      <c r="D449" s="1">
        <v>32441</v>
      </c>
      <c r="E449" t="str">
        <f t="shared" si="12"/>
        <v>H.R. 5059</v>
      </c>
      <c r="F449" t="s">
        <v>915</v>
      </c>
      <c r="G449" t="str">
        <f t="shared" si="13"/>
        <v>H.R. 5059 100th Congress (1987-1988)</v>
      </c>
      <c r="H449" t="e">
        <f>VLOOKUP(G449,'intellectual property'!E:F,2,FALSE)</f>
        <v>#N/A</v>
      </c>
      <c r="I449" t="e">
        <f>VLOOKUP(G449,trademark!E:F,2,FALSE)</f>
        <v>#N/A</v>
      </c>
      <c r="J449" t="e">
        <f>VLOOKUP(G449,copyright!E:F,2,FALSE)</f>
        <v>#N/A</v>
      </c>
      <c r="K449" t="str">
        <f>VLOOKUP(G449,patent!E:F,2,FALSE)</f>
        <v>patent</v>
      </c>
      <c r="L449" t="e">
        <f>VLOOKUP(G449,'trade secret'!E:F,2,FALSE)</f>
        <v>#N/A</v>
      </c>
      <c r="M449" t="e">
        <f>VLOOKUP(G449,'industrial design'!E:F,2,FALSE)</f>
        <v>#N/A</v>
      </c>
      <c r="N449" t="e">
        <f>VLOOKUP(G449,infringement!E:F,2,FALSE)</f>
        <v>#N/A</v>
      </c>
      <c r="O449" t="e">
        <f>VLOOKUP(G449,'title 17'!E:F,2,FALSE)</f>
        <v>#N/A</v>
      </c>
      <c r="P449" t="e">
        <f>VLOOKUP(G449,'title 35'!E:F,2,FALSE)</f>
        <v>#N/A</v>
      </c>
      <c r="Q449" t="e">
        <f>VLOOKUP(G449,'title 15'!E:F,2,FALSE)</f>
        <v>#N/A</v>
      </c>
    </row>
    <row r="450" spans="1:18" x14ac:dyDescent="0.2">
      <c r="A450" s="3" t="s">
        <v>75</v>
      </c>
      <c r="B450" t="s">
        <v>854</v>
      </c>
      <c r="C450" t="s">
        <v>917</v>
      </c>
      <c r="D450" s="1">
        <v>32441</v>
      </c>
      <c r="E450" t="str">
        <f t="shared" ref="E450:E513" si="14">IF(A449=A450,IF(B449=B450,"",A450),A450)</f>
        <v>S. 659</v>
      </c>
      <c r="F450" t="s">
        <v>75</v>
      </c>
      <c r="G450" t="str">
        <f t="shared" ref="G450:G513" si="15">A450&amp;" "&amp;B450</f>
        <v>S. 659 100th Congress (1987-1988)</v>
      </c>
      <c r="H450" t="e">
        <f>VLOOKUP(G450,'intellectual property'!E:F,2,FALSE)</f>
        <v>#N/A</v>
      </c>
      <c r="I450" t="e">
        <f>VLOOKUP(G450,trademark!E:F,2,FALSE)</f>
        <v>#N/A</v>
      </c>
      <c r="J450" t="e">
        <f>VLOOKUP(G450,copyright!E:F,2,FALSE)</f>
        <v>#N/A</v>
      </c>
      <c r="K450" t="e">
        <f>VLOOKUP(G450,patent!E:F,2,FALSE)</f>
        <v>#N/A</v>
      </c>
      <c r="L450" t="str">
        <f>VLOOKUP(G450,'trade secret'!E:F,2,FALSE)</f>
        <v>trade secret</v>
      </c>
      <c r="M450" t="e">
        <f>VLOOKUP(G450,'industrial design'!E:F,2,FALSE)</f>
        <v>#N/A</v>
      </c>
      <c r="N450" t="e">
        <f>VLOOKUP(G450,infringement!E:F,2,FALSE)</f>
        <v>#N/A</v>
      </c>
      <c r="O450" t="e">
        <f>VLOOKUP(G450,'title 17'!E:F,2,FALSE)</f>
        <v>#N/A</v>
      </c>
      <c r="P450" t="e">
        <f>VLOOKUP(G450,'title 35'!E:F,2,FALSE)</f>
        <v>#N/A</v>
      </c>
      <c r="Q450" t="e">
        <f>VLOOKUP(G450,'title 15'!E:F,2,FALSE)</f>
        <v>#N/A</v>
      </c>
    </row>
    <row r="451" spans="1:18" x14ac:dyDescent="0.2">
      <c r="A451" s="3" t="s">
        <v>918</v>
      </c>
      <c r="B451" t="s">
        <v>854</v>
      </c>
      <c r="C451" t="s">
        <v>919</v>
      </c>
      <c r="D451" s="1">
        <v>32444</v>
      </c>
      <c r="E451" t="str">
        <f t="shared" si="14"/>
        <v>H.R. 4375</v>
      </c>
      <c r="F451" t="s">
        <v>918</v>
      </c>
      <c r="G451" t="str">
        <f t="shared" si="15"/>
        <v>H.R. 4375 100th Congress (1987-1988)</v>
      </c>
      <c r="H451" t="e">
        <f>VLOOKUP(G451,'intellectual property'!E:F,2,FALSE)</f>
        <v>#N/A</v>
      </c>
      <c r="I451" t="str">
        <f>VLOOKUP(G451,trademark!E:F,2,FALSE)</f>
        <v>trademark</v>
      </c>
      <c r="J451" t="e">
        <f>VLOOKUP(G451,copyright!E:F,2,FALSE)</f>
        <v>#N/A</v>
      </c>
      <c r="K451" t="str">
        <f>VLOOKUP(G451,patent!E:F,2,FALSE)</f>
        <v>patent</v>
      </c>
      <c r="L451" t="e">
        <f>VLOOKUP(G451,'trade secret'!E:F,2,FALSE)</f>
        <v>#N/A</v>
      </c>
      <c r="M451" t="e">
        <f>VLOOKUP(G451,'industrial design'!E:F,2,FALSE)</f>
        <v>#N/A</v>
      </c>
      <c r="N451" t="e">
        <f>VLOOKUP(G451,infringement!E:F,2,FALSE)</f>
        <v>#N/A</v>
      </c>
      <c r="O451" t="e">
        <f>VLOOKUP(G451,'title 17'!E:F,2,FALSE)</f>
        <v>#N/A</v>
      </c>
      <c r="P451" t="e">
        <f>VLOOKUP(G451,'title 35'!E:F,2,FALSE)</f>
        <v>#N/A</v>
      </c>
      <c r="Q451" t="e">
        <f>VLOOKUP(G451,'title 15'!E:F,2,FALSE)</f>
        <v>#N/A</v>
      </c>
    </row>
    <row r="452" spans="1:18" x14ac:dyDescent="0.2">
      <c r="A452" s="3" t="s">
        <v>920</v>
      </c>
      <c r="B452" t="s">
        <v>854</v>
      </c>
      <c r="C452" t="s">
        <v>921</v>
      </c>
      <c r="D452" s="1">
        <v>32444</v>
      </c>
      <c r="E452" t="str">
        <f t="shared" si="14"/>
        <v>H.R. 5066</v>
      </c>
      <c r="F452" t="s">
        <v>920</v>
      </c>
      <c r="G452" t="str">
        <f t="shared" si="15"/>
        <v>H.R. 5066 100th Congress (1987-1988)</v>
      </c>
      <c r="H452" t="e">
        <f>VLOOKUP(G452,'intellectual property'!E:F,2,FALSE)</f>
        <v>#N/A</v>
      </c>
      <c r="I452" t="e">
        <f>VLOOKUP(G452,trademark!E:F,2,FALSE)</f>
        <v>#N/A</v>
      </c>
      <c r="J452" t="e">
        <f>VLOOKUP(G452,copyright!E:F,2,FALSE)</f>
        <v>#N/A</v>
      </c>
      <c r="K452" t="str">
        <f>VLOOKUP(G452,patent!E:F,2,FALSE)</f>
        <v>patent</v>
      </c>
      <c r="L452" t="e">
        <f>VLOOKUP(G452,'trade secret'!E:F,2,FALSE)</f>
        <v>#N/A</v>
      </c>
      <c r="M452" t="e">
        <f>VLOOKUP(G452,'industrial design'!E:F,2,FALSE)</f>
        <v>#N/A</v>
      </c>
      <c r="N452" t="e">
        <f>VLOOKUP(G452,infringement!E:F,2,FALSE)</f>
        <v>#N/A</v>
      </c>
      <c r="O452" t="e">
        <f>VLOOKUP(G452,'title 17'!E:F,2,FALSE)</f>
        <v>#N/A</v>
      </c>
      <c r="P452" t="e">
        <f>VLOOKUP(G452,'title 35'!E:F,2,FALSE)</f>
        <v>#N/A</v>
      </c>
      <c r="Q452" t="e">
        <f>VLOOKUP(G452,'title 15'!E:F,2,FALSE)</f>
        <v>#N/A</v>
      </c>
    </row>
    <row r="453" spans="1:18" x14ac:dyDescent="0.2">
      <c r="A453" s="3" t="s">
        <v>922</v>
      </c>
      <c r="B453" t="s">
        <v>854</v>
      </c>
      <c r="C453" t="s">
        <v>923</v>
      </c>
      <c r="D453" s="1">
        <v>32444</v>
      </c>
      <c r="E453" t="str">
        <f t="shared" si="14"/>
        <v>S. 2545</v>
      </c>
      <c r="F453" t="s">
        <v>922</v>
      </c>
      <c r="G453" t="str">
        <f t="shared" si="15"/>
        <v>S. 2545 100th Congress (1987-1988)</v>
      </c>
      <c r="H453" t="e">
        <f>VLOOKUP(G453,'intellectual property'!E:F,2,FALSE)</f>
        <v>#N/A</v>
      </c>
      <c r="I453" t="e">
        <f>VLOOKUP(G453,trademark!E:F,2,FALSE)</f>
        <v>#N/A</v>
      </c>
      <c r="J453" t="e">
        <f>VLOOKUP(G453,copyright!E:F,2,FALSE)</f>
        <v>#N/A</v>
      </c>
      <c r="K453" t="str">
        <f>VLOOKUP(G453,patent!E:F,2,FALSE)</f>
        <v>patent</v>
      </c>
      <c r="L453" t="e">
        <f>VLOOKUP(G453,'trade secret'!E:F,2,FALSE)</f>
        <v>#N/A</v>
      </c>
      <c r="M453" t="e">
        <f>VLOOKUP(G453,'industrial design'!E:F,2,FALSE)</f>
        <v>#N/A</v>
      </c>
      <c r="N453" t="e">
        <f>VLOOKUP(G453,infringement!E:F,2,FALSE)</f>
        <v>#N/A</v>
      </c>
      <c r="O453" t="e">
        <f>VLOOKUP(G453,'title 17'!E:F,2,FALSE)</f>
        <v>#N/A</v>
      </c>
      <c r="P453" t="e">
        <f>VLOOKUP(G453,'title 35'!E:F,2,FALSE)</f>
        <v>#N/A</v>
      </c>
      <c r="Q453" t="e">
        <f>VLOOKUP(G453,'title 15'!E:F,2,FALSE)</f>
        <v>#N/A</v>
      </c>
    </row>
    <row r="454" spans="1:18" x14ac:dyDescent="0.2">
      <c r="A454" s="3" t="s">
        <v>924</v>
      </c>
      <c r="B454" t="s">
        <v>854</v>
      </c>
      <c r="C454" t="s">
        <v>925</v>
      </c>
      <c r="D454" s="1">
        <v>32444</v>
      </c>
      <c r="E454" t="str">
        <f t="shared" si="14"/>
        <v>S. 744</v>
      </c>
      <c r="F454" t="s">
        <v>924</v>
      </c>
      <c r="G454" t="str">
        <f t="shared" si="15"/>
        <v>S. 744 100th Congress (1987-1988)</v>
      </c>
      <c r="H454" t="e">
        <f>VLOOKUP(G454,'intellectual property'!E:F,2,FALSE)</f>
        <v>#N/A</v>
      </c>
      <c r="I454" t="e">
        <f>VLOOKUP(G454,trademark!E:F,2,FALSE)</f>
        <v>#N/A</v>
      </c>
      <c r="J454" t="e">
        <f>VLOOKUP(G454,copyright!E:F,2,FALSE)</f>
        <v>#N/A</v>
      </c>
      <c r="K454" t="e">
        <f>VLOOKUP(G454,patent!E:F,2,FALSE)</f>
        <v>#N/A</v>
      </c>
      <c r="L454" t="e">
        <f>VLOOKUP(G454,'trade secret'!E:F,2,FALSE)</f>
        <v>#N/A</v>
      </c>
      <c r="M454" t="e">
        <f>VLOOKUP(G454,'industrial design'!E:F,2,FALSE)</f>
        <v>#N/A</v>
      </c>
      <c r="N454" t="e">
        <f>VLOOKUP(G454,infringement!E:F,2,FALSE)</f>
        <v>#N/A</v>
      </c>
      <c r="O454" t="e">
        <f>VLOOKUP(G454,'title 17'!E:F,2,FALSE)</f>
        <v>#N/A</v>
      </c>
      <c r="P454" t="e">
        <f>VLOOKUP(G454,'title 35'!E:F,2,FALSE)</f>
        <v>#N/A</v>
      </c>
      <c r="Q454" t="str">
        <f>VLOOKUP(G454,'title 15'!E:F,2,FALSE)</f>
        <v>title 15</v>
      </c>
    </row>
    <row r="455" spans="1:18" x14ac:dyDescent="0.2">
      <c r="A455" s="3" t="s">
        <v>926</v>
      </c>
      <c r="B455" t="s">
        <v>854</v>
      </c>
      <c r="C455" t="s">
        <v>927</v>
      </c>
      <c r="D455" s="1">
        <v>32447</v>
      </c>
      <c r="E455" t="str">
        <f t="shared" si="14"/>
        <v>H.R. 4262</v>
      </c>
      <c r="F455" t="s">
        <v>926</v>
      </c>
      <c r="G455" t="str">
        <f t="shared" si="15"/>
        <v>H.R. 4262 100th Congress (1987-1988)</v>
      </c>
      <c r="H455" t="e">
        <f>VLOOKUP(G455,'intellectual property'!E:F,2,FALSE)</f>
        <v>#N/A</v>
      </c>
      <c r="I455" t="str">
        <f>VLOOKUP(G455,trademark!E:F,2,FALSE)</f>
        <v>trademark</v>
      </c>
      <c r="J455" t="str">
        <f>VLOOKUP(G455,copyright!E:F,2,FALSE)</f>
        <v>copyright</v>
      </c>
      <c r="K455" t="str">
        <f>VLOOKUP(G455,patent!E:F,2,FALSE)</f>
        <v>patent</v>
      </c>
      <c r="L455" t="e">
        <f>VLOOKUP(G455,'trade secret'!E:F,2,FALSE)</f>
        <v>#N/A</v>
      </c>
      <c r="M455" t="e">
        <f>VLOOKUP(G455,'industrial design'!E:F,2,FALSE)</f>
        <v>#N/A</v>
      </c>
      <c r="N455" t="str">
        <f>VLOOKUP(G455,infringement!E:F,2,FALSE)</f>
        <v>infringement</v>
      </c>
      <c r="O455" t="str">
        <f>VLOOKUP(G455,'title 17'!E:F,2,FALSE)</f>
        <v>title 17</v>
      </c>
      <c r="P455" t="e">
        <f>VLOOKUP(G455,'title 35'!E:F,2,FALSE)</f>
        <v>#N/A</v>
      </c>
      <c r="Q455" t="e">
        <f>VLOOKUP(G455,'title 15'!E:F,2,FALSE)</f>
        <v>#N/A</v>
      </c>
      <c r="R455" t="s">
        <v>928</v>
      </c>
    </row>
    <row r="456" spans="1:18" x14ac:dyDescent="0.2">
      <c r="A456" s="3" t="s">
        <v>929</v>
      </c>
      <c r="B456" t="s">
        <v>854</v>
      </c>
      <c r="C456" t="s">
        <v>930</v>
      </c>
      <c r="D456" s="1">
        <v>32448</v>
      </c>
      <c r="E456" t="str">
        <f t="shared" si="14"/>
        <v>H.R. 2677</v>
      </c>
      <c r="F456" t="s">
        <v>929</v>
      </c>
      <c r="G456" t="str">
        <f t="shared" si="15"/>
        <v>H.R. 2677 100th Congress (1987-1988)</v>
      </c>
      <c r="H456" t="e">
        <f>VLOOKUP(G456,'intellectual property'!E:F,2,FALSE)</f>
        <v>#N/A</v>
      </c>
      <c r="I456" t="e">
        <f>VLOOKUP(G456,trademark!E:F,2,FALSE)</f>
        <v>#N/A</v>
      </c>
      <c r="J456" t="e">
        <f>VLOOKUP(G456,copyright!E:F,2,FALSE)</f>
        <v>#N/A</v>
      </c>
      <c r="K456" t="str">
        <f>VLOOKUP(G456,patent!E:F,2,FALSE)</f>
        <v>patent</v>
      </c>
      <c r="L456" t="e">
        <f>VLOOKUP(G456,'trade secret'!E:F,2,FALSE)</f>
        <v>#N/A</v>
      </c>
      <c r="M456" t="e">
        <f>VLOOKUP(G456,'industrial design'!E:F,2,FALSE)</f>
        <v>#N/A</v>
      </c>
      <c r="N456" t="e">
        <f>VLOOKUP(G456,infringement!E:F,2,FALSE)</f>
        <v>#N/A</v>
      </c>
      <c r="O456" t="e">
        <f>VLOOKUP(G456,'title 17'!E:F,2,FALSE)</f>
        <v>#N/A</v>
      </c>
      <c r="P456" t="e">
        <f>VLOOKUP(G456,'title 35'!E:F,2,FALSE)</f>
        <v>#N/A</v>
      </c>
      <c r="Q456" t="e">
        <f>VLOOKUP(G456,'title 15'!E:F,2,FALSE)</f>
        <v>#N/A</v>
      </c>
    </row>
    <row r="457" spans="1:18" x14ac:dyDescent="0.2">
      <c r="A457" s="3" t="s">
        <v>931</v>
      </c>
      <c r="B457" t="s">
        <v>854</v>
      </c>
      <c r="C457" t="s">
        <v>932</v>
      </c>
      <c r="D457" s="1">
        <v>32452</v>
      </c>
      <c r="E457" t="str">
        <f t="shared" si="14"/>
        <v>H.R. 5104</v>
      </c>
      <c r="F457" t="s">
        <v>931</v>
      </c>
      <c r="G457" t="str">
        <f t="shared" si="15"/>
        <v>H.R. 5104 100th Congress (1987-1988)</v>
      </c>
      <c r="H457" t="e">
        <f>VLOOKUP(G457,'intellectual property'!E:F,2,FALSE)</f>
        <v>#N/A</v>
      </c>
      <c r="I457" t="e">
        <f>VLOOKUP(G457,trademark!E:F,2,FALSE)</f>
        <v>#N/A</v>
      </c>
      <c r="J457" t="e">
        <f>VLOOKUP(G457,copyright!E:F,2,FALSE)</f>
        <v>#N/A</v>
      </c>
      <c r="K457" t="str">
        <f>VLOOKUP(G457,patent!E:F,2,FALSE)</f>
        <v>patent</v>
      </c>
      <c r="L457" t="e">
        <f>VLOOKUP(G457,'trade secret'!E:F,2,FALSE)</f>
        <v>#N/A</v>
      </c>
      <c r="M457" t="e">
        <f>VLOOKUP(G457,'industrial design'!E:F,2,FALSE)</f>
        <v>#N/A</v>
      </c>
      <c r="N457" t="e">
        <f>VLOOKUP(G457,infringement!E:F,2,FALSE)</f>
        <v>#N/A</v>
      </c>
      <c r="O457" t="e">
        <f>VLOOKUP(G457,'title 17'!E:F,2,FALSE)</f>
        <v>#N/A</v>
      </c>
      <c r="P457" t="e">
        <f>VLOOKUP(G457,'title 35'!E:F,2,FALSE)</f>
        <v>#N/A</v>
      </c>
      <c r="Q457" t="e">
        <f>VLOOKUP(G457,'title 15'!E:F,2,FALSE)</f>
        <v>#N/A</v>
      </c>
    </row>
    <row r="458" spans="1:18" x14ac:dyDescent="0.2">
      <c r="A458" s="3" t="s">
        <v>933</v>
      </c>
      <c r="B458" t="s">
        <v>854</v>
      </c>
      <c r="C458" t="s">
        <v>934</v>
      </c>
      <c r="D458" s="1">
        <v>32452</v>
      </c>
      <c r="E458" t="str">
        <f t="shared" si="14"/>
        <v>S. 2201</v>
      </c>
      <c r="F458" t="s">
        <v>933</v>
      </c>
      <c r="G458" t="str">
        <f t="shared" si="15"/>
        <v>S. 2201 100th Congress (1987-1988)</v>
      </c>
      <c r="H458" t="e">
        <f>VLOOKUP(G458,'intellectual property'!E:F,2,FALSE)</f>
        <v>#N/A</v>
      </c>
      <c r="I458" t="str">
        <f>VLOOKUP(G458,trademark!E:F,2,FALSE)</f>
        <v>trademark</v>
      </c>
      <c r="J458" t="str">
        <f>VLOOKUP(G458,copyright!E:F,2,FALSE)</f>
        <v>copyright</v>
      </c>
      <c r="K458" t="str">
        <f>VLOOKUP(G458,patent!E:F,2,FALSE)</f>
        <v>patent</v>
      </c>
      <c r="L458" t="e">
        <f>VLOOKUP(G458,'trade secret'!E:F,2,FALSE)</f>
        <v>#N/A</v>
      </c>
      <c r="M458" t="e">
        <f>VLOOKUP(G458,'industrial design'!E:F,2,FALSE)</f>
        <v>#N/A</v>
      </c>
      <c r="N458" t="e">
        <f>VLOOKUP(G458,infringement!E:F,2,FALSE)</f>
        <v>#N/A</v>
      </c>
      <c r="O458" t="str">
        <f>VLOOKUP(G458,'title 17'!E:F,2,FALSE)</f>
        <v>title 17</v>
      </c>
      <c r="P458" t="e">
        <f>VLOOKUP(G458,'title 35'!E:F,2,FALSE)</f>
        <v>#N/A</v>
      </c>
      <c r="Q458" t="e">
        <f>VLOOKUP(G458,'title 15'!E:F,2,FALSE)</f>
        <v>#N/A</v>
      </c>
    </row>
    <row r="459" spans="1:18" x14ac:dyDescent="0.2">
      <c r="A459" s="3" t="s">
        <v>935</v>
      </c>
      <c r="B459" t="s">
        <v>854</v>
      </c>
      <c r="C459" t="s">
        <v>936</v>
      </c>
      <c r="D459" s="1">
        <v>32457</v>
      </c>
      <c r="E459" t="str">
        <f t="shared" si="14"/>
        <v>H.R. 4333</v>
      </c>
      <c r="F459" t="s">
        <v>935</v>
      </c>
      <c r="G459" t="str">
        <f t="shared" si="15"/>
        <v>H.R. 4333 100th Congress (1987-1988)</v>
      </c>
      <c r="H459" t="e">
        <f>VLOOKUP(G459,'intellectual property'!E:F,2,FALSE)</f>
        <v>#N/A</v>
      </c>
      <c r="I459" t="str">
        <f>VLOOKUP(G459,trademark!E:F,2,FALSE)</f>
        <v>trademark</v>
      </c>
      <c r="J459" t="str">
        <f>VLOOKUP(G459,copyright!E:F,2,FALSE)</f>
        <v>copyright</v>
      </c>
      <c r="K459" t="str">
        <f>VLOOKUP(G459,patent!E:F,2,FALSE)</f>
        <v>patent</v>
      </c>
      <c r="L459" t="e">
        <f>VLOOKUP(G459,'trade secret'!E:F,2,FALSE)</f>
        <v>#N/A</v>
      </c>
      <c r="M459" t="e">
        <f>VLOOKUP(G459,'industrial design'!E:F,2,FALSE)</f>
        <v>#N/A</v>
      </c>
      <c r="N459" t="e">
        <f>VLOOKUP(G459,infringement!E:F,2,FALSE)</f>
        <v>#N/A</v>
      </c>
      <c r="O459" t="e">
        <f>VLOOKUP(G459,'title 17'!E:F,2,FALSE)</f>
        <v>#N/A</v>
      </c>
      <c r="P459" t="e">
        <f>VLOOKUP(G459,'title 35'!E:F,2,FALSE)</f>
        <v>#N/A</v>
      </c>
      <c r="Q459" t="e">
        <f>VLOOKUP(G459,'title 15'!E:F,2,FALSE)</f>
        <v>#N/A</v>
      </c>
    </row>
    <row r="460" spans="1:18" x14ac:dyDescent="0.2">
      <c r="A460" s="3" t="s">
        <v>937</v>
      </c>
      <c r="B460" t="s">
        <v>854</v>
      </c>
      <c r="C460" t="s">
        <v>938</v>
      </c>
      <c r="D460" s="1">
        <v>32457</v>
      </c>
      <c r="E460" t="str">
        <f t="shared" si="14"/>
        <v>H.R. 4362</v>
      </c>
      <c r="F460" t="s">
        <v>937</v>
      </c>
      <c r="G460" t="str">
        <f t="shared" si="15"/>
        <v>H.R. 4362 100th Congress (1987-1988)</v>
      </c>
      <c r="H460" t="e">
        <f>VLOOKUP(G460,'intellectual property'!E:F,2,FALSE)</f>
        <v>#N/A</v>
      </c>
      <c r="I460" t="e">
        <f>VLOOKUP(G460,trademark!E:F,2,FALSE)</f>
        <v>#N/A</v>
      </c>
      <c r="J460" t="e">
        <f>VLOOKUP(G460,copyright!E:F,2,FALSE)</f>
        <v>#N/A</v>
      </c>
      <c r="K460" t="str">
        <f>VLOOKUP(G460,patent!E:F,2,FALSE)</f>
        <v>patent</v>
      </c>
      <c r="L460" t="e">
        <f>VLOOKUP(G460,'trade secret'!E:F,2,FALSE)</f>
        <v>#N/A</v>
      </c>
      <c r="M460" t="e">
        <f>VLOOKUP(G460,'industrial design'!E:F,2,FALSE)</f>
        <v>#N/A</v>
      </c>
      <c r="N460" t="e">
        <f>VLOOKUP(G460,infringement!E:F,2,FALSE)</f>
        <v>#N/A</v>
      </c>
      <c r="O460" t="e">
        <f>VLOOKUP(G460,'title 17'!E:F,2,FALSE)</f>
        <v>#N/A</v>
      </c>
      <c r="P460" t="e">
        <f>VLOOKUP(G460,'title 35'!E:F,2,FALSE)</f>
        <v>#N/A</v>
      </c>
      <c r="Q460" t="e">
        <f>VLOOKUP(G460,'title 15'!E:F,2,FALSE)</f>
        <v>#N/A</v>
      </c>
    </row>
    <row r="461" spans="1:18" x14ac:dyDescent="0.2">
      <c r="A461" s="3" t="s">
        <v>939</v>
      </c>
      <c r="B461" t="s">
        <v>854</v>
      </c>
      <c r="C461" t="s">
        <v>940</v>
      </c>
      <c r="D461" s="1">
        <v>32463</v>
      </c>
      <c r="E461" t="str">
        <f t="shared" si="14"/>
        <v>S. 1883</v>
      </c>
      <c r="F461" t="s">
        <v>939</v>
      </c>
      <c r="G461" t="str">
        <f t="shared" si="15"/>
        <v>S. 1883 100th Congress (1987-1988)</v>
      </c>
      <c r="H461" t="e">
        <f>VLOOKUP(G461,'intellectual property'!E:F,2,FALSE)</f>
        <v>#N/A</v>
      </c>
      <c r="I461" t="str">
        <f>VLOOKUP(G461,trademark!E:F,2,FALSE)</f>
        <v>trademark</v>
      </c>
      <c r="J461" t="str">
        <f>VLOOKUP(G461,copyright!E:F,2,FALSE)</f>
        <v>copyright</v>
      </c>
      <c r="K461" t="str">
        <f>VLOOKUP(G461,patent!E:F,2,FALSE)</f>
        <v>patent</v>
      </c>
      <c r="L461" t="e">
        <f>VLOOKUP(G461,'trade secret'!E:F,2,FALSE)</f>
        <v>#N/A</v>
      </c>
      <c r="M461" t="e">
        <f>VLOOKUP(G461,'industrial design'!E:F,2,FALSE)</f>
        <v>#N/A</v>
      </c>
      <c r="N461" t="str">
        <f>VLOOKUP(G461,infringement!E:F,2,FALSE)</f>
        <v>infringement</v>
      </c>
      <c r="O461" t="str">
        <f>VLOOKUP(G461,'title 17'!E:F,2,FALSE)</f>
        <v>title 17</v>
      </c>
      <c r="P461" t="e">
        <f>VLOOKUP(G461,'title 35'!E:F,2,FALSE)</f>
        <v>#N/A</v>
      </c>
      <c r="Q461" t="str">
        <f>VLOOKUP(G461,'title 15'!E:F,2,FALSE)</f>
        <v>title 15</v>
      </c>
      <c r="R461" t="s">
        <v>941</v>
      </c>
    </row>
    <row r="462" spans="1:18" x14ac:dyDescent="0.2">
      <c r="A462" s="3" t="s">
        <v>942</v>
      </c>
      <c r="B462" t="s">
        <v>854</v>
      </c>
      <c r="C462" t="s">
        <v>943</v>
      </c>
      <c r="D462" s="1">
        <v>32463</v>
      </c>
      <c r="E462" t="str">
        <f t="shared" si="14"/>
        <v>S. 2165</v>
      </c>
      <c r="F462" t="s">
        <v>942</v>
      </c>
      <c r="G462" t="str">
        <f t="shared" si="15"/>
        <v>S. 2165 100th Congress (1987-1988)</v>
      </c>
      <c r="H462" t="e">
        <f>VLOOKUP(G462,'intellectual property'!E:F,2,FALSE)</f>
        <v>#N/A</v>
      </c>
      <c r="I462" t="e">
        <f>VLOOKUP(G462,trademark!E:F,2,FALSE)</f>
        <v>#N/A</v>
      </c>
      <c r="J462" t="e">
        <f>VLOOKUP(G462,copyright!E:F,2,FALSE)</f>
        <v>#N/A</v>
      </c>
      <c r="K462" t="str">
        <f>VLOOKUP(G462,patent!E:F,2,FALSE)</f>
        <v>patent</v>
      </c>
      <c r="L462" t="e">
        <f>VLOOKUP(G462,'trade secret'!E:F,2,FALSE)</f>
        <v>#N/A</v>
      </c>
      <c r="M462" t="e">
        <f>VLOOKUP(G462,'industrial design'!E:F,2,FALSE)</f>
        <v>#N/A</v>
      </c>
      <c r="N462" t="e">
        <f>VLOOKUP(G462,infringement!E:F,2,FALSE)</f>
        <v>#N/A</v>
      </c>
      <c r="O462" t="e">
        <f>VLOOKUP(G462,'title 17'!E:F,2,FALSE)</f>
        <v>#N/A</v>
      </c>
      <c r="P462" t="e">
        <f>VLOOKUP(G462,'title 35'!E:F,2,FALSE)</f>
        <v>#N/A</v>
      </c>
      <c r="Q462" t="e">
        <f>VLOOKUP(G462,'title 15'!E:F,2,FALSE)</f>
        <v>#N/A</v>
      </c>
    </row>
    <row r="463" spans="1:18" x14ac:dyDescent="0.2">
      <c r="A463" s="3" t="s">
        <v>944</v>
      </c>
      <c r="B463" t="s">
        <v>854</v>
      </c>
      <c r="C463" t="s">
        <v>945</v>
      </c>
      <c r="D463" s="1">
        <v>32463</v>
      </c>
      <c r="E463" t="str">
        <f t="shared" si="14"/>
        <v>S. 2843</v>
      </c>
      <c r="F463" t="s">
        <v>944</v>
      </c>
      <c r="G463" t="str">
        <f t="shared" si="15"/>
        <v>S. 2843 100th Congress (1987-1988)</v>
      </c>
      <c r="H463" t="e">
        <f>VLOOKUP(G463,'intellectual property'!E:F,2,FALSE)</f>
        <v>#N/A</v>
      </c>
      <c r="I463" t="str">
        <f>VLOOKUP(G463,trademark!E:F,2,FALSE)</f>
        <v>trademark</v>
      </c>
      <c r="J463" t="str">
        <f>VLOOKUP(G463,copyright!E:F,2,FALSE)</f>
        <v>copyright</v>
      </c>
      <c r="K463" t="str">
        <f>VLOOKUP(G463,patent!E:F,2,FALSE)</f>
        <v>patent</v>
      </c>
      <c r="L463" t="e">
        <f>VLOOKUP(G463,'trade secret'!E:F,2,FALSE)</f>
        <v>#N/A</v>
      </c>
      <c r="M463" t="e">
        <f>VLOOKUP(G463,'industrial design'!E:F,2,FALSE)</f>
        <v>#N/A</v>
      </c>
      <c r="N463" t="str">
        <f>VLOOKUP(G463,infringement!E:F,2,FALSE)</f>
        <v>infringement</v>
      </c>
      <c r="O463" t="e">
        <f>VLOOKUP(G463,'title 17'!E:F,2,FALSE)</f>
        <v>#N/A</v>
      </c>
      <c r="P463" t="str">
        <f>VLOOKUP(G463,'title 35'!E:F,2,FALSE)</f>
        <v>title 35</v>
      </c>
      <c r="Q463" t="e">
        <f>VLOOKUP(G463,'title 15'!E:F,2,FALSE)</f>
        <v>#N/A</v>
      </c>
      <c r="R463" t="s">
        <v>946</v>
      </c>
    </row>
    <row r="464" spans="1:18" x14ac:dyDescent="0.2">
      <c r="A464" s="3" t="s">
        <v>947</v>
      </c>
      <c r="B464" t="s">
        <v>854</v>
      </c>
      <c r="C464" t="s">
        <v>948</v>
      </c>
      <c r="D464" s="1">
        <v>32464</v>
      </c>
      <c r="E464" t="str">
        <f t="shared" si="14"/>
        <v>S. 2100</v>
      </c>
      <c r="F464" t="s">
        <v>947</v>
      </c>
      <c r="G464" t="str">
        <f t="shared" si="15"/>
        <v>S. 2100 100th Congress (1987-1988)</v>
      </c>
      <c r="H464" t="e">
        <f>VLOOKUP(G464,'intellectual property'!E:F,2,FALSE)</f>
        <v>#N/A</v>
      </c>
      <c r="I464" t="str">
        <f>VLOOKUP(G464,trademark!E:F,2,FALSE)</f>
        <v>trademark</v>
      </c>
      <c r="J464" t="e">
        <f>VLOOKUP(G464,copyright!E:F,2,FALSE)</f>
        <v>#N/A</v>
      </c>
      <c r="K464" t="str">
        <f>VLOOKUP(G464,patent!E:F,2,FALSE)</f>
        <v>patent</v>
      </c>
      <c r="L464" t="e">
        <f>VLOOKUP(G464,'trade secret'!E:F,2,FALSE)</f>
        <v>#N/A</v>
      </c>
      <c r="M464" t="e">
        <f>VLOOKUP(G464,'industrial design'!E:F,2,FALSE)</f>
        <v>#N/A</v>
      </c>
      <c r="N464" t="e">
        <f>VLOOKUP(G464,infringement!E:F,2,FALSE)</f>
        <v>#N/A</v>
      </c>
      <c r="O464" t="e">
        <f>VLOOKUP(G464,'title 17'!E:F,2,FALSE)</f>
        <v>#N/A</v>
      </c>
      <c r="P464" t="e">
        <f>VLOOKUP(G464,'title 35'!E:F,2,FALSE)</f>
        <v>#N/A</v>
      </c>
      <c r="Q464" t="e">
        <f>VLOOKUP(G464,'title 15'!E:F,2,FALSE)</f>
        <v>#N/A</v>
      </c>
    </row>
    <row r="465" spans="1:18" x14ac:dyDescent="0.2">
      <c r="A465" s="3" t="s">
        <v>949</v>
      </c>
      <c r="B465" t="s">
        <v>854</v>
      </c>
      <c r="C465" t="s">
        <v>950</v>
      </c>
      <c r="D465" s="1">
        <v>32464</v>
      </c>
      <c r="E465" t="str">
        <f t="shared" si="14"/>
        <v>S. 2470</v>
      </c>
      <c r="F465" t="s">
        <v>949</v>
      </c>
      <c r="G465" t="str">
        <f t="shared" si="15"/>
        <v>S. 2470 100th Congress (1987-1988)</v>
      </c>
      <c r="H465" t="e">
        <f>VLOOKUP(G465,'intellectual property'!E:F,2,FALSE)</f>
        <v>#N/A</v>
      </c>
      <c r="I465" t="e">
        <f>VLOOKUP(G465,trademark!E:F,2,FALSE)</f>
        <v>#N/A</v>
      </c>
      <c r="J465" t="e">
        <f>VLOOKUP(G465,copyright!E:F,2,FALSE)</f>
        <v>#N/A</v>
      </c>
      <c r="K465" t="str">
        <f>VLOOKUP(G465,patent!E:F,2,FALSE)</f>
        <v>patent</v>
      </c>
      <c r="L465" t="str">
        <f>VLOOKUP(G465,'trade secret'!E:F,2,FALSE)</f>
        <v>trade secret</v>
      </c>
      <c r="M465" t="e">
        <f>VLOOKUP(G465,'industrial design'!E:F,2,FALSE)</f>
        <v>#N/A</v>
      </c>
      <c r="N465" t="e">
        <f>VLOOKUP(G465,infringement!E:F,2,FALSE)</f>
        <v>#N/A</v>
      </c>
      <c r="O465" t="e">
        <f>VLOOKUP(G465,'title 17'!E:F,2,FALSE)</f>
        <v>#N/A</v>
      </c>
      <c r="P465" t="e">
        <f>VLOOKUP(G465,'title 35'!E:F,2,FALSE)</f>
        <v>#N/A</v>
      </c>
      <c r="Q465" t="e">
        <f>VLOOKUP(G465,'title 15'!E:F,2,FALSE)</f>
        <v>#N/A</v>
      </c>
      <c r="R465" s="3"/>
    </row>
    <row r="466" spans="1:18" x14ac:dyDescent="0.2">
      <c r="A466" s="3" t="s">
        <v>951</v>
      </c>
      <c r="B466" t="s">
        <v>854</v>
      </c>
      <c r="C466" t="s">
        <v>952</v>
      </c>
      <c r="D466" s="1">
        <v>32465</v>
      </c>
      <c r="E466" t="str">
        <f t="shared" si="14"/>
        <v>H.R. 5210</v>
      </c>
      <c r="F466" t="s">
        <v>951</v>
      </c>
      <c r="G466" t="str">
        <f t="shared" si="15"/>
        <v>H.R. 5210 100th Congress (1987-1988)</v>
      </c>
      <c r="H466" t="e">
        <f>VLOOKUP(G466,'intellectual property'!E:F,2,FALSE)</f>
        <v>#N/A</v>
      </c>
      <c r="I466" t="e">
        <f>VLOOKUP(G466,trademark!E:F,2,FALSE)</f>
        <v>#N/A</v>
      </c>
      <c r="J466" t="str">
        <f>VLOOKUP(G466,copyright!E:F,2,FALSE)</f>
        <v>copyright</v>
      </c>
      <c r="K466" t="e">
        <f>VLOOKUP(G466,patent!E:F,2,FALSE)</f>
        <v>#N/A</v>
      </c>
      <c r="L466" t="e">
        <f>VLOOKUP(G466,'trade secret'!E:F,2,FALSE)</f>
        <v>#N/A</v>
      </c>
      <c r="M466" t="e">
        <f>VLOOKUP(G466,'industrial design'!E:F,2,FALSE)</f>
        <v>#N/A</v>
      </c>
      <c r="N466" t="str">
        <f>VLOOKUP(G466,infringement!E:F,2,FALSE)</f>
        <v>infringement</v>
      </c>
      <c r="O466" t="e">
        <f>VLOOKUP(G466,'title 17'!E:F,2,FALSE)</f>
        <v>#N/A</v>
      </c>
      <c r="P466" t="e">
        <f>VLOOKUP(G466,'title 35'!E:F,2,FALSE)</f>
        <v>#N/A</v>
      </c>
      <c r="Q466" t="e">
        <f>VLOOKUP(G466,'title 15'!E:F,2,FALSE)</f>
        <v>#N/A</v>
      </c>
    </row>
    <row r="467" spans="1:18" x14ac:dyDescent="0.2">
      <c r="A467" s="3" t="s">
        <v>953</v>
      </c>
      <c r="B467" t="s">
        <v>854</v>
      </c>
      <c r="C467" t="s">
        <v>954</v>
      </c>
      <c r="D467" s="1">
        <v>32465</v>
      </c>
      <c r="E467" t="str">
        <f t="shared" si="14"/>
        <v>S. 11</v>
      </c>
      <c r="F467" t="s">
        <v>953</v>
      </c>
      <c r="G467" t="str">
        <f t="shared" si="15"/>
        <v>S. 11 100th Congress (1987-1988)</v>
      </c>
      <c r="H467" t="e">
        <f>VLOOKUP(G467,'intellectual property'!E:F,2,FALSE)</f>
        <v>#N/A</v>
      </c>
      <c r="I467" t="e">
        <f>VLOOKUP(G467,trademark!E:F,2,FALSE)</f>
        <v>#N/A</v>
      </c>
      <c r="J467" t="e">
        <f>VLOOKUP(G467,copyright!E:F,2,FALSE)</f>
        <v>#N/A</v>
      </c>
      <c r="K467" t="e">
        <f>VLOOKUP(G467,patent!E:F,2,FALSE)</f>
        <v>#N/A</v>
      </c>
      <c r="L467" t="e">
        <f>VLOOKUP(G467,'trade secret'!E:F,2,FALSE)</f>
        <v>#N/A</v>
      </c>
      <c r="M467" t="e">
        <f>VLOOKUP(G467,'industrial design'!E:F,2,FALSE)</f>
        <v>#N/A</v>
      </c>
      <c r="N467" t="e">
        <f>VLOOKUP(G467,infringement!E:F,2,FALSE)</f>
        <v>#N/A</v>
      </c>
      <c r="O467" t="str">
        <f>VLOOKUP(G467,'title 17'!E:F,2,FALSE)</f>
        <v>title 17</v>
      </c>
      <c r="P467" t="e">
        <f>VLOOKUP(G467,'title 35'!E:F,2,FALSE)</f>
        <v>#N/A</v>
      </c>
      <c r="Q467" t="e">
        <f>VLOOKUP(G467,'title 15'!E:F,2,FALSE)</f>
        <v>#N/A</v>
      </c>
    </row>
    <row r="468" spans="1:18" x14ac:dyDescent="0.2">
      <c r="A468" s="3" t="s">
        <v>955</v>
      </c>
      <c r="B468" t="s">
        <v>854</v>
      </c>
      <c r="C468" t="s">
        <v>956</v>
      </c>
      <c r="D468" s="1">
        <v>32465</v>
      </c>
      <c r="E468" t="str">
        <f t="shared" si="14"/>
        <v>S. 2840</v>
      </c>
      <c r="F468" t="s">
        <v>955</v>
      </c>
      <c r="G468" t="str">
        <f t="shared" si="15"/>
        <v>S. 2840 100th Congress (1987-1988)</v>
      </c>
      <c r="H468" t="e">
        <f>VLOOKUP(G468,'intellectual property'!E:F,2,FALSE)</f>
        <v>#N/A</v>
      </c>
      <c r="I468" t="e">
        <f>VLOOKUP(G468,trademark!E:F,2,FALSE)</f>
        <v>#N/A</v>
      </c>
      <c r="J468" t="e">
        <f>VLOOKUP(G468,copyright!E:F,2,FALSE)</f>
        <v>#N/A</v>
      </c>
      <c r="K468" t="str">
        <f>VLOOKUP(G468,patent!E:F,2,FALSE)</f>
        <v>patent</v>
      </c>
      <c r="L468" t="e">
        <f>VLOOKUP(G468,'trade secret'!E:F,2,FALSE)</f>
        <v>#N/A</v>
      </c>
      <c r="M468" t="e">
        <f>VLOOKUP(G468,'industrial design'!E:F,2,FALSE)</f>
        <v>#N/A</v>
      </c>
      <c r="N468" t="e">
        <f>VLOOKUP(G468,infringement!E:F,2,FALSE)</f>
        <v>#N/A</v>
      </c>
      <c r="O468" t="e">
        <f>VLOOKUP(G468,'title 17'!E:F,2,FALSE)</f>
        <v>#N/A</v>
      </c>
      <c r="P468" t="e">
        <f>VLOOKUP(G468,'title 35'!E:F,2,FALSE)</f>
        <v>#N/A</v>
      </c>
      <c r="Q468" t="e">
        <f>VLOOKUP(G468,'title 15'!E:F,2,FALSE)</f>
        <v>#N/A</v>
      </c>
    </row>
    <row r="469" spans="1:18" x14ac:dyDescent="0.2">
      <c r="A469" s="3" t="s">
        <v>957</v>
      </c>
      <c r="B469" t="s">
        <v>854</v>
      </c>
      <c r="C469" t="s">
        <v>958</v>
      </c>
      <c r="D469" s="1">
        <v>32466</v>
      </c>
      <c r="E469" t="str">
        <f t="shared" si="14"/>
        <v>H.R. 3048</v>
      </c>
      <c r="F469" t="s">
        <v>957</v>
      </c>
      <c r="G469" t="str">
        <f t="shared" si="15"/>
        <v>H.R. 3048 100th Congress (1987-1988)</v>
      </c>
      <c r="H469" t="str">
        <f>VLOOKUP(G469,'intellectual property'!E:F,2,FALSE)</f>
        <v>intellectual property</v>
      </c>
      <c r="I469" t="e">
        <f>VLOOKUP(G469,trademark!E:F,2,FALSE)</f>
        <v>#N/A</v>
      </c>
      <c r="J469" t="e">
        <f>VLOOKUP(G469,copyright!E:F,2,FALSE)</f>
        <v>#N/A</v>
      </c>
      <c r="K469" t="str">
        <f>VLOOKUP(G469,patent!E:F,2,FALSE)</f>
        <v>patent</v>
      </c>
      <c r="L469" t="e">
        <f>VLOOKUP(G469,'trade secret'!E:F,2,FALSE)</f>
        <v>#N/A</v>
      </c>
      <c r="M469" t="e">
        <f>VLOOKUP(G469,'industrial design'!E:F,2,FALSE)</f>
        <v>#N/A</v>
      </c>
      <c r="N469" t="e">
        <f>VLOOKUP(G469,infringement!E:F,2,FALSE)</f>
        <v>#N/A</v>
      </c>
      <c r="O469" t="e">
        <f>VLOOKUP(G469,'title 17'!E:F,2,FALSE)</f>
        <v>#N/A</v>
      </c>
      <c r="P469" t="e">
        <f>VLOOKUP(G469,'title 35'!E:F,2,FALSE)</f>
        <v>#N/A</v>
      </c>
      <c r="Q469" t="e">
        <f>VLOOKUP(G469,'title 15'!E:F,2,FALSE)</f>
        <v>#N/A</v>
      </c>
    </row>
    <row r="470" spans="1:18" x14ac:dyDescent="0.2">
      <c r="A470" s="3" t="s">
        <v>959</v>
      </c>
      <c r="B470" t="s">
        <v>854</v>
      </c>
      <c r="C470" t="s">
        <v>960</v>
      </c>
      <c r="D470" s="1">
        <v>32466</v>
      </c>
      <c r="E470" t="str">
        <f t="shared" si="14"/>
        <v>H.R. 3680</v>
      </c>
      <c r="F470" t="s">
        <v>959</v>
      </c>
      <c r="G470" t="str">
        <f t="shared" si="15"/>
        <v>H.R. 3680 100th Congress (1987-1988)</v>
      </c>
      <c r="H470" t="e">
        <f>VLOOKUP(G470,'intellectual property'!E:F,2,FALSE)</f>
        <v>#N/A</v>
      </c>
      <c r="I470" t="str">
        <f>VLOOKUP(G470,trademark!E:F,2,FALSE)</f>
        <v>trademark</v>
      </c>
      <c r="J470" t="e">
        <f>VLOOKUP(G470,copyright!E:F,2,FALSE)</f>
        <v>#N/A</v>
      </c>
      <c r="K470" t="str">
        <f>VLOOKUP(G470,patent!E:F,2,FALSE)</f>
        <v>patent</v>
      </c>
      <c r="L470" t="e">
        <f>VLOOKUP(G470,'trade secret'!E:F,2,FALSE)</f>
        <v>#N/A</v>
      </c>
      <c r="M470" t="e">
        <f>VLOOKUP(G470,'industrial design'!E:F,2,FALSE)</f>
        <v>#N/A</v>
      </c>
      <c r="N470" t="e">
        <f>VLOOKUP(G470,infringement!E:F,2,FALSE)</f>
        <v>#N/A</v>
      </c>
      <c r="O470" t="e">
        <f>VLOOKUP(G470,'title 17'!E:F,2,FALSE)</f>
        <v>#N/A</v>
      </c>
      <c r="P470" t="e">
        <f>VLOOKUP(G470,'title 35'!E:F,2,FALSE)</f>
        <v>#N/A</v>
      </c>
      <c r="Q470" t="e">
        <f>VLOOKUP(G470,'title 15'!E:F,2,FALSE)</f>
        <v>#N/A</v>
      </c>
    </row>
    <row r="471" spans="1:18" x14ac:dyDescent="0.2">
      <c r="A471" s="3" t="s">
        <v>961</v>
      </c>
      <c r="B471" t="s">
        <v>854</v>
      </c>
      <c r="C471" t="s">
        <v>962</v>
      </c>
      <c r="D471" s="1">
        <v>32466</v>
      </c>
      <c r="E471" t="str">
        <f t="shared" si="14"/>
        <v>H.R. 4212</v>
      </c>
      <c r="F471" t="s">
        <v>961</v>
      </c>
      <c r="G471" t="str">
        <f t="shared" si="15"/>
        <v>H.R. 4212 100th Congress (1987-1988)</v>
      </c>
      <c r="H471" t="e">
        <f>VLOOKUP(G471,'intellectual property'!E:F,2,FALSE)</f>
        <v>#N/A</v>
      </c>
      <c r="I471" t="str">
        <f>VLOOKUP(G471,trademark!E:F,2,FALSE)</f>
        <v>trademark</v>
      </c>
      <c r="J471" t="e">
        <f>VLOOKUP(G471,copyright!E:F,2,FALSE)</f>
        <v>#N/A</v>
      </c>
      <c r="K471" t="str">
        <f>VLOOKUP(G471,patent!E:F,2,FALSE)</f>
        <v>patent</v>
      </c>
      <c r="L471" t="e">
        <f>VLOOKUP(G471,'trade secret'!E:F,2,FALSE)</f>
        <v>#N/A</v>
      </c>
      <c r="M471" t="e">
        <f>VLOOKUP(G471,'industrial design'!E:F,2,FALSE)</f>
        <v>#N/A</v>
      </c>
      <c r="N471" t="e">
        <f>VLOOKUP(G471,infringement!E:F,2,FALSE)</f>
        <v>#N/A</v>
      </c>
      <c r="O471" t="e">
        <f>VLOOKUP(G471,'title 17'!E:F,2,FALSE)</f>
        <v>#N/A</v>
      </c>
      <c r="P471" t="e">
        <f>VLOOKUP(G471,'title 35'!E:F,2,FALSE)</f>
        <v>#N/A</v>
      </c>
      <c r="Q471" t="e">
        <f>VLOOKUP(G471,'title 15'!E:F,2,FALSE)</f>
        <v>#N/A</v>
      </c>
    </row>
    <row r="472" spans="1:18" x14ac:dyDescent="0.2">
      <c r="A472" s="3" t="s">
        <v>963</v>
      </c>
      <c r="B472" t="s">
        <v>854</v>
      </c>
      <c r="C472" t="s">
        <v>964</v>
      </c>
      <c r="D472" s="1">
        <v>32466</v>
      </c>
      <c r="E472" t="str">
        <f t="shared" si="14"/>
        <v>H.R. 4807</v>
      </c>
      <c r="F472" t="s">
        <v>963</v>
      </c>
      <c r="G472" t="str">
        <f t="shared" si="15"/>
        <v>H.R. 4807 100th Congress (1987-1988)</v>
      </c>
      <c r="H472" t="e">
        <f>VLOOKUP(G472,'intellectual property'!E:F,2,FALSE)</f>
        <v>#N/A</v>
      </c>
      <c r="I472" t="str">
        <f>VLOOKUP(G472,trademark!E:F,2,FALSE)</f>
        <v>trademark</v>
      </c>
      <c r="J472" t="str">
        <f>VLOOKUP(G472,copyright!E:F,2,FALSE)</f>
        <v>copyright</v>
      </c>
      <c r="K472" t="str">
        <f>VLOOKUP(G472,patent!E:F,2,FALSE)</f>
        <v>patent</v>
      </c>
      <c r="L472" t="e">
        <f>VLOOKUP(G472,'trade secret'!E:F,2,FALSE)</f>
        <v>#N/A</v>
      </c>
      <c r="M472" t="e">
        <f>VLOOKUP(G472,'industrial design'!E:F,2,FALSE)</f>
        <v>#N/A</v>
      </c>
      <c r="N472" t="e">
        <f>VLOOKUP(G472,infringement!E:F,2,FALSE)</f>
        <v>#N/A</v>
      </c>
      <c r="O472" t="str">
        <f>VLOOKUP(G472,'title 17'!E:F,2,FALSE)</f>
        <v>title 17</v>
      </c>
      <c r="P472" t="e">
        <f>VLOOKUP(G472,'title 35'!E:F,2,FALSE)</f>
        <v>#N/A</v>
      </c>
      <c r="Q472" t="e">
        <f>VLOOKUP(G472,'title 15'!E:F,2,FALSE)</f>
        <v>#N/A</v>
      </c>
    </row>
    <row r="473" spans="1:18" x14ac:dyDescent="0.2">
      <c r="A473" s="3" t="s">
        <v>965</v>
      </c>
      <c r="B473" t="s">
        <v>854</v>
      </c>
      <c r="C473" t="s">
        <v>839</v>
      </c>
      <c r="D473" s="1">
        <v>32466</v>
      </c>
      <c r="E473" t="str">
        <f t="shared" si="14"/>
        <v>H.R. 4972</v>
      </c>
      <c r="F473" t="s">
        <v>965</v>
      </c>
      <c r="G473" t="str">
        <f t="shared" si="15"/>
        <v>H.R. 4972 100th Congress (1987-1988)</v>
      </c>
      <c r="H473" t="e">
        <f>VLOOKUP(G473,'intellectual property'!E:F,2,FALSE)</f>
        <v>#N/A</v>
      </c>
      <c r="I473" t="str">
        <f>VLOOKUP(G473,trademark!E:F,2,FALSE)</f>
        <v>trademark</v>
      </c>
      <c r="J473" t="str">
        <f>VLOOKUP(G473,copyright!E:F,2,FALSE)</f>
        <v>copyright</v>
      </c>
      <c r="K473" t="str">
        <f>VLOOKUP(G473,patent!E:F,2,FALSE)</f>
        <v>patent</v>
      </c>
      <c r="L473" t="e">
        <f>VLOOKUP(G473,'trade secret'!E:F,2,FALSE)</f>
        <v>#N/A</v>
      </c>
      <c r="M473" t="e">
        <f>VLOOKUP(G473,'industrial design'!E:F,2,FALSE)</f>
        <v>#N/A</v>
      </c>
      <c r="N473" t="e">
        <f>VLOOKUP(G473,infringement!E:F,2,FALSE)</f>
        <v>#N/A</v>
      </c>
      <c r="O473" t="e">
        <f>VLOOKUP(G473,'title 17'!E:F,2,FALSE)</f>
        <v>#N/A</v>
      </c>
      <c r="P473" t="str">
        <f>VLOOKUP(G473,'title 35'!E:F,2,FALSE)</f>
        <v>title 35</v>
      </c>
      <c r="Q473" t="e">
        <f>VLOOKUP(G473,'title 15'!E:F,2,FALSE)</f>
        <v>#N/A</v>
      </c>
      <c r="R473" t="s">
        <v>966</v>
      </c>
    </row>
    <row r="474" spans="1:18" x14ac:dyDescent="0.2">
      <c r="A474" s="3" t="s">
        <v>967</v>
      </c>
      <c r="B474" t="s">
        <v>854</v>
      </c>
      <c r="C474" t="s">
        <v>968</v>
      </c>
      <c r="D474" s="1">
        <v>32466</v>
      </c>
      <c r="E474" t="str">
        <f t="shared" si="14"/>
        <v>H.R. 5133</v>
      </c>
      <c r="F474" t="s">
        <v>967</v>
      </c>
      <c r="G474" t="str">
        <f t="shared" si="15"/>
        <v>H.R. 5133 100th Congress (1987-1988)</v>
      </c>
      <c r="H474" t="e">
        <f>VLOOKUP(G474,'intellectual property'!E:F,2,FALSE)</f>
        <v>#N/A</v>
      </c>
      <c r="I474" t="e">
        <f>VLOOKUP(G474,trademark!E:F,2,FALSE)</f>
        <v>#N/A</v>
      </c>
      <c r="J474" t="e">
        <f>VLOOKUP(G474,copyright!E:F,2,FALSE)</f>
        <v>#N/A</v>
      </c>
      <c r="K474" t="e">
        <f>VLOOKUP(G474,patent!E:F,2,FALSE)</f>
        <v>#N/A</v>
      </c>
      <c r="L474" t="e">
        <f>VLOOKUP(G474,'trade secret'!E:F,2,FALSE)</f>
        <v>#N/A</v>
      </c>
      <c r="M474" t="e">
        <f>VLOOKUP(G474,'industrial design'!E:F,2,FALSE)</f>
        <v>#N/A</v>
      </c>
      <c r="N474" t="e">
        <f>VLOOKUP(G474,infringement!E:F,2,FALSE)</f>
        <v>#N/A</v>
      </c>
      <c r="O474" t="e">
        <f>VLOOKUP(G474,'title 17'!E:F,2,FALSE)</f>
        <v>#N/A</v>
      </c>
      <c r="P474" t="e">
        <f>VLOOKUP(G474,'title 35'!E:F,2,FALSE)</f>
        <v>#N/A</v>
      </c>
      <c r="Q474" t="str">
        <f>VLOOKUP(G474,'title 15'!E:F,2,FALSE)</f>
        <v>title 15</v>
      </c>
    </row>
    <row r="475" spans="1:18" x14ac:dyDescent="0.2">
      <c r="A475" s="3" t="s">
        <v>969</v>
      </c>
      <c r="B475" t="s">
        <v>854</v>
      </c>
      <c r="C475" t="s">
        <v>970</v>
      </c>
      <c r="D475" s="1">
        <v>32470</v>
      </c>
      <c r="E475" t="str">
        <f t="shared" si="14"/>
        <v>H.R. 2839</v>
      </c>
      <c r="F475" t="s">
        <v>969</v>
      </c>
      <c r="G475" t="str">
        <f t="shared" si="15"/>
        <v>H.R. 2839 100th Congress (1987-1988)</v>
      </c>
      <c r="H475" t="e">
        <f>VLOOKUP(G475,'intellectual property'!E:F,2,FALSE)</f>
        <v>#N/A</v>
      </c>
      <c r="I475" t="e">
        <f>VLOOKUP(G475,trademark!E:F,2,FALSE)</f>
        <v>#N/A</v>
      </c>
      <c r="J475" t="e">
        <f>VLOOKUP(G475,copyright!E:F,2,FALSE)</f>
        <v>#N/A</v>
      </c>
      <c r="K475" t="str">
        <f>VLOOKUP(G475,patent!E:F,2,FALSE)</f>
        <v>patent</v>
      </c>
      <c r="L475" t="e">
        <f>VLOOKUP(G475,'trade secret'!E:F,2,FALSE)</f>
        <v>#N/A</v>
      </c>
      <c r="M475" t="e">
        <f>VLOOKUP(G475,'industrial design'!E:F,2,FALSE)</f>
        <v>#N/A</v>
      </c>
      <c r="N475" t="e">
        <f>VLOOKUP(G475,infringement!E:F,2,FALSE)</f>
        <v>#N/A</v>
      </c>
      <c r="O475" t="e">
        <f>VLOOKUP(G475,'title 17'!E:F,2,FALSE)</f>
        <v>#N/A</v>
      </c>
      <c r="P475" t="e">
        <f>VLOOKUP(G475,'title 35'!E:F,2,FALSE)</f>
        <v>#N/A</v>
      </c>
      <c r="Q475" t="e">
        <f>VLOOKUP(G475,'title 15'!E:F,2,FALSE)</f>
        <v>#N/A</v>
      </c>
    </row>
    <row r="476" spans="1:18" x14ac:dyDescent="0.2">
      <c r="A476" s="3" t="s">
        <v>971</v>
      </c>
      <c r="B476" t="s">
        <v>854</v>
      </c>
      <c r="C476" t="s">
        <v>972</v>
      </c>
      <c r="D476" s="1">
        <v>32470</v>
      </c>
      <c r="E476" t="str">
        <f t="shared" si="14"/>
        <v>H.R. 5232</v>
      </c>
      <c r="F476" t="s">
        <v>971</v>
      </c>
      <c r="G476" t="str">
        <f t="shared" si="15"/>
        <v>H.R. 5232 100th Congress (1987-1988)</v>
      </c>
      <c r="H476" t="e">
        <f>VLOOKUP(G476,'intellectual property'!E:F,2,FALSE)</f>
        <v>#N/A</v>
      </c>
      <c r="I476" t="e">
        <f>VLOOKUP(G476,trademark!E:F,2,FALSE)</f>
        <v>#N/A</v>
      </c>
      <c r="J476" t="e">
        <f>VLOOKUP(G476,copyright!E:F,2,FALSE)</f>
        <v>#N/A</v>
      </c>
      <c r="K476" t="e">
        <f>VLOOKUP(G476,patent!E:F,2,FALSE)</f>
        <v>#N/A</v>
      </c>
      <c r="L476" t="e">
        <f>VLOOKUP(G476,'trade secret'!E:F,2,FALSE)</f>
        <v>#N/A</v>
      </c>
      <c r="M476" t="e">
        <f>VLOOKUP(G476,'industrial design'!E:F,2,FALSE)</f>
        <v>#N/A</v>
      </c>
      <c r="N476" t="str">
        <f>VLOOKUP(G476,infringement!E:F,2,FALSE)</f>
        <v>infringement</v>
      </c>
      <c r="O476" t="e">
        <f>VLOOKUP(G476,'title 17'!E:F,2,FALSE)</f>
        <v>#N/A</v>
      </c>
      <c r="P476" t="e">
        <f>VLOOKUP(G476,'title 35'!E:F,2,FALSE)</f>
        <v>#N/A</v>
      </c>
      <c r="Q476" t="e">
        <f>VLOOKUP(G476,'title 15'!E:F,2,FALSE)</f>
        <v>#N/A</v>
      </c>
    </row>
    <row r="477" spans="1:18" x14ac:dyDescent="0.2">
      <c r="A477" s="3" t="s">
        <v>733</v>
      </c>
      <c r="B477" t="s">
        <v>973</v>
      </c>
      <c r="C477" t="s">
        <v>974</v>
      </c>
      <c r="D477" s="1">
        <v>32680</v>
      </c>
      <c r="E477" t="str">
        <f t="shared" si="14"/>
        <v>H.R. 932</v>
      </c>
      <c r="F477" t="s">
        <v>733</v>
      </c>
      <c r="G477" t="str">
        <f t="shared" si="15"/>
        <v>H.R. 932 101st Congress (1989-1990)</v>
      </c>
      <c r="H477" t="e">
        <f>VLOOKUP(G477,'intellectual property'!E:F,2,FALSE)</f>
        <v>#N/A</v>
      </c>
      <c r="I477" t="e">
        <f>VLOOKUP(G477,trademark!E:F,2,FALSE)</f>
        <v>#N/A</v>
      </c>
      <c r="J477" t="e">
        <f>VLOOKUP(G477,copyright!E:F,2,FALSE)</f>
        <v>#N/A</v>
      </c>
      <c r="K477" t="str">
        <f>VLOOKUP(G477,patent!E:F,2,FALSE)</f>
        <v>patent</v>
      </c>
      <c r="L477" t="e">
        <f>VLOOKUP(G477,'trade secret'!E:F,2,FALSE)</f>
        <v>#N/A</v>
      </c>
      <c r="M477" t="e">
        <f>VLOOKUP(G477,'industrial design'!E:F,2,FALSE)</f>
        <v>#N/A</v>
      </c>
      <c r="N477" t="e">
        <f>VLOOKUP(G477,infringement!E:F,2,FALSE)</f>
        <v>#N/A</v>
      </c>
      <c r="O477" t="e">
        <f>VLOOKUP(G477,'title 17'!E:F,2,FALSE)</f>
        <v>#N/A</v>
      </c>
      <c r="P477" t="e">
        <f>VLOOKUP(G477,'title 35'!E:F,2,FALSE)</f>
        <v>#N/A</v>
      </c>
      <c r="Q477" t="e">
        <f>VLOOKUP(G477,'title 15'!E:F,2,FALSE)</f>
        <v>#N/A</v>
      </c>
    </row>
    <row r="478" spans="1:18" x14ac:dyDescent="0.2">
      <c r="A478" s="3" t="s">
        <v>975</v>
      </c>
      <c r="B478" t="s">
        <v>973</v>
      </c>
      <c r="C478" t="s">
        <v>976</v>
      </c>
      <c r="D478" s="1">
        <v>32720</v>
      </c>
      <c r="E478" t="str">
        <f t="shared" si="14"/>
        <v>H.R. 1485</v>
      </c>
      <c r="F478" t="s">
        <v>975</v>
      </c>
      <c r="G478" t="str">
        <f t="shared" si="15"/>
        <v>H.R. 1485 101st Congress (1989-1990)</v>
      </c>
      <c r="H478" t="e">
        <f>VLOOKUP(G478,'intellectual property'!E:F,2,FALSE)</f>
        <v>#N/A</v>
      </c>
      <c r="I478" t="str">
        <f>VLOOKUP(G478,trademark!E:F,2,FALSE)</f>
        <v>trademark</v>
      </c>
      <c r="J478" t="e">
        <f>VLOOKUP(G478,copyright!E:F,2,FALSE)</f>
        <v>#N/A</v>
      </c>
      <c r="K478" t="str">
        <f>VLOOKUP(G478,patent!E:F,2,FALSE)</f>
        <v>patent</v>
      </c>
      <c r="L478" t="e">
        <f>VLOOKUP(G478,'trade secret'!E:F,2,FALSE)</f>
        <v>#N/A</v>
      </c>
      <c r="M478" t="e">
        <f>VLOOKUP(G478,'industrial design'!E:F,2,FALSE)</f>
        <v>#N/A</v>
      </c>
      <c r="N478" t="e">
        <f>VLOOKUP(G478,infringement!E:F,2,FALSE)</f>
        <v>#N/A</v>
      </c>
      <c r="O478" t="e">
        <f>VLOOKUP(G478,'title 17'!E:F,2,FALSE)</f>
        <v>#N/A</v>
      </c>
      <c r="P478" t="e">
        <f>VLOOKUP(G478,'title 35'!E:F,2,FALSE)</f>
        <v>#N/A</v>
      </c>
      <c r="Q478" t="e">
        <f>VLOOKUP(G478,'title 15'!E:F,2,FALSE)</f>
        <v>#N/A</v>
      </c>
    </row>
    <row r="479" spans="1:18" x14ac:dyDescent="0.2">
      <c r="A479" s="3" t="s">
        <v>977</v>
      </c>
      <c r="B479" t="s">
        <v>973</v>
      </c>
      <c r="C479" t="s">
        <v>978</v>
      </c>
      <c r="D479" s="1">
        <v>32729</v>
      </c>
      <c r="E479" t="str">
        <f t="shared" si="14"/>
        <v>H.R. 1278</v>
      </c>
      <c r="F479" t="s">
        <v>977</v>
      </c>
      <c r="G479" t="str">
        <f t="shared" si="15"/>
        <v>H.R. 1278 101st Congress (1989-1990)</v>
      </c>
      <c r="H479" t="e">
        <f>VLOOKUP(G479,'intellectual property'!E:F,2,FALSE)</f>
        <v>#N/A</v>
      </c>
      <c r="I479" t="e">
        <f>VLOOKUP(G479,trademark!E:F,2,FALSE)</f>
        <v>#N/A</v>
      </c>
      <c r="J479" t="e">
        <f>VLOOKUP(G479,copyright!E:F,2,FALSE)</f>
        <v>#N/A</v>
      </c>
      <c r="K479" t="e">
        <f>VLOOKUP(G479,patent!E:F,2,FALSE)</f>
        <v>#N/A</v>
      </c>
      <c r="L479" t="e">
        <f>VLOOKUP(G479,'trade secret'!E:F,2,FALSE)</f>
        <v>#N/A</v>
      </c>
      <c r="M479" t="e">
        <f>VLOOKUP(G479,'industrial design'!E:F,2,FALSE)</f>
        <v>#N/A</v>
      </c>
      <c r="N479" t="e">
        <f>VLOOKUP(G479,infringement!E:F,2,FALSE)</f>
        <v>#N/A</v>
      </c>
      <c r="O479" t="e">
        <f>VLOOKUP(G479,'title 17'!E:F,2,FALSE)</f>
        <v>#N/A</v>
      </c>
      <c r="P479" t="e">
        <f>VLOOKUP(G479,'title 35'!E:F,2,FALSE)</f>
        <v>#N/A</v>
      </c>
      <c r="Q479" t="str">
        <f>VLOOKUP(G479,'title 15'!E:F,2,FALSE)</f>
        <v>title 15</v>
      </c>
    </row>
    <row r="480" spans="1:18" x14ac:dyDescent="0.2">
      <c r="A480" s="3" t="s">
        <v>979</v>
      </c>
      <c r="B480" t="s">
        <v>973</v>
      </c>
      <c r="C480" t="s">
        <v>980</v>
      </c>
      <c r="D480" s="1">
        <v>32731</v>
      </c>
      <c r="E480" t="str">
        <f t="shared" si="14"/>
        <v>H.J.Res. 363</v>
      </c>
      <c r="F480" t="s">
        <v>979</v>
      </c>
      <c r="G480" t="str">
        <f t="shared" si="15"/>
        <v>H.J.Res. 363 101st Congress (1989-1990)</v>
      </c>
      <c r="H480" t="str">
        <f>VLOOKUP(G480,'intellectual property'!E:F,2,FALSE)</f>
        <v>intellectual property</v>
      </c>
      <c r="I480" t="e">
        <f>VLOOKUP(G480,trademark!E:F,2,FALSE)</f>
        <v>#N/A</v>
      </c>
      <c r="J480" t="e">
        <f>VLOOKUP(G480,copyright!E:F,2,FALSE)</f>
        <v>#N/A</v>
      </c>
      <c r="K480" t="e">
        <f>VLOOKUP(G480,patent!E:F,2,FALSE)</f>
        <v>#N/A</v>
      </c>
      <c r="L480" t="e">
        <f>VLOOKUP(G480,'trade secret'!E:F,2,FALSE)</f>
        <v>#N/A</v>
      </c>
      <c r="M480" t="e">
        <f>VLOOKUP(G480,'industrial design'!E:F,2,FALSE)</f>
        <v>#N/A</v>
      </c>
      <c r="N480" t="e">
        <f>VLOOKUP(G480,infringement!E:F,2,FALSE)</f>
        <v>#N/A</v>
      </c>
      <c r="O480" t="e">
        <f>VLOOKUP(G480,'title 17'!E:F,2,FALSE)</f>
        <v>#N/A</v>
      </c>
      <c r="P480" t="e">
        <f>VLOOKUP(G480,'title 35'!E:F,2,FALSE)</f>
        <v>#N/A</v>
      </c>
      <c r="Q480" t="e">
        <f>VLOOKUP(G480,'title 15'!E:F,2,FALSE)</f>
        <v>#N/A</v>
      </c>
    </row>
    <row r="481" spans="1:18" x14ac:dyDescent="0.2">
      <c r="A481" s="3" t="s">
        <v>981</v>
      </c>
      <c r="B481" t="s">
        <v>973</v>
      </c>
      <c r="C481" t="s">
        <v>982</v>
      </c>
      <c r="D481" s="1">
        <v>32833</v>
      </c>
      <c r="E481" t="str">
        <f t="shared" si="14"/>
        <v>H.R. 2991</v>
      </c>
      <c r="F481" t="s">
        <v>981</v>
      </c>
      <c r="G481" t="str">
        <f t="shared" si="15"/>
        <v>H.R. 2991 101st Congress (1989-1990)</v>
      </c>
      <c r="H481" t="e">
        <f>VLOOKUP(G481,'intellectual property'!E:F,2,FALSE)</f>
        <v>#N/A</v>
      </c>
      <c r="I481" t="str">
        <f>VLOOKUP(G481,trademark!E:F,2,FALSE)</f>
        <v>trademark</v>
      </c>
      <c r="J481" t="e">
        <f>VLOOKUP(G481,copyright!E:F,2,FALSE)</f>
        <v>#N/A</v>
      </c>
      <c r="K481" t="str">
        <f>VLOOKUP(G481,patent!E:F,2,FALSE)</f>
        <v>patent</v>
      </c>
      <c r="L481" t="e">
        <f>VLOOKUP(G481,'trade secret'!E:F,2,FALSE)</f>
        <v>#N/A</v>
      </c>
      <c r="M481" t="e">
        <f>VLOOKUP(G481,'industrial design'!E:F,2,FALSE)</f>
        <v>#N/A</v>
      </c>
      <c r="N481" t="e">
        <f>VLOOKUP(G481,infringement!E:F,2,FALSE)</f>
        <v>#N/A</v>
      </c>
      <c r="O481" t="e">
        <f>VLOOKUP(G481,'title 17'!E:F,2,FALSE)</f>
        <v>#N/A</v>
      </c>
      <c r="P481" t="e">
        <f>VLOOKUP(G481,'title 35'!E:F,2,FALSE)</f>
        <v>#N/A</v>
      </c>
      <c r="Q481" t="e">
        <f>VLOOKUP(G481,'title 15'!E:F,2,FALSE)</f>
        <v>#N/A</v>
      </c>
    </row>
    <row r="482" spans="1:18" x14ac:dyDescent="0.2">
      <c r="A482" s="3" t="s">
        <v>983</v>
      </c>
      <c r="B482" t="s">
        <v>973</v>
      </c>
      <c r="C482" t="s">
        <v>984</v>
      </c>
      <c r="D482" s="1">
        <v>32833</v>
      </c>
      <c r="E482" t="str">
        <f t="shared" si="14"/>
        <v>H.R. 3014</v>
      </c>
      <c r="F482" t="s">
        <v>983</v>
      </c>
      <c r="G482" t="str">
        <f t="shared" si="15"/>
        <v>H.R. 3014 101st Congress (1989-1990)</v>
      </c>
      <c r="H482" t="str">
        <f>VLOOKUP(G482,'intellectual property'!E:F,2,FALSE)</f>
        <v>intellectual property</v>
      </c>
      <c r="I482" t="e">
        <f>VLOOKUP(G482,trademark!E:F,2,FALSE)</f>
        <v>#N/A</v>
      </c>
      <c r="J482" t="str">
        <f>VLOOKUP(G482,copyright!E:F,2,FALSE)</f>
        <v>copyright</v>
      </c>
      <c r="K482" t="e">
        <f>VLOOKUP(G482,patent!E:F,2,FALSE)</f>
        <v>#N/A</v>
      </c>
      <c r="L482" t="e">
        <f>VLOOKUP(G482,'trade secret'!E:F,2,FALSE)</f>
        <v>#N/A</v>
      </c>
      <c r="M482" t="e">
        <f>VLOOKUP(G482,'industrial design'!E:F,2,FALSE)</f>
        <v>#N/A</v>
      </c>
      <c r="N482" t="e">
        <f>VLOOKUP(G482,infringement!E:F,2,FALSE)</f>
        <v>#N/A</v>
      </c>
      <c r="O482" t="e">
        <f>VLOOKUP(G482,'title 17'!E:F,2,FALSE)</f>
        <v>#N/A</v>
      </c>
      <c r="P482" t="e">
        <f>VLOOKUP(G482,'title 35'!E:F,2,FALSE)</f>
        <v>#N/A</v>
      </c>
      <c r="Q482" t="e">
        <f>VLOOKUP(G482,'title 15'!E:F,2,FALSE)</f>
        <v>#N/A</v>
      </c>
    </row>
    <row r="483" spans="1:18" x14ac:dyDescent="0.2">
      <c r="A483" s="3" t="s">
        <v>985</v>
      </c>
      <c r="B483" t="s">
        <v>973</v>
      </c>
      <c r="C483" t="s">
        <v>986</v>
      </c>
      <c r="D483" s="1">
        <v>32841</v>
      </c>
      <c r="E483" t="str">
        <f t="shared" si="14"/>
        <v>H.R. 2461</v>
      </c>
      <c r="F483" t="s">
        <v>985</v>
      </c>
      <c r="G483" t="str">
        <f t="shared" si="15"/>
        <v>H.R. 2461 101st Congress (1989-1990)</v>
      </c>
      <c r="H483" t="str">
        <f>VLOOKUP(G483,'intellectual property'!E:F,2,FALSE)</f>
        <v>intellectual property</v>
      </c>
      <c r="I483" t="str">
        <f>VLOOKUP(G483,trademark!E:F,2,FALSE)</f>
        <v>trademark</v>
      </c>
      <c r="J483" t="str">
        <f>VLOOKUP(G483,copyright!E:F,2,FALSE)</f>
        <v>copyright</v>
      </c>
      <c r="K483" t="str">
        <f>VLOOKUP(G483,patent!E:F,2,FALSE)</f>
        <v>patent</v>
      </c>
      <c r="L483" t="str">
        <f>VLOOKUP(G483,'trade secret'!E:F,2,FALSE)</f>
        <v>trade secret</v>
      </c>
      <c r="M483" t="e">
        <f>VLOOKUP(G483,'industrial design'!E:F,2,FALSE)</f>
        <v>#N/A</v>
      </c>
      <c r="N483" t="e">
        <f>VLOOKUP(G483,infringement!E:F,2,FALSE)</f>
        <v>#N/A</v>
      </c>
      <c r="O483" t="e">
        <f>VLOOKUP(G483,'title 17'!E:F,2,FALSE)</f>
        <v>#N/A</v>
      </c>
      <c r="P483" t="str">
        <f>VLOOKUP(G483,'title 35'!E:F,2,FALSE)</f>
        <v>title 35</v>
      </c>
      <c r="Q483" t="e">
        <f>VLOOKUP(G483,'title 15'!E:F,2,FALSE)</f>
        <v>#N/A</v>
      </c>
    </row>
    <row r="484" spans="1:18" x14ac:dyDescent="0.2">
      <c r="A484" s="3" t="s">
        <v>987</v>
      </c>
      <c r="B484" t="s">
        <v>973</v>
      </c>
      <c r="C484" t="s">
        <v>988</v>
      </c>
      <c r="D484" s="1">
        <v>32842</v>
      </c>
      <c r="E484" t="str">
        <f t="shared" si="14"/>
        <v>H.R. 3660</v>
      </c>
      <c r="F484" t="s">
        <v>987</v>
      </c>
      <c r="G484" t="str">
        <f t="shared" si="15"/>
        <v>H.R. 3660 101st Congress (1989-1990)</v>
      </c>
      <c r="H484" t="e">
        <f>VLOOKUP(G484,'intellectual property'!E:F,2,FALSE)</f>
        <v>#N/A</v>
      </c>
      <c r="I484" t="e">
        <f>VLOOKUP(G484,trademark!E:F,2,FALSE)</f>
        <v>#N/A</v>
      </c>
      <c r="J484" t="str">
        <f>VLOOKUP(G484,copyright!E:F,2,FALSE)</f>
        <v>copyright</v>
      </c>
      <c r="K484" t="e">
        <f>VLOOKUP(G484,patent!E:F,2,FALSE)</f>
        <v>#N/A</v>
      </c>
      <c r="L484" t="e">
        <f>VLOOKUP(G484,'trade secret'!E:F,2,FALSE)</f>
        <v>#N/A</v>
      </c>
      <c r="M484" t="e">
        <f>VLOOKUP(G484,'industrial design'!E:F,2,FALSE)</f>
        <v>#N/A</v>
      </c>
      <c r="N484" t="e">
        <f>VLOOKUP(G484,infringement!E:F,2,FALSE)</f>
        <v>#N/A</v>
      </c>
      <c r="O484" t="e">
        <f>VLOOKUP(G484,'title 17'!E:F,2,FALSE)</f>
        <v>#N/A</v>
      </c>
      <c r="P484" t="e">
        <f>VLOOKUP(G484,'title 35'!E:F,2,FALSE)</f>
        <v>#N/A</v>
      </c>
      <c r="Q484" t="e">
        <f>VLOOKUP(G484,'title 15'!E:F,2,FALSE)</f>
        <v>#N/A</v>
      </c>
    </row>
    <row r="485" spans="1:18" x14ac:dyDescent="0.2">
      <c r="A485" s="3" t="s">
        <v>989</v>
      </c>
      <c r="B485" t="s">
        <v>973</v>
      </c>
      <c r="C485" t="s">
        <v>990</v>
      </c>
      <c r="D485" s="1">
        <v>32853</v>
      </c>
      <c r="E485" t="str">
        <f t="shared" si="14"/>
        <v>S. 488</v>
      </c>
      <c r="F485" t="s">
        <v>989</v>
      </c>
      <c r="G485" t="str">
        <f t="shared" si="15"/>
        <v>S. 488 101st Congress (1989-1990)</v>
      </c>
      <c r="H485" t="e">
        <f>VLOOKUP(G485,'intellectual property'!E:F,2,FALSE)</f>
        <v>#N/A</v>
      </c>
      <c r="I485" t="e">
        <f>VLOOKUP(G485,trademark!E:F,2,FALSE)</f>
        <v>#N/A</v>
      </c>
      <c r="J485" t="e">
        <f>VLOOKUP(G485,copyright!E:F,2,FALSE)</f>
        <v>#N/A</v>
      </c>
      <c r="K485" t="str">
        <f>VLOOKUP(G485,patent!E:F,2,FALSE)</f>
        <v>patent</v>
      </c>
      <c r="L485" t="e">
        <f>VLOOKUP(G485,'trade secret'!E:F,2,FALSE)</f>
        <v>#N/A</v>
      </c>
      <c r="M485" t="e">
        <f>VLOOKUP(G485,'industrial design'!E:F,2,FALSE)</f>
        <v>#N/A</v>
      </c>
      <c r="N485" t="e">
        <f>VLOOKUP(G485,infringement!E:F,2,FALSE)</f>
        <v>#N/A</v>
      </c>
      <c r="O485" t="e">
        <f>VLOOKUP(G485,'title 17'!E:F,2,FALSE)</f>
        <v>#N/A</v>
      </c>
      <c r="P485" t="str">
        <f>VLOOKUP(G485,'title 35'!E:F,2,FALSE)</f>
        <v>title 35</v>
      </c>
      <c r="Q485" t="e">
        <f>VLOOKUP(G485,'title 15'!E:F,2,FALSE)</f>
        <v>#N/A</v>
      </c>
    </row>
    <row r="486" spans="1:18" x14ac:dyDescent="0.2">
      <c r="A486" s="3" t="s">
        <v>853</v>
      </c>
      <c r="B486" t="s">
        <v>973</v>
      </c>
      <c r="C486" t="s">
        <v>991</v>
      </c>
      <c r="D486" s="1">
        <v>32857</v>
      </c>
      <c r="E486" t="str">
        <f t="shared" si="14"/>
        <v>H.R. 1</v>
      </c>
      <c r="F486" t="s">
        <v>853</v>
      </c>
      <c r="G486" t="str">
        <f t="shared" si="15"/>
        <v>H.R. 1 101st Congress (1989-1990)</v>
      </c>
      <c r="H486" t="e">
        <f>VLOOKUP(G486,'intellectual property'!E:F,2,FALSE)</f>
        <v>#N/A</v>
      </c>
      <c r="I486" t="e">
        <f>VLOOKUP(G486,trademark!E:F,2,FALSE)</f>
        <v>#N/A</v>
      </c>
      <c r="J486" t="e">
        <f>VLOOKUP(G486,copyright!E:F,2,FALSE)</f>
        <v>#N/A</v>
      </c>
      <c r="K486" t="e">
        <f>VLOOKUP(G486,patent!E:F,2,FALSE)</f>
        <v>#N/A</v>
      </c>
      <c r="L486" t="e">
        <f>VLOOKUP(G486,'trade secret'!E:F,2,FALSE)</f>
        <v>#N/A</v>
      </c>
      <c r="M486" t="e">
        <f>VLOOKUP(G486,'industrial design'!E:F,2,FALSE)</f>
        <v>#N/A</v>
      </c>
      <c r="N486" t="e">
        <f>VLOOKUP(G486,infringement!E:F,2,FALSE)</f>
        <v>#N/A</v>
      </c>
      <c r="O486" t="e">
        <f>VLOOKUP(G486,'title 17'!E:F,2,FALSE)</f>
        <v>#N/A</v>
      </c>
      <c r="P486" t="e">
        <f>VLOOKUP(G486,'title 35'!E:F,2,FALSE)</f>
        <v>#N/A</v>
      </c>
      <c r="Q486" t="str">
        <f>VLOOKUP(G486,'title 15'!E:F,2,FALSE)</f>
        <v>title 15</v>
      </c>
    </row>
    <row r="487" spans="1:18" x14ac:dyDescent="0.2">
      <c r="A487" s="3" t="s">
        <v>992</v>
      </c>
      <c r="B487" t="s">
        <v>973</v>
      </c>
      <c r="C487" t="s">
        <v>993</v>
      </c>
      <c r="D487" s="1">
        <v>32857</v>
      </c>
      <c r="E487" t="str">
        <f t="shared" si="14"/>
        <v>H.R. 3671</v>
      </c>
      <c r="F487" t="s">
        <v>992</v>
      </c>
      <c r="G487" t="str">
        <f t="shared" si="15"/>
        <v>H.R. 3671 101st Congress (1989-1990)</v>
      </c>
      <c r="H487" t="e">
        <f>VLOOKUP(G487,'intellectual property'!E:F,2,FALSE)</f>
        <v>#N/A</v>
      </c>
      <c r="I487" t="e">
        <f>VLOOKUP(G487,trademark!E:F,2,FALSE)</f>
        <v>#N/A</v>
      </c>
      <c r="J487" t="e">
        <f>VLOOKUP(G487,copyright!E:F,2,FALSE)</f>
        <v>#N/A</v>
      </c>
      <c r="K487" t="e">
        <f>VLOOKUP(G487,patent!E:F,2,FALSE)</f>
        <v>#N/A</v>
      </c>
      <c r="L487" t="e">
        <f>VLOOKUP(G487,'trade secret'!E:F,2,FALSE)</f>
        <v>#N/A</v>
      </c>
      <c r="M487" t="e">
        <f>VLOOKUP(G487,'industrial design'!E:F,2,FALSE)</f>
        <v>#N/A</v>
      </c>
      <c r="N487" t="e">
        <f>VLOOKUP(G487,infringement!E:F,2,FALSE)</f>
        <v>#N/A</v>
      </c>
      <c r="O487" t="e">
        <f>VLOOKUP(G487,'title 17'!E:F,2,FALSE)</f>
        <v>#N/A</v>
      </c>
      <c r="P487" t="e">
        <f>VLOOKUP(G487,'title 35'!E:F,2,FALSE)</f>
        <v>#N/A</v>
      </c>
      <c r="Q487" t="str">
        <f>VLOOKUP(G487,'title 15'!E:F,2,FALSE)</f>
        <v>title 15</v>
      </c>
    </row>
    <row r="488" spans="1:18" x14ac:dyDescent="0.2">
      <c r="A488" s="3" t="s">
        <v>994</v>
      </c>
      <c r="B488" t="s">
        <v>973</v>
      </c>
      <c r="C488" t="s">
        <v>995</v>
      </c>
      <c r="D488" s="1">
        <v>32861</v>
      </c>
      <c r="E488" t="str">
        <f t="shared" si="14"/>
        <v>H.R. 3299</v>
      </c>
      <c r="F488" t="s">
        <v>994</v>
      </c>
      <c r="G488" t="str">
        <f t="shared" si="15"/>
        <v>H.R. 3299 101st Congress (1989-1990)</v>
      </c>
      <c r="H488" t="e">
        <f>VLOOKUP(G488,'intellectual property'!E:F,2,FALSE)</f>
        <v>#N/A</v>
      </c>
      <c r="I488" t="str">
        <f>VLOOKUP(G488,trademark!E:F,2,FALSE)</f>
        <v>trademark</v>
      </c>
      <c r="J488" t="e">
        <f>VLOOKUP(G488,copyright!E:F,2,FALSE)</f>
        <v>#N/A</v>
      </c>
      <c r="K488" t="str">
        <f>VLOOKUP(G488,patent!E:F,2,FALSE)</f>
        <v>patent</v>
      </c>
      <c r="L488" t="str">
        <f>VLOOKUP(G488,'trade secret'!E:F,2,FALSE)</f>
        <v>trade secret</v>
      </c>
      <c r="M488" t="e">
        <f>VLOOKUP(G488,'industrial design'!E:F,2,FALSE)</f>
        <v>#N/A</v>
      </c>
      <c r="N488" t="e">
        <f>VLOOKUP(G488,infringement!E:F,2,FALSE)</f>
        <v>#N/A</v>
      </c>
      <c r="O488" t="e">
        <f>VLOOKUP(G488,'title 17'!E:F,2,FALSE)</f>
        <v>#N/A</v>
      </c>
      <c r="P488" t="e">
        <f>VLOOKUP(G488,'title 35'!E:F,2,FALSE)</f>
        <v>#N/A</v>
      </c>
      <c r="Q488" t="e">
        <f>VLOOKUP(G488,'title 15'!E:F,2,FALSE)</f>
        <v>#N/A</v>
      </c>
    </row>
    <row r="489" spans="1:18" x14ac:dyDescent="0.2">
      <c r="A489" s="3" t="s">
        <v>996</v>
      </c>
      <c r="B489" t="s">
        <v>973</v>
      </c>
      <c r="C489" t="s">
        <v>997</v>
      </c>
      <c r="D489" s="1">
        <v>32997</v>
      </c>
      <c r="E489" t="str">
        <f t="shared" si="14"/>
        <v>H.J.Res. 553</v>
      </c>
      <c r="F489" t="s">
        <v>996</v>
      </c>
      <c r="G489" t="str">
        <f t="shared" si="15"/>
        <v>H.J.Res. 553 101st Congress (1989-1990)</v>
      </c>
      <c r="H489" t="e">
        <f>VLOOKUP(G489,'intellectual property'!E:F,2,FALSE)</f>
        <v>#N/A</v>
      </c>
      <c r="I489" t="e">
        <f>VLOOKUP(G489,trademark!E:F,2,FALSE)</f>
        <v>#N/A</v>
      </c>
      <c r="J489" t="str">
        <f>VLOOKUP(G489,copyright!E:F,2,FALSE)</f>
        <v>copyright</v>
      </c>
      <c r="K489" t="e">
        <f>VLOOKUP(G489,patent!E:F,2,FALSE)</f>
        <v>#N/A</v>
      </c>
      <c r="L489" t="e">
        <f>VLOOKUP(G489,'trade secret'!E:F,2,FALSE)</f>
        <v>#N/A</v>
      </c>
      <c r="M489" t="e">
        <f>VLOOKUP(G489,'industrial design'!E:F,2,FALSE)</f>
        <v>#N/A</v>
      </c>
      <c r="N489" t="e">
        <f>VLOOKUP(G489,infringement!E:F,2,FALSE)</f>
        <v>#N/A</v>
      </c>
      <c r="O489" t="e">
        <f>VLOOKUP(G489,'title 17'!E:F,2,FALSE)</f>
        <v>#N/A</v>
      </c>
      <c r="P489" t="e">
        <f>VLOOKUP(G489,'title 35'!E:F,2,FALSE)</f>
        <v>#N/A</v>
      </c>
      <c r="Q489" t="e">
        <f>VLOOKUP(G489,'title 15'!E:F,2,FALSE)</f>
        <v>#N/A</v>
      </c>
    </row>
    <row r="490" spans="1:18" x14ac:dyDescent="0.2">
      <c r="A490" s="3" t="s">
        <v>998</v>
      </c>
      <c r="B490" t="s">
        <v>973</v>
      </c>
      <c r="C490" t="s">
        <v>999</v>
      </c>
      <c r="D490" s="1">
        <v>33010</v>
      </c>
      <c r="E490" t="str">
        <f t="shared" si="14"/>
        <v>H.R. 1472</v>
      </c>
      <c r="F490" t="s">
        <v>998</v>
      </c>
      <c r="G490" t="str">
        <f t="shared" si="15"/>
        <v>H.R. 1472 101st Congress (1989-1990)</v>
      </c>
      <c r="H490" t="e">
        <f>VLOOKUP(G490,'intellectual property'!E:F,2,FALSE)</f>
        <v>#N/A</v>
      </c>
      <c r="I490" t="e">
        <f>VLOOKUP(G490,trademark!E:F,2,FALSE)</f>
        <v>#N/A</v>
      </c>
      <c r="J490" t="e">
        <f>VLOOKUP(G490,copyright!E:F,2,FALSE)</f>
        <v>#N/A</v>
      </c>
      <c r="K490" t="str">
        <f>VLOOKUP(G490,patent!E:F,2,FALSE)</f>
        <v>patent</v>
      </c>
      <c r="L490" t="e">
        <f>VLOOKUP(G490,'trade secret'!E:F,2,FALSE)</f>
        <v>#N/A</v>
      </c>
      <c r="M490" t="e">
        <f>VLOOKUP(G490,'industrial design'!E:F,2,FALSE)</f>
        <v>#N/A</v>
      </c>
      <c r="N490" t="e">
        <f>VLOOKUP(G490,infringement!E:F,2,FALSE)</f>
        <v>#N/A</v>
      </c>
      <c r="O490" t="e">
        <f>VLOOKUP(G490,'title 17'!E:F,2,FALSE)</f>
        <v>#N/A</v>
      </c>
      <c r="P490" t="e">
        <f>VLOOKUP(G490,'title 35'!E:F,2,FALSE)</f>
        <v>#N/A</v>
      </c>
      <c r="Q490" t="e">
        <f>VLOOKUP(G490,'title 15'!E:F,2,FALSE)</f>
        <v>#N/A</v>
      </c>
    </row>
    <row r="491" spans="1:18" x14ac:dyDescent="0.2">
      <c r="A491" s="3" t="s">
        <v>1000</v>
      </c>
      <c r="B491" t="s">
        <v>973</v>
      </c>
      <c r="C491" t="s">
        <v>1001</v>
      </c>
      <c r="D491" s="1">
        <v>33030</v>
      </c>
      <c r="E491" t="str">
        <f t="shared" si="14"/>
        <v>H.R. 644</v>
      </c>
      <c r="F491" t="s">
        <v>1000</v>
      </c>
      <c r="G491" t="str">
        <f t="shared" si="15"/>
        <v>H.R. 644 101st Congress (1989-1990)</v>
      </c>
      <c r="H491" t="e">
        <f>VLOOKUP(G491,'intellectual property'!E:F,2,FALSE)</f>
        <v>#N/A</v>
      </c>
      <c r="I491" t="e">
        <f>VLOOKUP(G491,trademark!E:F,2,FALSE)</f>
        <v>#N/A</v>
      </c>
      <c r="J491" t="e">
        <f>VLOOKUP(G491,copyright!E:F,2,FALSE)</f>
        <v>#N/A</v>
      </c>
      <c r="K491" t="str">
        <f>VLOOKUP(G491,patent!E:F,2,FALSE)</f>
        <v>patent</v>
      </c>
      <c r="L491" t="e">
        <f>VLOOKUP(G491,'trade secret'!E:F,2,FALSE)</f>
        <v>#N/A</v>
      </c>
      <c r="M491" t="e">
        <f>VLOOKUP(G491,'industrial design'!E:F,2,FALSE)</f>
        <v>#N/A</v>
      </c>
      <c r="N491" t="e">
        <f>VLOOKUP(G491,infringement!E:F,2,FALSE)</f>
        <v>#N/A</v>
      </c>
      <c r="O491" t="e">
        <f>VLOOKUP(G491,'title 17'!E:F,2,FALSE)</f>
        <v>#N/A</v>
      </c>
      <c r="P491" t="e">
        <f>VLOOKUP(G491,'title 35'!E:F,2,FALSE)</f>
        <v>#N/A</v>
      </c>
      <c r="Q491" t="e">
        <f>VLOOKUP(G491,'title 15'!E:F,2,FALSE)</f>
        <v>#N/A</v>
      </c>
    </row>
    <row r="492" spans="1:18" x14ac:dyDescent="0.2">
      <c r="A492" s="3" t="s">
        <v>1002</v>
      </c>
      <c r="B492" t="s">
        <v>973</v>
      </c>
      <c r="C492" t="s">
        <v>1003</v>
      </c>
      <c r="D492" s="1">
        <v>33057</v>
      </c>
      <c r="E492" t="str">
        <f t="shared" si="14"/>
        <v>H.R. 1622</v>
      </c>
      <c r="F492" t="s">
        <v>1002</v>
      </c>
      <c r="G492" t="str">
        <f t="shared" si="15"/>
        <v>H.R. 1622 101st Congress (1989-1990)</v>
      </c>
      <c r="H492" t="str">
        <f>VLOOKUP(G492,'intellectual property'!E:F,2,FALSE)</f>
        <v>intellectual property</v>
      </c>
      <c r="I492" t="e">
        <f>VLOOKUP(G492,trademark!E:F,2,FALSE)</f>
        <v>#N/A</v>
      </c>
      <c r="J492" t="str">
        <f>VLOOKUP(G492,copyright!E:F,2,FALSE)</f>
        <v>copyright</v>
      </c>
      <c r="K492" t="e">
        <f>VLOOKUP(G492,patent!E:F,2,FALSE)</f>
        <v>#N/A</v>
      </c>
      <c r="L492" t="e">
        <f>VLOOKUP(G492,'trade secret'!E:F,2,FALSE)</f>
        <v>#N/A</v>
      </c>
      <c r="M492" t="e">
        <f>VLOOKUP(G492,'industrial design'!E:F,2,FALSE)</f>
        <v>#N/A</v>
      </c>
      <c r="N492" t="e">
        <f>VLOOKUP(G492,infringement!E:F,2,FALSE)</f>
        <v>#N/A</v>
      </c>
      <c r="O492" t="str">
        <f>VLOOKUP(G492,'title 17'!E:F,2,FALSE)</f>
        <v>title 17</v>
      </c>
      <c r="P492" t="e">
        <f>VLOOKUP(G492,'title 35'!E:F,2,FALSE)</f>
        <v>#N/A</v>
      </c>
      <c r="Q492" t="e">
        <f>VLOOKUP(G492,'title 15'!E:F,2,FALSE)</f>
        <v>#N/A</v>
      </c>
      <c r="R492" t="s">
        <v>1004</v>
      </c>
    </row>
    <row r="493" spans="1:18" x14ac:dyDescent="0.2">
      <c r="A493" s="3" t="s">
        <v>1005</v>
      </c>
      <c r="B493" t="s">
        <v>973</v>
      </c>
      <c r="C493" t="s">
        <v>1006</v>
      </c>
      <c r="D493" s="1">
        <v>33057</v>
      </c>
      <c r="E493" t="str">
        <f t="shared" si="14"/>
        <v>H.R. 3046</v>
      </c>
      <c r="F493" t="s">
        <v>1005</v>
      </c>
      <c r="G493" t="str">
        <f t="shared" si="15"/>
        <v>H.R. 3046 101st Congress (1989-1990)</v>
      </c>
      <c r="H493" t="e">
        <f>VLOOKUP(G493,'intellectual property'!E:F,2,FALSE)</f>
        <v>#N/A</v>
      </c>
      <c r="I493" t="str">
        <f>VLOOKUP(G493,trademark!E:F,2,FALSE)</f>
        <v>trademark</v>
      </c>
      <c r="J493" t="str">
        <f>VLOOKUP(G493,copyright!E:F,2,FALSE)</f>
        <v>copyright</v>
      </c>
      <c r="K493" t="str">
        <f>VLOOKUP(G493,patent!E:F,2,FALSE)</f>
        <v>patent</v>
      </c>
      <c r="L493" t="e">
        <f>VLOOKUP(G493,'trade secret'!E:F,2,FALSE)</f>
        <v>#N/A</v>
      </c>
      <c r="M493" t="e">
        <f>VLOOKUP(G493,'industrial design'!E:F,2,FALSE)</f>
        <v>#N/A</v>
      </c>
      <c r="N493" t="e">
        <f>VLOOKUP(G493,infringement!E:F,2,FALSE)</f>
        <v>#N/A</v>
      </c>
      <c r="O493" t="str">
        <f>VLOOKUP(G493,'title 17'!E:F,2,FALSE)</f>
        <v>title 17</v>
      </c>
      <c r="P493" t="e">
        <f>VLOOKUP(G493,'title 35'!E:F,2,FALSE)</f>
        <v>#N/A</v>
      </c>
      <c r="Q493" t="e">
        <f>VLOOKUP(G493,'title 15'!E:F,2,FALSE)</f>
        <v>#N/A</v>
      </c>
    </row>
    <row r="494" spans="1:18" x14ac:dyDescent="0.2">
      <c r="A494" s="3" t="s">
        <v>1007</v>
      </c>
      <c r="B494" t="s">
        <v>973</v>
      </c>
      <c r="C494" t="s">
        <v>1008</v>
      </c>
      <c r="D494" s="1">
        <v>33095</v>
      </c>
      <c r="E494" t="str">
        <f t="shared" si="14"/>
        <v>H.R. 293</v>
      </c>
      <c r="F494" t="s">
        <v>1007</v>
      </c>
      <c r="G494" t="str">
        <f t="shared" si="15"/>
        <v>H.R. 293 101st Congress (1989-1990)</v>
      </c>
      <c r="H494" t="e">
        <f>VLOOKUP(G494,'intellectual property'!E:F,2,FALSE)</f>
        <v>#N/A</v>
      </c>
      <c r="I494" t="e">
        <f>VLOOKUP(G494,trademark!E:F,2,FALSE)</f>
        <v>#N/A</v>
      </c>
      <c r="J494" t="e">
        <f>VLOOKUP(G494,copyright!E:F,2,FALSE)</f>
        <v>#N/A</v>
      </c>
      <c r="K494" t="e">
        <f>VLOOKUP(G494,patent!E:F,2,FALSE)</f>
        <v>#N/A</v>
      </c>
      <c r="L494" t="str">
        <f>VLOOKUP(G494,'trade secret'!E:F,2,FALSE)</f>
        <v>trade secret</v>
      </c>
      <c r="M494" t="e">
        <f>VLOOKUP(G494,'industrial design'!E:F,2,FALSE)</f>
        <v>#N/A</v>
      </c>
      <c r="N494" t="e">
        <f>VLOOKUP(G494,infringement!E:F,2,FALSE)</f>
        <v>#N/A</v>
      </c>
      <c r="O494" t="e">
        <f>VLOOKUP(G494,'title 17'!E:F,2,FALSE)</f>
        <v>#N/A</v>
      </c>
      <c r="P494" t="e">
        <f>VLOOKUP(G494,'title 35'!E:F,2,FALSE)</f>
        <v>#N/A</v>
      </c>
      <c r="Q494" t="e">
        <f>VLOOKUP(G494,'title 15'!E:F,2,FALSE)</f>
        <v>#N/A</v>
      </c>
    </row>
    <row r="495" spans="1:18" x14ac:dyDescent="0.2">
      <c r="A495" s="3" t="s">
        <v>1009</v>
      </c>
      <c r="B495" t="s">
        <v>973</v>
      </c>
      <c r="C495" t="s">
        <v>1010</v>
      </c>
      <c r="D495" s="1">
        <v>33161</v>
      </c>
      <c r="E495" t="str">
        <f t="shared" si="14"/>
        <v>H.R. 1243</v>
      </c>
      <c r="F495" t="s">
        <v>1009</v>
      </c>
      <c r="G495" t="str">
        <f t="shared" si="15"/>
        <v>H.R. 1243 101st Congress (1989-1990)</v>
      </c>
      <c r="H495" t="e">
        <f>VLOOKUP(G495,'intellectual property'!E:F,2,FALSE)</f>
        <v>#N/A</v>
      </c>
      <c r="I495" t="e">
        <f>VLOOKUP(G495,trademark!E:F,2,FALSE)</f>
        <v>#N/A</v>
      </c>
      <c r="J495" t="e">
        <f>VLOOKUP(G495,copyright!E:F,2,FALSE)</f>
        <v>#N/A</v>
      </c>
      <c r="K495" t="str">
        <f>VLOOKUP(G495,patent!E:F,2,FALSE)</f>
        <v>patent</v>
      </c>
      <c r="L495" t="str">
        <f>VLOOKUP(G495,'trade secret'!E:F,2,FALSE)</f>
        <v>trade secret</v>
      </c>
      <c r="M495" t="e">
        <f>VLOOKUP(G495,'industrial design'!E:F,2,FALSE)</f>
        <v>#N/A</v>
      </c>
      <c r="N495" t="e">
        <f>VLOOKUP(G495,infringement!E:F,2,FALSE)</f>
        <v>#N/A</v>
      </c>
      <c r="O495" t="e">
        <f>VLOOKUP(G495,'title 17'!E:F,2,FALSE)</f>
        <v>#N/A</v>
      </c>
      <c r="P495" t="str">
        <f>VLOOKUP(G495,'title 35'!E:F,2,FALSE)</f>
        <v>title 35</v>
      </c>
      <c r="Q495" t="e">
        <f>VLOOKUP(G495,'title 15'!E:F,2,FALSE)</f>
        <v>#N/A</v>
      </c>
    </row>
    <row r="496" spans="1:18" x14ac:dyDescent="0.2">
      <c r="A496" s="3" t="s">
        <v>1011</v>
      </c>
      <c r="B496" t="s">
        <v>973</v>
      </c>
      <c r="C496" t="s">
        <v>1012</v>
      </c>
      <c r="D496" s="1">
        <v>33161</v>
      </c>
      <c r="E496" t="str">
        <f t="shared" si="14"/>
        <v>S. 647</v>
      </c>
      <c r="F496" t="s">
        <v>1011</v>
      </c>
      <c r="G496" t="str">
        <f t="shared" si="15"/>
        <v>S. 647 101st Congress (1989-1990)</v>
      </c>
      <c r="H496" t="e">
        <f>VLOOKUP(G496,'intellectual property'!E:F,2,FALSE)</f>
        <v>#N/A</v>
      </c>
      <c r="I496" t="e">
        <f>VLOOKUP(G496,trademark!E:F,2,FALSE)</f>
        <v>#N/A</v>
      </c>
      <c r="J496" t="e">
        <f>VLOOKUP(G496,copyright!E:F,2,FALSE)</f>
        <v>#N/A</v>
      </c>
      <c r="K496" t="e">
        <f>VLOOKUP(G496,patent!E:F,2,FALSE)</f>
        <v>#N/A</v>
      </c>
      <c r="L496" t="e">
        <f>VLOOKUP(G496,'trade secret'!E:F,2,FALSE)</f>
        <v>#N/A</v>
      </c>
      <c r="M496" t="e">
        <f>VLOOKUP(G496,'industrial design'!E:F,2,FALSE)</f>
        <v>#N/A</v>
      </c>
      <c r="N496" t="e">
        <f>VLOOKUP(G496,infringement!E:F,2,FALSE)</f>
        <v>#N/A</v>
      </c>
      <c r="O496" t="e">
        <f>VLOOKUP(G496,'title 17'!E:F,2,FALSE)</f>
        <v>#N/A</v>
      </c>
      <c r="P496" t="e">
        <f>VLOOKUP(G496,'title 35'!E:F,2,FALSE)</f>
        <v>#N/A</v>
      </c>
      <c r="Q496" t="str">
        <f>VLOOKUP(G496,'title 15'!E:F,2,FALSE)</f>
        <v>title 15</v>
      </c>
    </row>
    <row r="497" spans="1:18" x14ac:dyDescent="0.2">
      <c r="A497" s="3" t="s">
        <v>1013</v>
      </c>
      <c r="B497" t="s">
        <v>973</v>
      </c>
      <c r="C497" t="s">
        <v>1014</v>
      </c>
      <c r="D497" s="1">
        <v>33164</v>
      </c>
      <c r="E497" t="str">
        <f t="shared" si="14"/>
        <v>S. 2437</v>
      </c>
      <c r="F497" t="s">
        <v>1013</v>
      </c>
      <c r="G497" t="str">
        <f t="shared" si="15"/>
        <v>S. 2437 101st Congress (1989-1990)</v>
      </c>
      <c r="H497" t="e">
        <f>VLOOKUP(G497,'intellectual property'!E:F,2,FALSE)</f>
        <v>#N/A</v>
      </c>
      <c r="I497" t="e">
        <f>VLOOKUP(G497,trademark!E:F,2,FALSE)</f>
        <v>#N/A</v>
      </c>
      <c r="J497" t="e">
        <f>VLOOKUP(G497,copyright!E:F,2,FALSE)</f>
        <v>#N/A</v>
      </c>
      <c r="K497" t="str">
        <f>VLOOKUP(G497,patent!E:F,2,FALSE)</f>
        <v>patent</v>
      </c>
      <c r="L497" t="e">
        <f>VLOOKUP(G497,'trade secret'!E:F,2,FALSE)</f>
        <v>#N/A</v>
      </c>
      <c r="M497" t="e">
        <f>VLOOKUP(G497,'industrial design'!E:F,2,FALSE)</f>
        <v>#N/A</v>
      </c>
      <c r="N497" t="e">
        <f>VLOOKUP(G497,infringement!E:F,2,FALSE)</f>
        <v>#N/A</v>
      </c>
      <c r="O497" t="e">
        <f>VLOOKUP(G497,'title 17'!E:F,2,FALSE)</f>
        <v>#N/A</v>
      </c>
      <c r="P497" t="e">
        <f>VLOOKUP(G497,'title 35'!E:F,2,FALSE)</f>
        <v>#N/A</v>
      </c>
      <c r="Q497" t="e">
        <f>VLOOKUP(G497,'title 15'!E:F,2,FALSE)</f>
        <v>#N/A</v>
      </c>
    </row>
    <row r="498" spans="1:18" x14ac:dyDescent="0.2">
      <c r="A498" s="3" t="s">
        <v>1015</v>
      </c>
      <c r="B498" t="s">
        <v>973</v>
      </c>
      <c r="C498" t="s">
        <v>1016</v>
      </c>
      <c r="D498" s="1">
        <v>33176</v>
      </c>
      <c r="E498" t="str">
        <f t="shared" si="14"/>
        <v>H.R. 4174</v>
      </c>
      <c r="F498" t="s">
        <v>1015</v>
      </c>
      <c r="G498" t="str">
        <f t="shared" si="15"/>
        <v>H.R. 4174 101st Congress (1989-1990)</v>
      </c>
      <c r="H498" t="str">
        <f>VLOOKUP(G498,'intellectual property'!E:F,2,FALSE)</f>
        <v>intellectual property</v>
      </c>
      <c r="I498" t="e">
        <f>VLOOKUP(G498,trademark!E:F,2,FALSE)</f>
        <v>#N/A</v>
      </c>
      <c r="J498" t="e">
        <f>VLOOKUP(G498,copyright!E:F,2,FALSE)</f>
        <v>#N/A</v>
      </c>
      <c r="K498" t="e">
        <f>VLOOKUP(G498,patent!E:F,2,FALSE)</f>
        <v>#N/A</v>
      </c>
      <c r="L498" t="e">
        <f>VLOOKUP(G498,'trade secret'!E:F,2,FALSE)</f>
        <v>#N/A</v>
      </c>
      <c r="M498" t="e">
        <f>VLOOKUP(G498,'industrial design'!E:F,2,FALSE)</f>
        <v>#N/A</v>
      </c>
      <c r="N498" t="e">
        <f>VLOOKUP(G498,infringement!E:F,2,FALSE)</f>
        <v>#N/A</v>
      </c>
      <c r="O498" t="e">
        <f>VLOOKUP(G498,'title 17'!E:F,2,FALSE)</f>
        <v>#N/A</v>
      </c>
      <c r="P498" t="e">
        <f>VLOOKUP(G498,'title 35'!E:F,2,FALSE)</f>
        <v>#N/A</v>
      </c>
      <c r="Q498" t="e">
        <f>VLOOKUP(G498,'title 15'!E:F,2,FALSE)</f>
        <v>#N/A</v>
      </c>
    </row>
    <row r="499" spans="1:18" x14ac:dyDescent="0.2">
      <c r="A499" s="3" t="s">
        <v>1017</v>
      </c>
      <c r="B499" t="s">
        <v>973</v>
      </c>
      <c r="C499" t="s">
        <v>1018</v>
      </c>
      <c r="D499" s="1">
        <v>33182</v>
      </c>
      <c r="E499" t="str">
        <f t="shared" si="14"/>
        <v>H.R. 3840</v>
      </c>
      <c r="F499" t="s">
        <v>1017</v>
      </c>
      <c r="G499" t="str">
        <f t="shared" si="15"/>
        <v>H.R. 3840 101st Congress (1989-1990)</v>
      </c>
      <c r="H499" t="e">
        <f>VLOOKUP(G499,'intellectual property'!E:F,2,FALSE)</f>
        <v>#N/A</v>
      </c>
      <c r="I499" t="e">
        <f>VLOOKUP(G499,trademark!E:F,2,FALSE)</f>
        <v>#N/A</v>
      </c>
      <c r="J499" t="e">
        <f>VLOOKUP(G499,copyright!E:F,2,FALSE)</f>
        <v>#N/A</v>
      </c>
      <c r="K499" t="str">
        <f>VLOOKUP(G499,patent!E:F,2,FALSE)</f>
        <v>patent</v>
      </c>
      <c r="L499" t="e">
        <f>VLOOKUP(G499,'trade secret'!E:F,2,FALSE)</f>
        <v>#N/A</v>
      </c>
      <c r="M499" t="e">
        <f>VLOOKUP(G499,'industrial design'!E:F,2,FALSE)</f>
        <v>#N/A</v>
      </c>
      <c r="N499" t="e">
        <f>VLOOKUP(G499,infringement!E:F,2,FALSE)</f>
        <v>#N/A</v>
      </c>
      <c r="O499" t="e">
        <f>VLOOKUP(G499,'title 17'!E:F,2,FALSE)</f>
        <v>#N/A</v>
      </c>
      <c r="P499" t="e">
        <f>VLOOKUP(G499,'title 35'!E:F,2,FALSE)</f>
        <v>#N/A</v>
      </c>
      <c r="Q499" t="e">
        <f>VLOOKUP(G499,'title 15'!E:F,2,FALSE)</f>
        <v>#N/A</v>
      </c>
    </row>
    <row r="500" spans="1:18" x14ac:dyDescent="0.2">
      <c r="A500" s="3" t="s">
        <v>1019</v>
      </c>
      <c r="B500" t="s">
        <v>973</v>
      </c>
      <c r="C500" t="s">
        <v>1020</v>
      </c>
      <c r="D500" s="1">
        <v>33182</v>
      </c>
      <c r="E500" t="str">
        <f t="shared" si="14"/>
        <v>H.R. 4739</v>
      </c>
      <c r="F500" t="s">
        <v>1019</v>
      </c>
      <c r="G500" t="str">
        <f t="shared" si="15"/>
        <v>H.R. 4739 101st Congress (1989-1990)</v>
      </c>
      <c r="H500" t="str">
        <f>VLOOKUP(G500,'intellectual property'!E:F,2,FALSE)</f>
        <v>intellectual property</v>
      </c>
      <c r="I500" t="e">
        <f>VLOOKUP(G500,trademark!E:F,2,FALSE)</f>
        <v>#N/A</v>
      </c>
      <c r="J500" t="e">
        <f>VLOOKUP(G500,copyright!E:F,2,FALSE)</f>
        <v>#N/A</v>
      </c>
      <c r="K500" t="e">
        <f>VLOOKUP(G500,patent!E:F,2,FALSE)</f>
        <v>#N/A</v>
      </c>
      <c r="L500" t="e">
        <f>VLOOKUP(G500,'trade secret'!E:F,2,FALSE)</f>
        <v>#N/A</v>
      </c>
      <c r="M500" t="e">
        <f>VLOOKUP(G500,'industrial design'!E:F,2,FALSE)</f>
        <v>#N/A</v>
      </c>
      <c r="N500" t="e">
        <f>VLOOKUP(G500,infringement!E:F,2,FALSE)</f>
        <v>#N/A</v>
      </c>
      <c r="O500" t="e">
        <f>VLOOKUP(G500,'title 17'!E:F,2,FALSE)</f>
        <v>#N/A</v>
      </c>
      <c r="P500" t="str">
        <f>VLOOKUP(G500,'title 35'!E:F,2,FALSE)</f>
        <v>title 35</v>
      </c>
      <c r="Q500" t="e">
        <f>VLOOKUP(G500,'title 15'!E:F,2,FALSE)</f>
        <v>#N/A</v>
      </c>
    </row>
    <row r="501" spans="1:18" x14ac:dyDescent="0.2">
      <c r="A501" s="3" t="s">
        <v>1021</v>
      </c>
      <c r="B501" t="s">
        <v>973</v>
      </c>
      <c r="C501" t="s">
        <v>1022</v>
      </c>
      <c r="D501" s="1">
        <v>33182</v>
      </c>
      <c r="E501" t="str">
        <f t="shared" si="14"/>
        <v>H.R. 5021</v>
      </c>
      <c r="F501" t="s">
        <v>1021</v>
      </c>
      <c r="G501" t="str">
        <f t="shared" si="15"/>
        <v>H.R. 5021 101st Congress (1989-1990)</v>
      </c>
      <c r="H501" t="str">
        <f>VLOOKUP(G501,'intellectual property'!E:F,2,FALSE)</f>
        <v>intellectual property</v>
      </c>
      <c r="I501" t="str">
        <f>VLOOKUP(G501,trademark!E:F,2,FALSE)</f>
        <v>trademark</v>
      </c>
      <c r="J501" t="e">
        <f>VLOOKUP(G501,copyright!E:F,2,FALSE)</f>
        <v>#N/A</v>
      </c>
      <c r="K501" t="str">
        <f>VLOOKUP(G501,patent!E:F,2,FALSE)</f>
        <v>patent</v>
      </c>
      <c r="L501" t="e">
        <f>VLOOKUP(G501,'trade secret'!E:F,2,FALSE)</f>
        <v>#N/A</v>
      </c>
      <c r="M501" t="e">
        <f>VLOOKUP(G501,'industrial design'!E:F,2,FALSE)</f>
        <v>#N/A</v>
      </c>
      <c r="N501" t="e">
        <f>VLOOKUP(G501,infringement!E:F,2,FALSE)</f>
        <v>#N/A</v>
      </c>
      <c r="O501" t="e">
        <f>VLOOKUP(G501,'title 17'!E:F,2,FALSE)</f>
        <v>#N/A</v>
      </c>
      <c r="P501" t="e">
        <f>VLOOKUP(G501,'title 35'!E:F,2,FALSE)</f>
        <v>#N/A</v>
      </c>
      <c r="Q501" t="e">
        <f>VLOOKUP(G501,'title 15'!E:F,2,FALSE)</f>
        <v>#N/A</v>
      </c>
    </row>
    <row r="502" spans="1:18" x14ac:dyDescent="0.2">
      <c r="A502" s="3" t="s">
        <v>1023</v>
      </c>
      <c r="B502" t="s">
        <v>973</v>
      </c>
      <c r="C502" t="s">
        <v>1024</v>
      </c>
      <c r="D502" s="1">
        <v>33182</v>
      </c>
      <c r="E502" t="str">
        <f t="shared" si="14"/>
        <v>H.R. 5241</v>
      </c>
      <c r="F502" t="s">
        <v>1023</v>
      </c>
      <c r="G502" t="str">
        <f t="shared" si="15"/>
        <v>H.R. 5241 101st Congress (1989-1990)</v>
      </c>
      <c r="H502" t="e">
        <f>VLOOKUP(G502,'intellectual property'!E:F,2,FALSE)</f>
        <v>#N/A</v>
      </c>
      <c r="I502" t="e">
        <f>VLOOKUP(G502,trademark!E:F,2,FALSE)</f>
        <v>#N/A</v>
      </c>
      <c r="J502" t="e">
        <f>VLOOKUP(G502,copyright!E:F,2,FALSE)</f>
        <v>#N/A</v>
      </c>
      <c r="K502" t="e">
        <f>VLOOKUP(G502,patent!E:F,2,FALSE)</f>
        <v>#N/A</v>
      </c>
      <c r="L502" t="e">
        <f>VLOOKUP(G502,'trade secret'!E:F,2,FALSE)</f>
        <v>#N/A</v>
      </c>
      <c r="M502" t="e">
        <f>VLOOKUP(G502,'industrial design'!E:F,2,FALSE)</f>
        <v>#N/A</v>
      </c>
      <c r="N502" t="e">
        <f>VLOOKUP(G502,infringement!E:F,2,FALSE)</f>
        <v>#N/A</v>
      </c>
      <c r="O502" t="e">
        <f>VLOOKUP(G502,'title 17'!E:F,2,FALSE)</f>
        <v>#N/A</v>
      </c>
      <c r="P502" t="str">
        <f>VLOOKUP(G502,'title 35'!E:F,2,FALSE)</f>
        <v>title 35</v>
      </c>
      <c r="Q502" t="e">
        <f>VLOOKUP(G502,'title 15'!E:F,2,FALSE)</f>
        <v>#N/A</v>
      </c>
    </row>
    <row r="503" spans="1:18" x14ac:dyDescent="0.2">
      <c r="A503" s="3" t="s">
        <v>1025</v>
      </c>
      <c r="B503" t="s">
        <v>973</v>
      </c>
      <c r="C503" t="s">
        <v>1026</v>
      </c>
      <c r="D503" s="1">
        <v>33182</v>
      </c>
      <c r="E503" t="str">
        <f t="shared" si="14"/>
        <v>H.R. 5399</v>
      </c>
      <c r="F503" t="s">
        <v>1025</v>
      </c>
      <c r="G503" t="str">
        <f t="shared" si="15"/>
        <v>H.R. 5399 101st Congress (1989-1990)</v>
      </c>
      <c r="H503" t="str">
        <f>VLOOKUP(G503,'intellectual property'!E:F,2,FALSE)</f>
        <v>intellectual property</v>
      </c>
      <c r="I503" t="e">
        <f>VLOOKUP(G503,trademark!E:F,2,FALSE)</f>
        <v>#N/A</v>
      </c>
      <c r="J503" t="str">
        <f>VLOOKUP(G503,copyright!E:F,2,FALSE)</f>
        <v>copyright</v>
      </c>
      <c r="K503" t="e">
        <f>VLOOKUP(G503,patent!E:F,2,FALSE)</f>
        <v>#N/A</v>
      </c>
      <c r="L503" t="e">
        <f>VLOOKUP(G503,'trade secret'!E:F,2,FALSE)</f>
        <v>#N/A</v>
      </c>
      <c r="M503" t="e">
        <f>VLOOKUP(G503,'industrial design'!E:F,2,FALSE)</f>
        <v>#N/A</v>
      </c>
      <c r="N503" t="e">
        <f>VLOOKUP(G503,infringement!E:F,2,FALSE)</f>
        <v>#N/A</v>
      </c>
      <c r="O503" t="e">
        <f>VLOOKUP(G503,'title 17'!E:F,2,FALSE)</f>
        <v>#N/A</v>
      </c>
      <c r="P503" t="e">
        <f>VLOOKUP(G503,'title 35'!E:F,2,FALSE)</f>
        <v>#N/A</v>
      </c>
      <c r="Q503" t="e">
        <f>VLOOKUP(G503,'title 15'!E:F,2,FALSE)</f>
        <v>#N/A</v>
      </c>
    </row>
    <row r="504" spans="1:18" x14ac:dyDescent="0.2">
      <c r="A504" s="3" t="s">
        <v>1027</v>
      </c>
      <c r="B504" t="s">
        <v>973</v>
      </c>
      <c r="C504" t="s">
        <v>1028</v>
      </c>
      <c r="D504" s="1">
        <v>33182</v>
      </c>
      <c r="E504" t="str">
        <f t="shared" si="14"/>
        <v>H.R. 5769</v>
      </c>
      <c r="F504" t="s">
        <v>1027</v>
      </c>
      <c r="G504" t="str">
        <f t="shared" si="15"/>
        <v>H.R. 5769 101st Congress (1989-1990)</v>
      </c>
      <c r="H504" t="e">
        <f>VLOOKUP(G504,'intellectual property'!E:F,2,FALSE)</f>
        <v>#N/A</v>
      </c>
      <c r="I504" t="e">
        <f>VLOOKUP(G504,trademark!E:F,2,FALSE)</f>
        <v>#N/A</v>
      </c>
      <c r="J504" t="e">
        <f>VLOOKUP(G504,copyright!E:F,2,FALSE)</f>
        <v>#N/A</v>
      </c>
      <c r="K504" t="str">
        <f>VLOOKUP(G504,patent!E:F,2,FALSE)</f>
        <v>patent</v>
      </c>
      <c r="L504" t="str">
        <f>VLOOKUP(G504,'trade secret'!E:F,2,FALSE)</f>
        <v>trade secret</v>
      </c>
      <c r="M504" t="e">
        <f>VLOOKUP(G504,'industrial design'!E:F,2,FALSE)</f>
        <v>#N/A</v>
      </c>
      <c r="N504" t="e">
        <f>VLOOKUP(G504,infringement!E:F,2,FALSE)</f>
        <v>#N/A</v>
      </c>
      <c r="O504" t="e">
        <f>VLOOKUP(G504,'title 17'!E:F,2,FALSE)</f>
        <v>#N/A</v>
      </c>
      <c r="P504" t="e">
        <f>VLOOKUP(G504,'title 35'!E:F,2,FALSE)</f>
        <v>#N/A</v>
      </c>
      <c r="Q504" t="e">
        <f>VLOOKUP(G504,'title 15'!E:F,2,FALSE)</f>
        <v>#N/A</v>
      </c>
    </row>
    <row r="505" spans="1:18" x14ac:dyDescent="0.2">
      <c r="A505" s="3" t="s">
        <v>1029</v>
      </c>
      <c r="B505" t="s">
        <v>973</v>
      </c>
      <c r="C505" t="s">
        <v>1030</v>
      </c>
      <c r="D505" s="1">
        <v>33182</v>
      </c>
      <c r="E505" t="str">
        <f t="shared" si="14"/>
        <v>H.R. 5835</v>
      </c>
      <c r="F505" t="s">
        <v>1029</v>
      </c>
      <c r="G505" t="str">
        <f t="shared" si="15"/>
        <v>H.R. 5835 101st Congress (1989-1990)</v>
      </c>
      <c r="H505" t="e">
        <f>VLOOKUP(G505,'intellectual property'!E:F,2,FALSE)</f>
        <v>#N/A</v>
      </c>
      <c r="I505" t="str">
        <f>VLOOKUP(G505,trademark!E:F,2,FALSE)</f>
        <v>trademark</v>
      </c>
      <c r="J505" t="str">
        <f>VLOOKUP(G505,copyright!E:F,2,FALSE)</f>
        <v>copyright</v>
      </c>
      <c r="K505" t="str">
        <f>VLOOKUP(G505,patent!E:F,2,FALSE)</f>
        <v>patent</v>
      </c>
      <c r="L505" t="e">
        <f>VLOOKUP(G505,'trade secret'!E:F,2,FALSE)</f>
        <v>#N/A</v>
      </c>
      <c r="M505" t="e">
        <f>VLOOKUP(G505,'industrial design'!E:F,2,FALSE)</f>
        <v>#N/A</v>
      </c>
      <c r="N505" t="str">
        <f>VLOOKUP(G505,infringement!E:F,2,FALSE)</f>
        <v>infringement</v>
      </c>
      <c r="O505" t="e">
        <f>VLOOKUP(G505,'title 17'!E:F,2,FALSE)</f>
        <v>#N/A</v>
      </c>
      <c r="P505" t="str">
        <f>VLOOKUP(G505,'title 35'!E:F,2,FALSE)</f>
        <v>title 35</v>
      </c>
      <c r="Q505" t="e">
        <f>VLOOKUP(G505,'title 15'!E:F,2,FALSE)</f>
        <v>#N/A</v>
      </c>
    </row>
    <row r="506" spans="1:18" x14ac:dyDescent="0.2">
      <c r="A506" s="3" t="s">
        <v>1031</v>
      </c>
      <c r="B506" t="s">
        <v>973</v>
      </c>
      <c r="C506" t="s">
        <v>1032</v>
      </c>
      <c r="D506" s="1">
        <v>33185</v>
      </c>
      <c r="E506" t="str">
        <f t="shared" si="14"/>
        <v>H.R. 3562</v>
      </c>
      <c r="F506" t="s">
        <v>1031</v>
      </c>
      <c r="G506" t="str">
        <f t="shared" si="15"/>
        <v>H.R. 3562 101st Congress (1989-1990)</v>
      </c>
      <c r="H506" t="e">
        <f>VLOOKUP(G506,'intellectual property'!E:F,2,FALSE)</f>
        <v>#N/A</v>
      </c>
      <c r="I506" t="str">
        <f>VLOOKUP(G506,trademark!E:F,2,FALSE)</f>
        <v>trademark</v>
      </c>
      <c r="J506" t="e">
        <f>VLOOKUP(G506,copyright!E:F,2,FALSE)</f>
        <v>#N/A</v>
      </c>
      <c r="K506" t="e">
        <f>VLOOKUP(G506,patent!E:F,2,FALSE)</f>
        <v>#N/A</v>
      </c>
      <c r="L506" t="e">
        <f>VLOOKUP(G506,'trade secret'!E:F,2,FALSE)</f>
        <v>#N/A</v>
      </c>
      <c r="M506" t="e">
        <f>VLOOKUP(G506,'industrial design'!E:F,2,FALSE)</f>
        <v>#N/A</v>
      </c>
      <c r="N506" t="e">
        <f>VLOOKUP(G506,infringement!E:F,2,FALSE)</f>
        <v>#N/A</v>
      </c>
      <c r="O506" t="e">
        <f>VLOOKUP(G506,'title 17'!E:F,2,FALSE)</f>
        <v>#N/A</v>
      </c>
      <c r="P506" t="e">
        <f>VLOOKUP(G506,'title 35'!E:F,2,FALSE)</f>
        <v>#N/A</v>
      </c>
      <c r="Q506" t="e">
        <f>VLOOKUP(G506,'title 15'!E:F,2,FALSE)</f>
        <v>#N/A</v>
      </c>
    </row>
    <row r="507" spans="1:18" x14ac:dyDescent="0.2">
      <c r="A507" s="3" t="s">
        <v>1033</v>
      </c>
      <c r="B507" t="s">
        <v>973</v>
      </c>
      <c r="C507" t="s">
        <v>1034</v>
      </c>
      <c r="D507" s="1">
        <v>33192</v>
      </c>
      <c r="E507" t="str">
        <f t="shared" si="14"/>
        <v>H.R. 3045</v>
      </c>
      <c r="F507" t="s">
        <v>1033</v>
      </c>
      <c r="G507" t="str">
        <f t="shared" si="15"/>
        <v>H.R. 3045 101st Congress (1989-1990)</v>
      </c>
      <c r="H507" t="e">
        <f>VLOOKUP(G507,'intellectual property'!E:F,2,FALSE)</f>
        <v>#N/A</v>
      </c>
      <c r="I507" t="e">
        <f>VLOOKUP(G507,trademark!E:F,2,FALSE)</f>
        <v>#N/A</v>
      </c>
      <c r="J507" t="str">
        <f>VLOOKUP(G507,copyright!E:F,2,FALSE)</f>
        <v>copyright</v>
      </c>
      <c r="K507" t="e">
        <f>VLOOKUP(G507,patent!E:F,2,FALSE)</f>
        <v>#N/A</v>
      </c>
      <c r="L507" t="e">
        <f>VLOOKUP(G507,'trade secret'!E:F,2,FALSE)</f>
        <v>#N/A</v>
      </c>
      <c r="M507" t="e">
        <f>VLOOKUP(G507,'industrial design'!E:F,2,FALSE)</f>
        <v>#N/A</v>
      </c>
      <c r="N507" t="str">
        <f>VLOOKUP(G507,infringement!E:F,2,FALSE)</f>
        <v>infringement</v>
      </c>
      <c r="O507" t="str">
        <f>VLOOKUP(G507,'title 17'!E:F,2,FALSE)</f>
        <v>title 17</v>
      </c>
      <c r="P507" t="e">
        <f>VLOOKUP(G507,'title 35'!E:F,2,FALSE)</f>
        <v>#N/A</v>
      </c>
      <c r="Q507" t="e">
        <f>VLOOKUP(G507,'title 15'!E:F,2,FALSE)</f>
        <v>#N/A</v>
      </c>
      <c r="R507" t="s">
        <v>1035</v>
      </c>
    </row>
    <row r="508" spans="1:18" x14ac:dyDescent="0.2">
      <c r="A508" s="3" t="s">
        <v>1036</v>
      </c>
      <c r="B508" t="s">
        <v>973</v>
      </c>
      <c r="C508" t="s">
        <v>1037</v>
      </c>
      <c r="D508" s="1">
        <v>33192</v>
      </c>
      <c r="E508" t="str">
        <f t="shared" si="14"/>
        <v>H.R. 3656</v>
      </c>
      <c r="F508" t="s">
        <v>1036</v>
      </c>
      <c r="G508" t="str">
        <f t="shared" si="15"/>
        <v>H.R. 3656 101st Congress (1989-1990)</v>
      </c>
      <c r="H508" t="e">
        <f>VLOOKUP(G508,'intellectual property'!E:F,2,FALSE)</f>
        <v>#N/A</v>
      </c>
      <c r="I508" t="e">
        <f>VLOOKUP(G508,trademark!E:F,2,FALSE)</f>
        <v>#N/A</v>
      </c>
      <c r="J508" t="e">
        <f>VLOOKUP(G508,copyright!E:F,2,FALSE)</f>
        <v>#N/A</v>
      </c>
      <c r="K508" t="e">
        <f>VLOOKUP(G508,patent!E:F,2,FALSE)</f>
        <v>#N/A</v>
      </c>
      <c r="L508" t="e">
        <f>VLOOKUP(G508,'trade secret'!E:F,2,FALSE)</f>
        <v>#N/A</v>
      </c>
      <c r="M508" t="e">
        <f>VLOOKUP(G508,'industrial design'!E:F,2,FALSE)</f>
        <v>#N/A</v>
      </c>
      <c r="N508" t="e">
        <f>VLOOKUP(G508,infringement!E:F,2,FALSE)</f>
        <v>#N/A</v>
      </c>
      <c r="O508" t="e">
        <f>VLOOKUP(G508,'title 17'!E:F,2,FALSE)</f>
        <v>#N/A</v>
      </c>
      <c r="P508" t="e">
        <f>VLOOKUP(G508,'title 35'!E:F,2,FALSE)</f>
        <v>#N/A</v>
      </c>
      <c r="Q508" t="str">
        <f>VLOOKUP(G508,'title 15'!E:F,2,FALSE)</f>
        <v>title 15</v>
      </c>
    </row>
    <row r="509" spans="1:18" x14ac:dyDescent="0.2">
      <c r="A509" s="3" t="s">
        <v>1038</v>
      </c>
      <c r="B509" t="s">
        <v>973</v>
      </c>
      <c r="C509" t="s">
        <v>1039</v>
      </c>
      <c r="D509" s="1">
        <v>33192</v>
      </c>
      <c r="E509" t="str">
        <f t="shared" si="14"/>
        <v>H.R. 4793</v>
      </c>
      <c r="F509" t="s">
        <v>1038</v>
      </c>
      <c r="G509" t="str">
        <f t="shared" si="15"/>
        <v>H.R. 4793 101st Congress (1989-1990)</v>
      </c>
      <c r="H509" t="e">
        <f>VLOOKUP(G509,'intellectual property'!E:F,2,FALSE)</f>
        <v>#N/A</v>
      </c>
      <c r="I509" t="e">
        <f>VLOOKUP(G509,trademark!E:F,2,FALSE)</f>
        <v>#N/A</v>
      </c>
      <c r="J509" t="e">
        <f>VLOOKUP(G509,copyright!E:F,2,FALSE)</f>
        <v>#N/A</v>
      </c>
      <c r="K509" t="e">
        <f>VLOOKUP(G509,patent!E:F,2,FALSE)</f>
        <v>#N/A</v>
      </c>
      <c r="L509" t="e">
        <f>VLOOKUP(G509,'trade secret'!E:F,2,FALSE)</f>
        <v>#N/A</v>
      </c>
      <c r="M509" t="e">
        <f>VLOOKUP(G509,'industrial design'!E:F,2,FALSE)</f>
        <v>#N/A</v>
      </c>
      <c r="N509" t="e">
        <f>VLOOKUP(G509,infringement!E:F,2,FALSE)</f>
        <v>#N/A</v>
      </c>
      <c r="O509" t="e">
        <f>VLOOKUP(G509,'title 17'!E:F,2,FALSE)</f>
        <v>#N/A</v>
      </c>
      <c r="P509" t="e">
        <f>VLOOKUP(G509,'title 35'!E:F,2,FALSE)</f>
        <v>#N/A</v>
      </c>
      <c r="Q509" t="str">
        <f>VLOOKUP(G509,'title 15'!E:F,2,FALSE)</f>
        <v>title 15</v>
      </c>
    </row>
    <row r="510" spans="1:18" x14ac:dyDescent="0.2">
      <c r="A510" s="5" t="s">
        <v>1040</v>
      </c>
      <c r="B510" t="s">
        <v>973</v>
      </c>
      <c r="C510" t="s">
        <v>1041</v>
      </c>
      <c r="D510" s="1">
        <v>33192</v>
      </c>
      <c r="E510" t="str">
        <f t="shared" si="14"/>
        <v>H.R. 5796</v>
      </c>
      <c r="F510" t="s">
        <v>1040</v>
      </c>
      <c r="G510" t="str">
        <f t="shared" si="15"/>
        <v>H.R. 5796 101st Congress (1989-1990)</v>
      </c>
      <c r="H510" t="e">
        <f>VLOOKUP(G510,'intellectual property'!E:F,2,FALSE)</f>
        <v>#N/A</v>
      </c>
      <c r="I510" t="e">
        <f>VLOOKUP(G510,trademark!E:F,2,FALSE)</f>
        <v>#N/A</v>
      </c>
      <c r="J510" t="e">
        <f>VLOOKUP(G510,copyright!E:F,2,FALSE)</f>
        <v>#N/A</v>
      </c>
      <c r="K510" t="str">
        <f>VLOOKUP(G510,patent!E:F,2,FALSE)</f>
        <v>patent</v>
      </c>
      <c r="L510" t="e">
        <f>VLOOKUP(G510,'trade secret'!E:F,2,FALSE)</f>
        <v>#N/A</v>
      </c>
      <c r="M510" t="e">
        <f>VLOOKUP(G510,'industrial design'!E:F,2,FALSE)</f>
        <v>#N/A</v>
      </c>
      <c r="N510" t="e">
        <f>VLOOKUP(G510,infringement!E:F,2,FALSE)</f>
        <v>#N/A</v>
      </c>
      <c r="O510" t="e">
        <f>VLOOKUP(G510,'title 17'!E:F,2,FALSE)</f>
        <v>#N/A</v>
      </c>
      <c r="P510" t="e">
        <f>VLOOKUP(G510,'title 35'!E:F,2,FALSE)</f>
        <v>#N/A</v>
      </c>
      <c r="Q510" t="e">
        <f>VLOOKUP(G510,'title 15'!E:F,2,FALSE)</f>
        <v>#N/A</v>
      </c>
    </row>
    <row r="511" spans="1:18" x14ac:dyDescent="0.2">
      <c r="A511" s="3" t="s">
        <v>1042</v>
      </c>
      <c r="B511" t="s">
        <v>973</v>
      </c>
      <c r="C511" t="s">
        <v>1043</v>
      </c>
      <c r="D511" s="1">
        <v>33192</v>
      </c>
      <c r="E511" t="str">
        <f t="shared" si="14"/>
        <v>S. 1630</v>
      </c>
      <c r="F511" t="s">
        <v>1042</v>
      </c>
      <c r="G511" t="str">
        <f t="shared" si="15"/>
        <v>S. 1630 101st Congress (1989-1990)</v>
      </c>
      <c r="H511" t="str">
        <f>VLOOKUP(G511,'intellectual property'!E:F,2,FALSE)</f>
        <v>intellectual property</v>
      </c>
      <c r="I511" t="str">
        <f>VLOOKUP(G511,trademark!E:F,2,FALSE)</f>
        <v>trademark</v>
      </c>
      <c r="J511" t="e">
        <f>VLOOKUP(G511,copyright!E:F,2,FALSE)</f>
        <v>#N/A</v>
      </c>
      <c r="K511" t="str">
        <f>VLOOKUP(G511,patent!E:F,2,FALSE)</f>
        <v>patent</v>
      </c>
      <c r="L511" t="str">
        <f>VLOOKUP(G511,'trade secret'!E:F,2,FALSE)</f>
        <v>trade secret</v>
      </c>
      <c r="M511" t="e">
        <f>VLOOKUP(G511,'industrial design'!E:F,2,FALSE)</f>
        <v>#N/A</v>
      </c>
      <c r="N511" t="str">
        <f>VLOOKUP(G511,infringement!E:F,2,FALSE)</f>
        <v>infringement</v>
      </c>
      <c r="O511" t="e">
        <f>VLOOKUP(G511,'title 17'!E:F,2,FALSE)</f>
        <v>#N/A</v>
      </c>
      <c r="P511" t="e">
        <f>VLOOKUP(G511,'title 35'!E:F,2,FALSE)</f>
        <v>#N/A</v>
      </c>
      <c r="Q511" t="str">
        <f>VLOOKUP(G511,'title 15'!E:F,2,FALSE)</f>
        <v>title 15</v>
      </c>
    </row>
    <row r="512" spans="1:18" x14ac:dyDescent="0.2">
      <c r="A512" s="3" t="s">
        <v>1044</v>
      </c>
      <c r="B512" t="s">
        <v>973</v>
      </c>
      <c r="C512" t="s">
        <v>1045</v>
      </c>
      <c r="D512" s="1">
        <v>33192</v>
      </c>
      <c r="E512" t="str">
        <f t="shared" si="14"/>
        <v>S. 459</v>
      </c>
      <c r="F512" t="s">
        <v>1044</v>
      </c>
      <c r="G512" t="str">
        <f t="shared" si="15"/>
        <v>S. 459 101st Congress (1989-1990)</v>
      </c>
      <c r="H512" t="str">
        <f>VLOOKUP(G512,'intellectual property'!E:F,2,FALSE)</f>
        <v>intellectual property</v>
      </c>
      <c r="I512" t="str">
        <f>VLOOKUP(G512,trademark!E:F,2,FALSE)</f>
        <v>trademark</v>
      </c>
      <c r="J512" t="str">
        <f>VLOOKUP(G512,copyright!E:F,2,FALSE)</f>
        <v>copyright</v>
      </c>
      <c r="K512" t="str">
        <f>VLOOKUP(G512,patent!E:F,2,FALSE)</f>
        <v>patent</v>
      </c>
      <c r="L512" t="e">
        <f>VLOOKUP(G512,'trade secret'!E:F,2,FALSE)</f>
        <v>#N/A</v>
      </c>
      <c r="M512" t="e">
        <f>VLOOKUP(G512,'industrial design'!E:F,2,FALSE)</f>
        <v>#N/A</v>
      </c>
      <c r="N512" t="e">
        <f>VLOOKUP(G512,infringement!E:F,2,FALSE)</f>
        <v>#N/A</v>
      </c>
      <c r="O512" t="e">
        <f>VLOOKUP(G512,'title 17'!E:F,2,FALSE)</f>
        <v>#N/A</v>
      </c>
      <c r="P512" t="str">
        <f>VLOOKUP(G512,'title 35'!E:F,2,FALSE)</f>
        <v>title 35</v>
      </c>
      <c r="Q512" t="e">
        <f>VLOOKUP(G512,'title 15'!E:F,2,FALSE)</f>
        <v>#N/A</v>
      </c>
      <c r="R512" t="s">
        <v>1046</v>
      </c>
    </row>
    <row r="513" spans="1:17" x14ac:dyDescent="0.2">
      <c r="A513" s="3" t="s">
        <v>1047</v>
      </c>
      <c r="B513" t="s">
        <v>973</v>
      </c>
      <c r="C513" t="s">
        <v>1048</v>
      </c>
      <c r="D513" s="1">
        <v>33193</v>
      </c>
      <c r="E513" t="str">
        <f t="shared" si="14"/>
        <v>H.R. 1602</v>
      </c>
      <c r="F513" t="s">
        <v>1047</v>
      </c>
      <c r="G513" t="str">
        <f t="shared" si="15"/>
        <v>H.R. 1602 101st Congress (1989-1990)</v>
      </c>
      <c r="H513" t="e">
        <f>VLOOKUP(G513,'intellectual property'!E:F,2,FALSE)</f>
        <v>#N/A</v>
      </c>
      <c r="I513" t="e">
        <f>VLOOKUP(G513,trademark!E:F,2,FALSE)</f>
        <v>#N/A</v>
      </c>
      <c r="J513" t="e">
        <f>VLOOKUP(G513,copyright!E:F,2,FALSE)</f>
        <v>#N/A</v>
      </c>
      <c r="K513" t="str">
        <f>VLOOKUP(G513,patent!E:F,2,FALSE)</f>
        <v>patent</v>
      </c>
      <c r="L513" t="e">
        <f>VLOOKUP(G513,'trade secret'!E:F,2,FALSE)</f>
        <v>#N/A</v>
      </c>
      <c r="M513" t="e">
        <f>VLOOKUP(G513,'industrial design'!E:F,2,FALSE)</f>
        <v>#N/A</v>
      </c>
      <c r="N513" t="e">
        <f>VLOOKUP(G513,infringement!E:F,2,FALSE)</f>
        <v>#N/A</v>
      </c>
      <c r="O513" t="e">
        <f>VLOOKUP(G513,'title 17'!E:F,2,FALSE)</f>
        <v>#N/A</v>
      </c>
      <c r="P513" t="e">
        <f>VLOOKUP(G513,'title 35'!E:F,2,FALSE)</f>
        <v>#N/A</v>
      </c>
      <c r="Q513" t="e">
        <f>VLOOKUP(G513,'title 15'!E:F,2,FALSE)</f>
        <v>#N/A</v>
      </c>
    </row>
    <row r="514" spans="1:17" x14ac:dyDescent="0.2">
      <c r="A514" s="3" t="s">
        <v>1049</v>
      </c>
      <c r="B514" t="s">
        <v>973</v>
      </c>
      <c r="C514" t="s">
        <v>1050</v>
      </c>
      <c r="D514" s="1">
        <v>33193</v>
      </c>
      <c r="E514" t="str">
        <f t="shared" ref="E514:E577" si="16">IF(A513=A514,IF(B513=B514,"",A514),A514)</f>
        <v>H.R. 3000</v>
      </c>
      <c r="F514" t="s">
        <v>1049</v>
      </c>
      <c r="G514" t="str">
        <f t="shared" ref="G514:G577" si="17">A514&amp;" "&amp;B514</f>
        <v>H.R. 3000 101st Congress (1989-1990)</v>
      </c>
      <c r="H514" t="e">
        <f>VLOOKUP(G514,'intellectual property'!E:F,2,FALSE)</f>
        <v>#N/A</v>
      </c>
      <c r="I514" t="e">
        <f>VLOOKUP(G514,trademark!E:F,2,FALSE)</f>
        <v>#N/A</v>
      </c>
      <c r="J514" t="e">
        <f>VLOOKUP(G514,copyright!E:F,2,FALSE)</f>
        <v>#N/A</v>
      </c>
      <c r="K514" t="e">
        <f>VLOOKUP(G514,patent!E:F,2,FALSE)</f>
        <v>#N/A</v>
      </c>
      <c r="L514" t="e">
        <f>VLOOKUP(G514,'trade secret'!E:F,2,FALSE)</f>
        <v>#N/A</v>
      </c>
      <c r="M514" t="e">
        <f>VLOOKUP(G514,'industrial design'!E:F,2,FALSE)</f>
        <v>#N/A</v>
      </c>
      <c r="N514" t="e">
        <f>VLOOKUP(G514,infringement!E:F,2,FALSE)</f>
        <v>#N/A</v>
      </c>
      <c r="O514" t="e">
        <f>VLOOKUP(G514,'title 17'!E:F,2,FALSE)</f>
        <v>#N/A</v>
      </c>
      <c r="P514" t="e">
        <f>VLOOKUP(G514,'title 35'!E:F,2,FALSE)</f>
        <v>#N/A</v>
      </c>
      <c r="Q514" t="str">
        <f>VLOOKUP(G514,'title 15'!E:F,2,FALSE)</f>
        <v>title 15</v>
      </c>
    </row>
    <row r="515" spans="1:17" x14ac:dyDescent="0.2">
      <c r="A515" s="3" t="s">
        <v>1051</v>
      </c>
      <c r="B515" t="s">
        <v>973</v>
      </c>
      <c r="C515" t="s">
        <v>1052</v>
      </c>
      <c r="D515" s="1">
        <v>33193</v>
      </c>
      <c r="E515" t="str">
        <f t="shared" si="16"/>
        <v>H.R. 3338</v>
      </c>
      <c r="F515" t="s">
        <v>1051</v>
      </c>
      <c r="G515" t="str">
        <f t="shared" si="17"/>
        <v>H.R. 3338 101st Congress (1989-1990)</v>
      </c>
      <c r="H515" t="e">
        <f>VLOOKUP(G515,'intellectual property'!E:F,2,FALSE)</f>
        <v>#N/A</v>
      </c>
      <c r="I515" t="e">
        <f>VLOOKUP(G515,trademark!E:F,2,FALSE)</f>
        <v>#N/A</v>
      </c>
      <c r="J515" t="e">
        <f>VLOOKUP(G515,copyright!E:F,2,FALSE)</f>
        <v>#N/A</v>
      </c>
      <c r="K515" t="str">
        <f>VLOOKUP(G515,patent!E:F,2,FALSE)</f>
        <v>patent</v>
      </c>
      <c r="L515" t="e">
        <f>VLOOKUP(G515,'trade secret'!E:F,2,FALSE)</f>
        <v>#N/A</v>
      </c>
      <c r="M515" t="e">
        <f>VLOOKUP(G515,'industrial design'!E:F,2,FALSE)</f>
        <v>#N/A</v>
      </c>
      <c r="N515" t="e">
        <f>VLOOKUP(G515,infringement!E:F,2,FALSE)</f>
        <v>#N/A</v>
      </c>
      <c r="O515" t="e">
        <f>VLOOKUP(G515,'title 17'!E:F,2,FALSE)</f>
        <v>#N/A</v>
      </c>
      <c r="P515" t="e">
        <f>VLOOKUP(G515,'title 35'!E:F,2,FALSE)</f>
        <v>#N/A</v>
      </c>
      <c r="Q515" t="e">
        <f>VLOOKUP(G515,'title 15'!E:F,2,FALSE)</f>
        <v>#N/A</v>
      </c>
    </row>
    <row r="516" spans="1:17" x14ac:dyDescent="0.2">
      <c r="A516" s="3" t="s">
        <v>1053</v>
      </c>
      <c r="B516" t="s">
        <v>973</v>
      </c>
      <c r="C516" t="s">
        <v>1054</v>
      </c>
      <c r="D516" s="1">
        <v>33193</v>
      </c>
      <c r="E516" t="str">
        <f t="shared" si="16"/>
        <v>H.R. 3977</v>
      </c>
      <c r="F516" t="s">
        <v>1053</v>
      </c>
      <c r="G516" t="str">
        <f t="shared" si="17"/>
        <v>H.R. 3977 101st Congress (1989-1990)</v>
      </c>
      <c r="H516" t="e">
        <f>VLOOKUP(G516,'intellectual property'!E:F,2,FALSE)</f>
        <v>#N/A</v>
      </c>
      <c r="I516" t="e">
        <f>VLOOKUP(G516,trademark!E:F,2,FALSE)</f>
        <v>#N/A</v>
      </c>
      <c r="J516" t="e">
        <f>VLOOKUP(G516,copyright!E:F,2,FALSE)</f>
        <v>#N/A</v>
      </c>
      <c r="K516" t="str">
        <f>VLOOKUP(G516,patent!E:F,2,FALSE)</f>
        <v>patent</v>
      </c>
      <c r="L516" t="e">
        <f>VLOOKUP(G516,'trade secret'!E:F,2,FALSE)</f>
        <v>#N/A</v>
      </c>
      <c r="M516" t="e">
        <f>VLOOKUP(G516,'industrial design'!E:F,2,FALSE)</f>
        <v>#N/A</v>
      </c>
      <c r="N516" t="e">
        <f>VLOOKUP(G516,infringement!E:F,2,FALSE)</f>
        <v>#N/A</v>
      </c>
      <c r="O516" t="e">
        <f>VLOOKUP(G516,'title 17'!E:F,2,FALSE)</f>
        <v>#N/A</v>
      </c>
      <c r="P516" t="e">
        <f>VLOOKUP(G516,'title 35'!E:F,2,FALSE)</f>
        <v>#N/A</v>
      </c>
      <c r="Q516" t="e">
        <f>VLOOKUP(G516,'title 15'!E:F,2,FALSE)</f>
        <v>#N/A</v>
      </c>
    </row>
    <row r="517" spans="1:17" x14ac:dyDescent="0.2">
      <c r="A517" s="3" t="s">
        <v>1055</v>
      </c>
      <c r="B517" t="s">
        <v>973</v>
      </c>
      <c r="C517" t="s">
        <v>1056</v>
      </c>
      <c r="D517" s="1">
        <v>33193</v>
      </c>
      <c r="E517" t="str">
        <f t="shared" si="16"/>
        <v>H.R. 4559</v>
      </c>
      <c r="F517" t="s">
        <v>1055</v>
      </c>
      <c r="G517" t="str">
        <f t="shared" si="17"/>
        <v>H.R. 4559 101st Congress (1989-1990)</v>
      </c>
      <c r="H517" t="e">
        <f>VLOOKUP(G517,'intellectual property'!E:F,2,FALSE)</f>
        <v>#N/A</v>
      </c>
      <c r="I517" t="e">
        <f>VLOOKUP(G517,trademark!E:F,2,FALSE)</f>
        <v>#N/A</v>
      </c>
      <c r="J517" t="e">
        <f>VLOOKUP(G517,copyright!E:F,2,FALSE)</f>
        <v>#N/A</v>
      </c>
      <c r="K517" t="str">
        <f>VLOOKUP(G517,patent!E:F,2,FALSE)</f>
        <v>patent</v>
      </c>
      <c r="L517" t="e">
        <f>VLOOKUP(G517,'trade secret'!E:F,2,FALSE)</f>
        <v>#N/A</v>
      </c>
      <c r="M517" t="e">
        <f>VLOOKUP(G517,'industrial design'!E:F,2,FALSE)</f>
        <v>#N/A</v>
      </c>
      <c r="N517" t="e">
        <f>VLOOKUP(G517,infringement!E:F,2,FALSE)</f>
        <v>#N/A</v>
      </c>
      <c r="O517" t="e">
        <f>VLOOKUP(G517,'title 17'!E:F,2,FALSE)</f>
        <v>#N/A</v>
      </c>
      <c r="P517" t="e">
        <f>VLOOKUP(G517,'title 35'!E:F,2,FALSE)</f>
        <v>#N/A</v>
      </c>
      <c r="Q517" t="e">
        <f>VLOOKUP(G517,'title 15'!E:F,2,FALSE)</f>
        <v>#N/A</v>
      </c>
    </row>
    <row r="518" spans="1:17" x14ac:dyDescent="0.2">
      <c r="A518" s="3" t="s">
        <v>1057</v>
      </c>
      <c r="B518" t="s">
        <v>973</v>
      </c>
      <c r="C518" t="s">
        <v>1058</v>
      </c>
      <c r="D518" s="1">
        <v>33193</v>
      </c>
      <c r="E518" t="str">
        <f t="shared" si="16"/>
        <v>H.R. 996</v>
      </c>
      <c r="F518" t="s">
        <v>1057</v>
      </c>
      <c r="G518" t="str">
        <f t="shared" si="17"/>
        <v>H.R. 996 101st Congress (1989-1990)</v>
      </c>
      <c r="H518" t="e">
        <f>VLOOKUP(G518,'intellectual property'!E:F,2,FALSE)</f>
        <v>#N/A</v>
      </c>
      <c r="I518" t="e">
        <f>VLOOKUP(G518,trademark!E:F,2,FALSE)</f>
        <v>#N/A</v>
      </c>
      <c r="J518" t="str">
        <f>VLOOKUP(G518,copyright!E:F,2,FALSE)</f>
        <v>copyright</v>
      </c>
      <c r="K518" t="e">
        <f>VLOOKUP(G518,patent!E:F,2,FALSE)</f>
        <v>#N/A</v>
      </c>
      <c r="L518" t="e">
        <f>VLOOKUP(G518,'trade secret'!E:F,2,FALSE)</f>
        <v>#N/A</v>
      </c>
      <c r="M518" t="e">
        <f>VLOOKUP(G518,'industrial design'!E:F,2,FALSE)</f>
        <v>#N/A</v>
      </c>
      <c r="N518" t="e">
        <f>VLOOKUP(G518,infringement!E:F,2,FALSE)</f>
        <v>#N/A</v>
      </c>
      <c r="O518" t="str">
        <f>VLOOKUP(G518,'title 17'!E:F,2,FALSE)</f>
        <v>title 17</v>
      </c>
      <c r="P518" t="e">
        <f>VLOOKUP(G518,'title 35'!E:F,2,FALSE)</f>
        <v>#N/A</v>
      </c>
      <c r="Q518" t="e">
        <f>VLOOKUP(G518,'title 15'!E:F,2,FALSE)</f>
        <v>#N/A</v>
      </c>
    </row>
    <row r="519" spans="1:17" x14ac:dyDescent="0.2">
      <c r="A519" s="3" t="s">
        <v>1059</v>
      </c>
      <c r="B519" t="s">
        <v>973</v>
      </c>
      <c r="C519" t="s">
        <v>1060</v>
      </c>
      <c r="D519" s="1">
        <v>33193</v>
      </c>
      <c r="E519" t="str">
        <f t="shared" si="16"/>
        <v>S. 1430</v>
      </c>
      <c r="F519" t="s">
        <v>1059</v>
      </c>
      <c r="G519" t="str">
        <f t="shared" si="17"/>
        <v>S. 1430 101st Congress (1989-1990)</v>
      </c>
      <c r="H519" t="e">
        <f>VLOOKUP(G519,'intellectual property'!E:F,2,FALSE)</f>
        <v>#N/A</v>
      </c>
      <c r="I519" t="e">
        <f>VLOOKUP(G519,trademark!E:F,2,FALSE)</f>
        <v>#N/A</v>
      </c>
      <c r="J519" t="e">
        <f>VLOOKUP(G519,copyright!E:F,2,FALSE)</f>
        <v>#N/A</v>
      </c>
      <c r="K519" t="e">
        <f>VLOOKUP(G519,patent!E:F,2,FALSE)</f>
        <v>#N/A</v>
      </c>
      <c r="L519" t="e">
        <f>VLOOKUP(G519,'trade secret'!E:F,2,FALSE)</f>
        <v>#N/A</v>
      </c>
      <c r="M519" t="e">
        <f>VLOOKUP(G519,'industrial design'!E:F,2,FALSE)</f>
        <v>#N/A</v>
      </c>
      <c r="N519" t="str">
        <f>VLOOKUP(G519,infringement!E:F,2,FALSE)</f>
        <v>infringement</v>
      </c>
      <c r="O519" t="str">
        <f>VLOOKUP(G519,'title 17'!E:F,2,FALSE)</f>
        <v>title 17</v>
      </c>
      <c r="P519" t="e">
        <f>VLOOKUP(G519,'title 35'!E:F,2,FALSE)</f>
        <v>#N/A</v>
      </c>
      <c r="Q519" t="str">
        <f>VLOOKUP(G519,'title 15'!E:F,2,FALSE)</f>
        <v>title 15</v>
      </c>
    </row>
    <row r="520" spans="1:17" x14ac:dyDescent="0.2">
      <c r="A520" s="3" t="s">
        <v>1061</v>
      </c>
      <c r="B520" t="s">
        <v>973</v>
      </c>
      <c r="C520" t="s">
        <v>1062</v>
      </c>
      <c r="D520" s="1">
        <v>33193</v>
      </c>
      <c r="E520" t="str">
        <f t="shared" si="16"/>
        <v>S. 169</v>
      </c>
      <c r="F520" t="s">
        <v>1061</v>
      </c>
      <c r="G520" t="str">
        <f t="shared" si="17"/>
        <v>S. 169 101st Congress (1989-1990)</v>
      </c>
      <c r="H520" t="e">
        <f>VLOOKUP(G520,'intellectual property'!E:F,2,FALSE)</f>
        <v>#N/A</v>
      </c>
      <c r="I520" t="e">
        <f>VLOOKUP(G520,trademark!E:F,2,FALSE)</f>
        <v>#N/A</v>
      </c>
      <c r="J520" t="e">
        <f>VLOOKUP(G520,copyright!E:F,2,FALSE)</f>
        <v>#N/A</v>
      </c>
      <c r="K520" t="e">
        <f>VLOOKUP(G520,patent!E:F,2,FALSE)</f>
        <v>#N/A</v>
      </c>
      <c r="L520" t="e">
        <f>VLOOKUP(G520,'trade secret'!E:F,2,FALSE)</f>
        <v>#N/A</v>
      </c>
      <c r="M520" t="e">
        <f>VLOOKUP(G520,'industrial design'!E:F,2,FALSE)</f>
        <v>#N/A</v>
      </c>
      <c r="N520" t="e">
        <f>VLOOKUP(G520,infringement!E:F,2,FALSE)</f>
        <v>#N/A</v>
      </c>
      <c r="O520" t="e">
        <f>VLOOKUP(G520,'title 17'!E:F,2,FALSE)</f>
        <v>#N/A</v>
      </c>
      <c r="P520" t="e">
        <f>VLOOKUP(G520,'title 35'!E:F,2,FALSE)</f>
        <v>#N/A</v>
      </c>
      <c r="Q520" t="str">
        <f>VLOOKUP(G520,'title 15'!E:F,2,FALSE)</f>
        <v>title 15</v>
      </c>
    </row>
    <row r="521" spans="1:17" x14ac:dyDescent="0.2">
      <c r="A521" s="3" t="s">
        <v>1063</v>
      </c>
      <c r="B521" t="s">
        <v>973</v>
      </c>
      <c r="C521" t="s">
        <v>1064</v>
      </c>
      <c r="D521" s="1">
        <v>33193</v>
      </c>
      <c r="E521" t="str">
        <f t="shared" si="16"/>
        <v>S. 2566</v>
      </c>
      <c r="F521" t="s">
        <v>1063</v>
      </c>
      <c r="G521" t="str">
        <f t="shared" si="17"/>
        <v>S. 2566 101st Congress (1989-1990)</v>
      </c>
      <c r="H521" t="e">
        <f>VLOOKUP(G521,'intellectual property'!E:F,2,FALSE)</f>
        <v>#N/A</v>
      </c>
      <c r="I521" t="e">
        <f>VLOOKUP(G521,trademark!E:F,2,FALSE)</f>
        <v>#N/A</v>
      </c>
      <c r="J521" t="e">
        <f>VLOOKUP(G521,copyright!E:F,2,FALSE)</f>
        <v>#N/A</v>
      </c>
      <c r="K521" t="str">
        <f>VLOOKUP(G521,patent!E:F,2,FALSE)</f>
        <v>patent</v>
      </c>
      <c r="L521" t="e">
        <f>VLOOKUP(G521,'trade secret'!E:F,2,FALSE)</f>
        <v>#N/A</v>
      </c>
      <c r="M521" t="e">
        <f>VLOOKUP(G521,'industrial design'!E:F,2,FALSE)</f>
        <v>#N/A</v>
      </c>
      <c r="N521" t="e">
        <f>VLOOKUP(G521,infringement!E:F,2,FALSE)</f>
        <v>#N/A</v>
      </c>
      <c r="O521" t="e">
        <f>VLOOKUP(G521,'title 17'!E:F,2,FALSE)</f>
        <v>#N/A</v>
      </c>
      <c r="P521" t="e">
        <f>VLOOKUP(G521,'title 35'!E:F,2,FALSE)</f>
        <v>#N/A</v>
      </c>
      <c r="Q521" t="e">
        <f>VLOOKUP(G521,'title 15'!E:F,2,FALSE)</f>
        <v>#N/A</v>
      </c>
    </row>
    <row r="522" spans="1:17" x14ac:dyDescent="0.2">
      <c r="A522" s="3" t="s">
        <v>1065</v>
      </c>
      <c r="B522" t="s">
        <v>973</v>
      </c>
      <c r="C522" t="s">
        <v>1066</v>
      </c>
      <c r="D522" s="1">
        <v>33193</v>
      </c>
      <c r="E522" t="str">
        <f t="shared" si="16"/>
        <v>S. 2789</v>
      </c>
      <c r="F522" t="s">
        <v>1065</v>
      </c>
      <c r="G522" t="str">
        <f t="shared" si="17"/>
        <v>S. 2789 101st Congress (1989-1990)</v>
      </c>
      <c r="H522" t="str">
        <f>VLOOKUP(G522,'intellectual property'!E:F,2,FALSE)</f>
        <v>intellectual property</v>
      </c>
      <c r="I522" t="e">
        <f>VLOOKUP(G522,trademark!E:F,2,FALSE)</f>
        <v>#N/A</v>
      </c>
      <c r="J522" t="e">
        <f>VLOOKUP(G522,copyright!E:F,2,FALSE)</f>
        <v>#N/A</v>
      </c>
      <c r="K522" t="e">
        <f>VLOOKUP(G522,patent!E:F,2,FALSE)</f>
        <v>#N/A</v>
      </c>
      <c r="L522" t="e">
        <f>VLOOKUP(G522,'trade secret'!E:F,2,FALSE)</f>
        <v>#N/A</v>
      </c>
      <c r="M522" t="e">
        <f>VLOOKUP(G522,'industrial design'!E:F,2,FALSE)</f>
        <v>#N/A</v>
      </c>
      <c r="N522" t="e">
        <f>VLOOKUP(G522,infringement!E:F,2,FALSE)</f>
        <v>#N/A</v>
      </c>
      <c r="O522" t="e">
        <f>VLOOKUP(G522,'title 17'!E:F,2,FALSE)</f>
        <v>#N/A</v>
      </c>
      <c r="P522" t="e">
        <f>VLOOKUP(G522,'title 35'!E:F,2,FALSE)</f>
        <v>#N/A</v>
      </c>
      <c r="Q522" t="e">
        <f>VLOOKUP(G522,'title 15'!E:F,2,FALSE)</f>
        <v>#N/A</v>
      </c>
    </row>
    <row r="523" spans="1:17" x14ac:dyDescent="0.2">
      <c r="A523" s="3" t="s">
        <v>1067</v>
      </c>
      <c r="B523" t="s">
        <v>973</v>
      </c>
      <c r="C523" t="s">
        <v>1068</v>
      </c>
      <c r="D523" s="1">
        <v>33193</v>
      </c>
      <c r="E523" t="str">
        <f t="shared" si="16"/>
        <v>S. 2857</v>
      </c>
      <c r="F523" t="s">
        <v>1067</v>
      </c>
      <c r="G523" t="str">
        <f t="shared" si="17"/>
        <v>S. 2857 101st Congress (1989-1990)</v>
      </c>
      <c r="H523" t="e">
        <f>VLOOKUP(G523,'intellectual property'!E:F,2,FALSE)</f>
        <v>#N/A</v>
      </c>
      <c r="I523" t="e">
        <f>VLOOKUP(G523,trademark!E:F,2,FALSE)</f>
        <v>#N/A</v>
      </c>
      <c r="J523" t="e">
        <f>VLOOKUP(G523,copyright!E:F,2,FALSE)</f>
        <v>#N/A</v>
      </c>
      <c r="K523" t="str">
        <f>VLOOKUP(G523,patent!E:F,2,FALSE)</f>
        <v>patent</v>
      </c>
      <c r="L523" t="e">
        <f>VLOOKUP(G523,'trade secret'!E:F,2,FALSE)</f>
        <v>#N/A</v>
      </c>
      <c r="M523" t="e">
        <f>VLOOKUP(G523,'industrial design'!E:F,2,FALSE)</f>
        <v>#N/A</v>
      </c>
      <c r="N523" t="e">
        <f>VLOOKUP(G523,infringement!E:F,2,FALSE)</f>
        <v>#N/A</v>
      </c>
      <c r="O523" t="e">
        <f>VLOOKUP(G523,'title 17'!E:F,2,FALSE)</f>
        <v>#N/A</v>
      </c>
      <c r="P523" t="e">
        <f>VLOOKUP(G523,'title 35'!E:F,2,FALSE)</f>
        <v>#N/A</v>
      </c>
      <c r="Q523" t="e">
        <f>VLOOKUP(G523,'title 15'!E:F,2,FALSE)</f>
        <v>#N/A</v>
      </c>
    </row>
    <row r="524" spans="1:17" x14ac:dyDescent="0.2">
      <c r="A524" s="3" t="s">
        <v>465</v>
      </c>
      <c r="B524" t="s">
        <v>973</v>
      </c>
      <c r="C524" t="s">
        <v>1069</v>
      </c>
      <c r="D524" s="1">
        <v>33193</v>
      </c>
      <c r="E524" t="str">
        <f t="shared" si="16"/>
        <v>S. 3084</v>
      </c>
      <c r="F524" t="s">
        <v>465</v>
      </c>
      <c r="G524" t="str">
        <f t="shared" si="17"/>
        <v>S. 3084 101st Congress (1989-1990)</v>
      </c>
      <c r="H524" t="e">
        <f>VLOOKUP(G524,'intellectual property'!E:F,2,FALSE)</f>
        <v>#N/A</v>
      </c>
      <c r="I524" t="e">
        <f>VLOOKUP(G524,trademark!E:F,2,FALSE)</f>
        <v>#N/A</v>
      </c>
      <c r="J524" t="e">
        <f>VLOOKUP(G524,copyright!E:F,2,FALSE)</f>
        <v>#N/A</v>
      </c>
      <c r="K524" t="str">
        <f>VLOOKUP(G524,patent!E:F,2,FALSE)</f>
        <v>patent</v>
      </c>
      <c r="L524" t="e">
        <f>VLOOKUP(G524,'trade secret'!E:F,2,FALSE)</f>
        <v>#N/A</v>
      </c>
      <c r="M524" t="e">
        <f>VLOOKUP(G524,'industrial design'!E:F,2,FALSE)</f>
        <v>#N/A</v>
      </c>
      <c r="N524" t="e">
        <f>VLOOKUP(G524,infringement!E:F,2,FALSE)</f>
        <v>#N/A</v>
      </c>
      <c r="O524" t="str">
        <f>VLOOKUP(G524,'title 17'!E:F,2,FALSE)</f>
        <v>title 17</v>
      </c>
      <c r="P524" t="e">
        <f>VLOOKUP(G524,'title 35'!E:F,2,FALSE)</f>
        <v>#N/A</v>
      </c>
      <c r="Q524" t="e">
        <f>VLOOKUP(G524,'title 15'!E:F,2,FALSE)</f>
        <v>#N/A</v>
      </c>
    </row>
    <row r="525" spans="1:17" x14ac:dyDescent="0.2">
      <c r="A525" s="3" t="s">
        <v>1070</v>
      </c>
      <c r="B525" t="s">
        <v>973</v>
      </c>
      <c r="C525" t="s">
        <v>1071</v>
      </c>
      <c r="D525" s="1">
        <v>33205</v>
      </c>
      <c r="E525" t="str">
        <f t="shared" si="16"/>
        <v>H.R. 2570</v>
      </c>
      <c r="F525" t="s">
        <v>1070</v>
      </c>
      <c r="G525" t="str">
        <f t="shared" si="17"/>
        <v>H.R. 2570 101st Congress (1989-1990)</v>
      </c>
      <c r="H525" t="e">
        <f>VLOOKUP(G525,'intellectual property'!E:F,2,FALSE)</f>
        <v>#N/A</v>
      </c>
      <c r="I525" t="e">
        <f>VLOOKUP(G525,trademark!E:F,2,FALSE)</f>
        <v>#N/A</v>
      </c>
      <c r="J525" t="e">
        <f>VLOOKUP(G525,copyright!E:F,2,FALSE)</f>
        <v>#N/A</v>
      </c>
      <c r="K525" t="str">
        <f>VLOOKUP(G525,patent!E:F,2,FALSE)</f>
        <v>patent</v>
      </c>
      <c r="L525" t="e">
        <f>VLOOKUP(G525,'trade secret'!E:F,2,FALSE)</f>
        <v>#N/A</v>
      </c>
      <c r="M525" t="e">
        <f>VLOOKUP(G525,'industrial design'!E:F,2,FALSE)</f>
        <v>#N/A</v>
      </c>
      <c r="N525" t="e">
        <f>VLOOKUP(G525,infringement!E:F,2,FALSE)</f>
        <v>#N/A</v>
      </c>
      <c r="O525" t="e">
        <f>VLOOKUP(G525,'title 17'!E:F,2,FALSE)</f>
        <v>#N/A</v>
      </c>
      <c r="P525" t="e">
        <f>VLOOKUP(G525,'title 35'!E:F,2,FALSE)</f>
        <v>#N/A</v>
      </c>
      <c r="Q525" t="e">
        <f>VLOOKUP(G525,'title 15'!E:F,2,FALSE)</f>
        <v>#N/A</v>
      </c>
    </row>
    <row r="526" spans="1:17" x14ac:dyDescent="0.2">
      <c r="A526" s="3" t="s">
        <v>1072</v>
      </c>
      <c r="B526" t="s">
        <v>973</v>
      </c>
      <c r="C526" t="s">
        <v>1073</v>
      </c>
      <c r="D526" s="1">
        <v>33205</v>
      </c>
      <c r="E526" t="str">
        <f t="shared" si="16"/>
        <v>H.R. 4567</v>
      </c>
      <c r="F526" t="s">
        <v>1072</v>
      </c>
      <c r="G526" t="str">
        <f t="shared" si="17"/>
        <v>H.R. 4567 101st Congress (1989-1990)</v>
      </c>
      <c r="H526" t="e">
        <f>VLOOKUP(G526,'intellectual property'!E:F,2,FALSE)</f>
        <v>#N/A</v>
      </c>
      <c r="I526" t="e">
        <f>VLOOKUP(G526,trademark!E:F,2,FALSE)</f>
        <v>#N/A</v>
      </c>
      <c r="J526" t="e">
        <f>VLOOKUP(G526,copyright!E:F,2,FALSE)</f>
        <v>#N/A</v>
      </c>
      <c r="K526" t="str">
        <f>VLOOKUP(G526,patent!E:F,2,FALSE)</f>
        <v>patent</v>
      </c>
      <c r="L526" t="e">
        <f>VLOOKUP(G526,'trade secret'!E:F,2,FALSE)</f>
        <v>#N/A</v>
      </c>
      <c r="M526" t="e">
        <f>VLOOKUP(G526,'industrial design'!E:F,2,FALSE)</f>
        <v>#N/A</v>
      </c>
      <c r="N526" t="e">
        <f>VLOOKUP(G526,infringement!E:F,2,FALSE)</f>
        <v>#N/A</v>
      </c>
      <c r="O526" t="e">
        <f>VLOOKUP(G526,'title 17'!E:F,2,FALSE)</f>
        <v>#N/A</v>
      </c>
      <c r="P526" t="e">
        <f>VLOOKUP(G526,'title 35'!E:F,2,FALSE)</f>
        <v>#N/A</v>
      </c>
      <c r="Q526" t="e">
        <f>VLOOKUP(G526,'title 15'!E:F,2,FALSE)</f>
        <v>#N/A</v>
      </c>
    </row>
    <row r="527" spans="1:17" x14ac:dyDescent="0.2">
      <c r="A527" s="3" t="s">
        <v>1074</v>
      </c>
      <c r="B527" t="s">
        <v>973</v>
      </c>
      <c r="C527" t="s">
        <v>1075</v>
      </c>
      <c r="D527" s="1">
        <v>33205</v>
      </c>
      <c r="E527" t="str">
        <f t="shared" si="16"/>
        <v>H.R. 987</v>
      </c>
      <c r="F527" t="s">
        <v>1074</v>
      </c>
      <c r="G527" t="str">
        <f t="shared" si="17"/>
        <v>H.R. 987 101st Congress (1989-1990)</v>
      </c>
      <c r="H527" t="e">
        <f>VLOOKUP(G527,'intellectual property'!E:F,2,FALSE)</f>
        <v>#N/A</v>
      </c>
      <c r="I527" t="e">
        <f>VLOOKUP(G527,trademark!E:F,2,FALSE)</f>
        <v>#N/A</v>
      </c>
      <c r="J527" t="e">
        <f>VLOOKUP(G527,copyright!E:F,2,FALSE)</f>
        <v>#N/A</v>
      </c>
      <c r="K527" t="str">
        <f>VLOOKUP(G527,patent!E:F,2,FALSE)</f>
        <v>patent</v>
      </c>
      <c r="L527" t="e">
        <f>VLOOKUP(G527,'trade secret'!E:F,2,FALSE)</f>
        <v>#N/A</v>
      </c>
      <c r="M527" t="e">
        <f>VLOOKUP(G527,'industrial design'!E:F,2,FALSE)</f>
        <v>#N/A</v>
      </c>
      <c r="N527" t="e">
        <f>VLOOKUP(G527,infringement!E:F,2,FALSE)</f>
        <v>#N/A</v>
      </c>
      <c r="O527" t="e">
        <f>VLOOKUP(G527,'title 17'!E:F,2,FALSE)</f>
        <v>#N/A</v>
      </c>
      <c r="P527" t="e">
        <f>VLOOKUP(G527,'title 35'!E:F,2,FALSE)</f>
        <v>#N/A</v>
      </c>
      <c r="Q527" t="e">
        <f>VLOOKUP(G527,'title 15'!E:F,2,FALSE)</f>
        <v>#N/A</v>
      </c>
    </row>
    <row r="528" spans="1:17" x14ac:dyDescent="0.2">
      <c r="A528" s="3" t="s">
        <v>1076</v>
      </c>
      <c r="B528" t="s">
        <v>973</v>
      </c>
      <c r="C528" t="s">
        <v>1077</v>
      </c>
      <c r="D528" s="1">
        <v>33205</v>
      </c>
      <c r="E528" t="str">
        <f t="shared" si="16"/>
        <v>S. 2830</v>
      </c>
      <c r="F528" t="s">
        <v>1076</v>
      </c>
      <c r="G528" t="str">
        <f t="shared" si="17"/>
        <v>S. 2830 101st Congress (1989-1990)</v>
      </c>
      <c r="H528" t="e">
        <f>VLOOKUP(G528,'intellectual property'!E:F,2,FALSE)</f>
        <v>#N/A</v>
      </c>
      <c r="I528" t="e">
        <f>VLOOKUP(G528,trademark!E:F,2,FALSE)</f>
        <v>#N/A</v>
      </c>
      <c r="J528" t="str">
        <f>VLOOKUP(G528,copyright!E:F,2,FALSE)</f>
        <v>copyright</v>
      </c>
      <c r="K528" t="str">
        <f>VLOOKUP(G528,patent!E:F,2,FALSE)</f>
        <v>patent</v>
      </c>
      <c r="L528" t="str">
        <f>VLOOKUP(G528,'trade secret'!E:F,2,FALSE)</f>
        <v>trade secret</v>
      </c>
      <c r="M528" t="e">
        <f>VLOOKUP(G528,'industrial design'!E:F,2,FALSE)</f>
        <v>#N/A</v>
      </c>
      <c r="N528" t="e">
        <f>VLOOKUP(G528,infringement!E:F,2,FALSE)</f>
        <v>#N/A</v>
      </c>
      <c r="O528" t="e">
        <f>VLOOKUP(G528,'title 17'!E:F,2,FALSE)</f>
        <v>#N/A</v>
      </c>
      <c r="P528" t="e">
        <f>VLOOKUP(G528,'title 35'!E:F,2,FALSE)</f>
        <v>#N/A</v>
      </c>
      <c r="Q528" t="str">
        <f>VLOOKUP(G528,'title 15'!E:F,2,FALSE)</f>
        <v>title 15</v>
      </c>
    </row>
    <row r="529" spans="1:18" x14ac:dyDescent="0.2">
      <c r="A529" s="3" t="s">
        <v>1078</v>
      </c>
      <c r="B529" t="s">
        <v>973</v>
      </c>
      <c r="C529" t="s">
        <v>1079</v>
      </c>
      <c r="D529" s="1">
        <v>33205</v>
      </c>
      <c r="E529" t="str">
        <f t="shared" si="16"/>
        <v>S. 845</v>
      </c>
      <c r="F529" t="s">
        <v>1078</v>
      </c>
      <c r="G529" t="str">
        <f t="shared" si="17"/>
        <v>S. 845 101st Congress (1989-1990)</v>
      </c>
      <c r="H529" t="e">
        <f>VLOOKUP(G529,'intellectual property'!E:F,2,FALSE)</f>
        <v>#N/A</v>
      </c>
      <c r="I529" t="e">
        <f>VLOOKUP(G529,trademark!E:F,2,FALSE)</f>
        <v>#N/A</v>
      </c>
      <c r="J529" t="e">
        <f>VLOOKUP(G529,copyright!E:F,2,FALSE)</f>
        <v>#N/A</v>
      </c>
      <c r="K529" t="e">
        <f>VLOOKUP(G529,patent!E:F,2,FALSE)</f>
        <v>#N/A</v>
      </c>
      <c r="L529" t="str">
        <f>VLOOKUP(G529,'trade secret'!E:F,2,FALSE)</f>
        <v>trade secret</v>
      </c>
      <c r="M529" t="e">
        <f>VLOOKUP(G529,'industrial design'!E:F,2,FALSE)</f>
        <v>#N/A</v>
      </c>
      <c r="N529" t="e">
        <f>VLOOKUP(G529,infringement!E:F,2,FALSE)</f>
        <v>#N/A</v>
      </c>
      <c r="O529" t="e">
        <f>VLOOKUP(G529,'title 17'!E:F,2,FALSE)</f>
        <v>#N/A</v>
      </c>
      <c r="P529" t="e">
        <f>VLOOKUP(G529,'title 35'!E:F,2,FALSE)</f>
        <v>#N/A</v>
      </c>
      <c r="Q529" t="e">
        <f>VLOOKUP(G529,'title 15'!E:F,2,FALSE)</f>
        <v>#N/A</v>
      </c>
    </row>
    <row r="530" spans="1:18" x14ac:dyDescent="0.2">
      <c r="A530" s="3" t="s">
        <v>1080</v>
      </c>
      <c r="B530" t="s">
        <v>973</v>
      </c>
      <c r="C530" t="s">
        <v>1081</v>
      </c>
      <c r="D530" s="1">
        <v>33206</v>
      </c>
      <c r="E530" t="str">
        <f t="shared" si="16"/>
        <v>H.R. 2006</v>
      </c>
      <c r="F530" t="s">
        <v>1080</v>
      </c>
      <c r="G530" t="str">
        <f t="shared" si="17"/>
        <v>H.R. 2006 101st Congress (1989-1990)</v>
      </c>
      <c r="H530" t="str">
        <f>VLOOKUP(G530,'intellectual property'!E:F,2,FALSE)</f>
        <v>intellectual property</v>
      </c>
      <c r="I530" t="str">
        <f>VLOOKUP(G530,trademark!E:F,2,FALSE)</f>
        <v>trademark</v>
      </c>
      <c r="J530" t="e">
        <f>VLOOKUP(G530,copyright!E:F,2,FALSE)</f>
        <v>#N/A</v>
      </c>
      <c r="K530" t="str">
        <f>VLOOKUP(G530,patent!E:F,2,FALSE)</f>
        <v>patent</v>
      </c>
      <c r="L530" t="e">
        <f>VLOOKUP(G530,'trade secret'!E:F,2,FALSE)</f>
        <v>#N/A</v>
      </c>
      <c r="M530" t="e">
        <f>VLOOKUP(G530,'industrial design'!E:F,2,FALSE)</f>
        <v>#N/A</v>
      </c>
      <c r="N530" t="e">
        <f>VLOOKUP(G530,infringement!E:F,2,FALSE)</f>
        <v>#N/A</v>
      </c>
      <c r="O530" t="e">
        <f>VLOOKUP(G530,'title 17'!E:F,2,FALSE)</f>
        <v>#N/A</v>
      </c>
      <c r="P530" t="e">
        <f>VLOOKUP(G530,'title 35'!E:F,2,FALSE)</f>
        <v>#N/A</v>
      </c>
      <c r="Q530" t="e">
        <f>VLOOKUP(G530,'title 15'!E:F,2,FALSE)</f>
        <v>#N/A</v>
      </c>
      <c r="R530" t="s">
        <v>1082</v>
      </c>
    </row>
    <row r="531" spans="1:18" x14ac:dyDescent="0.2">
      <c r="A531" s="3" t="s">
        <v>1083</v>
      </c>
      <c r="B531" t="s">
        <v>973</v>
      </c>
      <c r="C531" t="s">
        <v>1084</v>
      </c>
      <c r="D531" s="1">
        <v>33206</v>
      </c>
      <c r="E531" t="str">
        <f t="shared" si="16"/>
        <v>H.R. 5390</v>
      </c>
      <c r="F531" t="s">
        <v>1083</v>
      </c>
      <c r="G531" t="str">
        <f t="shared" si="17"/>
        <v>H.R. 5390 101st Congress (1989-1990)</v>
      </c>
      <c r="H531" t="e">
        <f>VLOOKUP(G531,'intellectual property'!E:F,2,FALSE)</f>
        <v>#N/A</v>
      </c>
      <c r="I531" t="e">
        <f>VLOOKUP(G531,trademark!E:F,2,FALSE)</f>
        <v>#N/A</v>
      </c>
      <c r="J531" t="e">
        <f>VLOOKUP(G531,copyright!E:F,2,FALSE)</f>
        <v>#N/A</v>
      </c>
      <c r="K531" t="e">
        <f>VLOOKUP(G531,patent!E:F,2,FALSE)</f>
        <v>#N/A</v>
      </c>
      <c r="L531" t="e">
        <f>VLOOKUP(G531,'trade secret'!E:F,2,FALSE)</f>
        <v>#N/A</v>
      </c>
      <c r="M531" t="e">
        <f>VLOOKUP(G531,'industrial design'!E:F,2,FALSE)</f>
        <v>#N/A</v>
      </c>
      <c r="N531" t="e">
        <f>VLOOKUP(G531,infringement!E:F,2,FALSE)</f>
        <v>#N/A</v>
      </c>
      <c r="O531" t="e">
        <f>VLOOKUP(G531,'title 17'!E:F,2,FALSE)</f>
        <v>#N/A</v>
      </c>
      <c r="P531" t="e">
        <f>VLOOKUP(G531,'title 35'!E:F,2,FALSE)</f>
        <v>#N/A</v>
      </c>
      <c r="Q531" t="str">
        <f>VLOOKUP(G531,'title 15'!E:F,2,FALSE)</f>
        <v>title 15</v>
      </c>
    </row>
    <row r="532" spans="1:18" x14ac:dyDescent="0.2">
      <c r="A532" s="3" t="s">
        <v>1085</v>
      </c>
      <c r="B532" t="s">
        <v>973</v>
      </c>
      <c r="C532" t="s">
        <v>1086</v>
      </c>
      <c r="D532" s="1">
        <v>33206</v>
      </c>
      <c r="E532" t="str">
        <f t="shared" si="16"/>
        <v>S. 3266</v>
      </c>
      <c r="F532" t="s">
        <v>1085</v>
      </c>
      <c r="G532" t="str">
        <f t="shared" si="17"/>
        <v>S. 3266 101st Congress (1989-1990)</v>
      </c>
      <c r="H532" t="e">
        <f>VLOOKUP(G532,'intellectual property'!E:F,2,FALSE)</f>
        <v>#N/A</v>
      </c>
      <c r="I532" t="e">
        <f>VLOOKUP(G532,trademark!E:F,2,FALSE)</f>
        <v>#N/A</v>
      </c>
      <c r="J532" t="str">
        <f>VLOOKUP(G532,copyright!E:F,2,FALSE)</f>
        <v>copyright</v>
      </c>
      <c r="K532" t="e">
        <f>VLOOKUP(G532,patent!E:F,2,FALSE)</f>
        <v>#N/A</v>
      </c>
      <c r="L532" t="e">
        <f>VLOOKUP(G532,'trade secret'!E:F,2,FALSE)</f>
        <v>#N/A</v>
      </c>
      <c r="M532" t="e">
        <f>VLOOKUP(G532,'industrial design'!E:F,2,FALSE)</f>
        <v>#N/A</v>
      </c>
      <c r="N532" t="str">
        <f>VLOOKUP(G532,infringement!E:F,2,FALSE)</f>
        <v>infringement</v>
      </c>
      <c r="O532" t="e">
        <f>VLOOKUP(G532,'title 17'!E:F,2,FALSE)</f>
        <v>#N/A</v>
      </c>
      <c r="P532" t="e">
        <f>VLOOKUP(G532,'title 35'!E:F,2,FALSE)</f>
        <v>#N/A</v>
      </c>
      <c r="Q532" t="e">
        <f>VLOOKUP(G532,'title 15'!E:F,2,FALSE)</f>
        <v>#N/A</v>
      </c>
    </row>
    <row r="533" spans="1:18" x14ac:dyDescent="0.2">
      <c r="A533" s="3" t="s">
        <v>1087</v>
      </c>
      <c r="B533" t="s">
        <v>973</v>
      </c>
      <c r="C533" t="s">
        <v>1088</v>
      </c>
      <c r="D533" s="1">
        <v>33208</v>
      </c>
      <c r="E533" t="str">
        <f t="shared" si="16"/>
        <v>H.R. 5316</v>
      </c>
      <c r="F533" t="s">
        <v>1087</v>
      </c>
      <c r="G533" t="str">
        <f t="shared" si="17"/>
        <v>H.R. 5316 101st Congress (1989-1990)</v>
      </c>
      <c r="H533" t="e">
        <f>VLOOKUP(G533,'intellectual property'!E:F,2,FALSE)</f>
        <v>#N/A</v>
      </c>
      <c r="I533" t="e">
        <f>VLOOKUP(G533,trademark!E:F,2,FALSE)</f>
        <v>#N/A</v>
      </c>
      <c r="J533" t="str">
        <f>VLOOKUP(G533,copyright!E:F,2,FALSE)</f>
        <v>copyright</v>
      </c>
      <c r="K533" t="e">
        <f>VLOOKUP(G533,patent!E:F,2,FALSE)</f>
        <v>#N/A</v>
      </c>
      <c r="L533" t="e">
        <f>VLOOKUP(G533,'trade secret'!E:F,2,FALSE)</f>
        <v>#N/A</v>
      </c>
      <c r="M533" t="e">
        <f>VLOOKUP(G533,'industrial design'!E:F,2,FALSE)</f>
        <v>#N/A</v>
      </c>
      <c r="N533" t="str">
        <f>VLOOKUP(G533,infringement!E:F,2,FALSE)</f>
        <v>infringement</v>
      </c>
      <c r="O533" t="str">
        <f>VLOOKUP(G533,'title 17'!E:F,2,FALSE)</f>
        <v>title 17</v>
      </c>
      <c r="P533" t="e">
        <f>VLOOKUP(G533,'title 35'!E:F,2,FALSE)</f>
        <v>#N/A</v>
      </c>
      <c r="Q533" t="e">
        <f>VLOOKUP(G533,'title 15'!E:F,2,FALSE)</f>
        <v>#N/A</v>
      </c>
    </row>
    <row r="534" spans="1:18" x14ac:dyDescent="0.2">
      <c r="A534" s="3" t="s">
        <v>1089</v>
      </c>
      <c r="B534" t="s">
        <v>1090</v>
      </c>
      <c r="C534" t="s">
        <v>1091</v>
      </c>
      <c r="D534" s="1">
        <v>33402</v>
      </c>
      <c r="E534" t="str">
        <f t="shared" si="16"/>
        <v>H.R. 232</v>
      </c>
      <c r="F534" t="s">
        <v>1089</v>
      </c>
      <c r="G534" t="str">
        <f t="shared" si="17"/>
        <v>H.R. 232 102nd Congress (1991-1992)</v>
      </c>
      <c r="H534" t="e">
        <f>VLOOKUP(G534,'intellectual property'!E:F,2,FALSE)</f>
        <v>#N/A</v>
      </c>
      <c r="I534" t="e">
        <f>VLOOKUP(G534,trademark!E:F,2,FALSE)</f>
        <v>#N/A</v>
      </c>
      <c r="J534" t="e">
        <f>VLOOKUP(G534,copyright!E:F,2,FALSE)</f>
        <v>#N/A</v>
      </c>
      <c r="K534" t="e">
        <f>VLOOKUP(G534,patent!E:F,2,FALSE)</f>
        <v>#N/A</v>
      </c>
      <c r="L534" t="e">
        <f>VLOOKUP(G534,'trade secret'!E:F,2,FALSE)</f>
        <v>#N/A</v>
      </c>
      <c r="M534" t="e">
        <f>VLOOKUP(G534,'industrial design'!E:F,2,FALSE)</f>
        <v>#N/A</v>
      </c>
      <c r="N534" t="e">
        <f>VLOOKUP(G534,infringement!E:F,2,FALSE)</f>
        <v>#N/A</v>
      </c>
      <c r="O534" t="e">
        <f>VLOOKUP(G534,'title 17'!E:F,2,FALSE)</f>
        <v>#N/A</v>
      </c>
      <c r="P534" t="e">
        <f>VLOOKUP(G534,'title 35'!E:F,2,FALSE)</f>
        <v>#N/A</v>
      </c>
      <c r="Q534" t="str">
        <f>VLOOKUP(G534,'title 15'!E:F,2,FALSE)</f>
        <v>title 15</v>
      </c>
    </row>
    <row r="535" spans="1:18" x14ac:dyDescent="0.2">
      <c r="A535" s="3" t="s">
        <v>1092</v>
      </c>
      <c r="B535" t="s">
        <v>1090</v>
      </c>
      <c r="C535" t="s">
        <v>1093</v>
      </c>
      <c r="D535" s="1">
        <v>33417</v>
      </c>
      <c r="E535" t="str">
        <f t="shared" si="16"/>
        <v>S. 909</v>
      </c>
      <c r="F535" t="s">
        <v>1092</v>
      </c>
      <c r="G535" t="str">
        <f t="shared" si="17"/>
        <v>S. 909 102nd Congress (1991-1992)</v>
      </c>
      <c r="H535" t="e">
        <f>VLOOKUP(G535,'intellectual property'!E:F,2,FALSE)</f>
        <v>#N/A</v>
      </c>
      <c r="I535" t="e">
        <f>VLOOKUP(G535,trademark!E:F,2,FALSE)</f>
        <v>#N/A</v>
      </c>
      <c r="J535" t="str">
        <f>VLOOKUP(G535,copyright!E:F,2,FALSE)</f>
        <v>copyright</v>
      </c>
      <c r="K535" t="e">
        <f>VLOOKUP(G535,patent!E:F,2,FALSE)</f>
        <v>#N/A</v>
      </c>
      <c r="L535" t="e">
        <f>VLOOKUP(G535,'trade secret'!E:F,2,FALSE)</f>
        <v>#N/A</v>
      </c>
      <c r="M535" t="e">
        <f>VLOOKUP(G535,'industrial design'!E:F,2,FALSE)</f>
        <v>#N/A</v>
      </c>
      <c r="N535" t="e">
        <f>VLOOKUP(G535,infringement!E:F,2,FALSE)</f>
        <v>#N/A</v>
      </c>
      <c r="O535" t="str">
        <f>VLOOKUP(G535,'title 17'!E:F,2,FALSE)</f>
        <v>title 17</v>
      </c>
      <c r="P535" t="e">
        <f>VLOOKUP(G535,'title 35'!E:F,2,FALSE)</f>
        <v>#N/A</v>
      </c>
      <c r="Q535" t="e">
        <f>VLOOKUP(G535,'title 15'!E:F,2,FALSE)</f>
        <v>#N/A</v>
      </c>
      <c r="R535" t="s">
        <v>1094</v>
      </c>
    </row>
    <row r="536" spans="1:18" x14ac:dyDescent="0.2">
      <c r="A536" s="3" t="s">
        <v>1095</v>
      </c>
      <c r="B536" t="s">
        <v>1090</v>
      </c>
      <c r="C536" t="s">
        <v>1096</v>
      </c>
      <c r="D536" s="1">
        <v>33464</v>
      </c>
      <c r="E536" t="str">
        <f t="shared" si="16"/>
        <v>H.R. 1448</v>
      </c>
      <c r="F536" t="s">
        <v>1095</v>
      </c>
      <c r="G536" t="str">
        <f t="shared" si="17"/>
        <v>H.R. 1448 102nd Congress (1991-1992)</v>
      </c>
      <c r="H536" t="e">
        <f>VLOOKUP(G536,'intellectual property'!E:F,2,FALSE)</f>
        <v>#N/A</v>
      </c>
      <c r="I536" t="e">
        <f>VLOOKUP(G536,trademark!E:F,2,FALSE)</f>
        <v>#N/A</v>
      </c>
      <c r="J536" t="e">
        <f>VLOOKUP(G536,copyright!E:F,2,FALSE)</f>
        <v>#N/A</v>
      </c>
      <c r="K536" t="str">
        <f>VLOOKUP(G536,patent!E:F,2,FALSE)</f>
        <v>patent</v>
      </c>
      <c r="L536" t="e">
        <f>VLOOKUP(G536,'trade secret'!E:F,2,FALSE)</f>
        <v>#N/A</v>
      </c>
      <c r="M536" t="e">
        <f>VLOOKUP(G536,'industrial design'!E:F,2,FALSE)</f>
        <v>#N/A</v>
      </c>
      <c r="N536" t="e">
        <f>VLOOKUP(G536,infringement!E:F,2,FALSE)</f>
        <v>#N/A</v>
      </c>
      <c r="O536" t="e">
        <f>VLOOKUP(G536,'title 17'!E:F,2,FALSE)</f>
        <v>#N/A</v>
      </c>
      <c r="P536" t="e">
        <f>VLOOKUP(G536,'title 35'!E:F,2,FALSE)</f>
        <v>#N/A</v>
      </c>
      <c r="Q536" t="e">
        <f>VLOOKUP(G536,'title 15'!E:F,2,FALSE)</f>
        <v>#N/A</v>
      </c>
    </row>
    <row r="537" spans="1:18" x14ac:dyDescent="0.2">
      <c r="A537" s="3" t="s">
        <v>1097</v>
      </c>
      <c r="B537" t="s">
        <v>1090</v>
      </c>
      <c r="C537" t="s">
        <v>1098</v>
      </c>
      <c r="D537" s="1">
        <v>33464</v>
      </c>
      <c r="E537" t="str">
        <f t="shared" si="16"/>
        <v>H.R. 2506</v>
      </c>
      <c r="F537" t="s">
        <v>1097</v>
      </c>
      <c r="G537" t="str">
        <f t="shared" si="17"/>
        <v>H.R. 2506 102nd Congress (1991-1992)</v>
      </c>
      <c r="H537" t="str">
        <f>VLOOKUP(G537,'intellectual property'!E:F,2,FALSE)</f>
        <v>intellectual property</v>
      </c>
      <c r="I537" t="e">
        <f>VLOOKUP(G537,trademark!E:F,2,FALSE)</f>
        <v>#N/A</v>
      </c>
      <c r="J537" t="str">
        <f>VLOOKUP(G537,copyright!E:F,2,FALSE)</f>
        <v>copyright</v>
      </c>
      <c r="K537" t="e">
        <f>VLOOKUP(G537,patent!E:F,2,FALSE)</f>
        <v>#N/A</v>
      </c>
      <c r="L537" t="e">
        <f>VLOOKUP(G537,'trade secret'!E:F,2,FALSE)</f>
        <v>#N/A</v>
      </c>
      <c r="M537" t="e">
        <f>VLOOKUP(G537,'industrial design'!E:F,2,FALSE)</f>
        <v>#N/A</v>
      </c>
      <c r="N537" t="e">
        <f>VLOOKUP(G537,infringement!E:F,2,FALSE)</f>
        <v>#N/A</v>
      </c>
      <c r="O537" t="e">
        <f>VLOOKUP(G537,'title 17'!E:F,2,FALSE)</f>
        <v>#N/A</v>
      </c>
      <c r="P537" t="e">
        <f>VLOOKUP(G537,'title 35'!E:F,2,FALSE)</f>
        <v>#N/A</v>
      </c>
      <c r="Q537" t="e">
        <f>VLOOKUP(G537,'title 15'!E:F,2,FALSE)</f>
        <v>#N/A</v>
      </c>
    </row>
    <row r="538" spans="1:18" x14ac:dyDescent="0.2">
      <c r="A538" s="3" t="s">
        <v>1099</v>
      </c>
      <c r="B538" t="s">
        <v>1090</v>
      </c>
      <c r="C538" t="s">
        <v>1100</v>
      </c>
      <c r="D538" s="1">
        <v>33467</v>
      </c>
      <c r="E538" t="str">
        <f t="shared" si="16"/>
        <v>S. 1608</v>
      </c>
      <c r="F538" t="s">
        <v>1099</v>
      </c>
      <c r="G538" t="str">
        <f t="shared" si="17"/>
        <v>S. 1608 102nd Congress (1991-1992)</v>
      </c>
      <c r="H538" t="e">
        <f>VLOOKUP(G538,'intellectual property'!E:F,2,FALSE)</f>
        <v>#N/A</v>
      </c>
      <c r="I538" t="e">
        <f>VLOOKUP(G538,trademark!E:F,2,FALSE)</f>
        <v>#N/A</v>
      </c>
      <c r="J538" t="e">
        <f>VLOOKUP(G538,copyright!E:F,2,FALSE)</f>
        <v>#N/A</v>
      </c>
      <c r="K538" t="str">
        <f>VLOOKUP(G538,patent!E:F,2,FALSE)</f>
        <v>patent</v>
      </c>
      <c r="L538" t="e">
        <f>VLOOKUP(G538,'trade secret'!E:F,2,FALSE)</f>
        <v>#N/A</v>
      </c>
      <c r="M538" t="e">
        <f>VLOOKUP(G538,'industrial design'!E:F,2,FALSE)</f>
        <v>#N/A</v>
      </c>
      <c r="N538" t="e">
        <f>VLOOKUP(G538,infringement!E:F,2,FALSE)</f>
        <v>#N/A</v>
      </c>
      <c r="O538" t="e">
        <f>VLOOKUP(G538,'title 17'!E:F,2,FALSE)</f>
        <v>#N/A</v>
      </c>
      <c r="P538" t="e">
        <f>VLOOKUP(G538,'title 35'!E:F,2,FALSE)</f>
        <v>#N/A</v>
      </c>
      <c r="Q538" t="e">
        <f>VLOOKUP(G538,'title 15'!E:F,2,FALSE)</f>
        <v>#N/A</v>
      </c>
    </row>
    <row r="539" spans="1:18" x14ac:dyDescent="0.2">
      <c r="A539" s="3" t="s">
        <v>1101</v>
      </c>
      <c r="B539" t="s">
        <v>1090</v>
      </c>
      <c r="C539" t="s">
        <v>1102</v>
      </c>
      <c r="D539" s="1">
        <v>33539</v>
      </c>
      <c r="E539" t="str">
        <f t="shared" si="16"/>
        <v>H.R. 1415</v>
      </c>
      <c r="F539" t="s">
        <v>1101</v>
      </c>
      <c r="G539" t="str">
        <f t="shared" si="17"/>
        <v>H.R. 1415 102nd Congress (1991-1992)</v>
      </c>
      <c r="H539" t="str">
        <f>VLOOKUP(G539,'intellectual property'!E:F,2,FALSE)</f>
        <v>intellectual property</v>
      </c>
      <c r="I539" t="e">
        <f>VLOOKUP(G539,trademark!E:F,2,FALSE)</f>
        <v>#N/A</v>
      </c>
      <c r="J539" t="e">
        <f>VLOOKUP(G539,copyright!E:F,2,FALSE)</f>
        <v>#N/A</v>
      </c>
      <c r="K539" t="e">
        <f>VLOOKUP(G539,patent!E:F,2,FALSE)</f>
        <v>#N/A</v>
      </c>
      <c r="L539" t="e">
        <f>VLOOKUP(G539,'trade secret'!E:F,2,FALSE)</f>
        <v>#N/A</v>
      </c>
      <c r="M539" t="e">
        <f>VLOOKUP(G539,'industrial design'!E:F,2,FALSE)</f>
        <v>#N/A</v>
      </c>
      <c r="N539" t="e">
        <f>VLOOKUP(G539,infringement!E:F,2,FALSE)</f>
        <v>#N/A</v>
      </c>
      <c r="O539" t="e">
        <f>VLOOKUP(G539,'title 17'!E:F,2,FALSE)</f>
        <v>#N/A</v>
      </c>
      <c r="P539" t="e">
        <f>VLOOKUP(G539,'title 35'!E:F,2,FALSE)</f>
        <v>#N/A</v>
      </c>
      <c r="Q539" t="e">
        <f>VLOOKUP(G539,'title 15'!E:F,2,FALSE)</f>
        <v>#N/A</v>
      </c>
    </row>
    <row r="540" spans="1:18" x14ac:dyDescent="0.2">
      <c r="A540" s="3" t="s">
        <v>1103</v>
      </c>
      <c r="B540" t="s">
        <v>1090</v>
      </c>
      <c r="C540" t="s">
        <v>1104</v>
      </c>
      <c r="D540" s="1">
        <v>33539</v>
      </c>
      <c r="E540" t="str">
        <f t="shared" si="16"/>
        <v>H.R. 2608</v>
      </c>
      <c r="F540" t="s">
        <v>1103</v>
      </c>
      <c r="G540" t="str">
        <f t="shared" si="17"/>
        <v>H.R. 2608 102nd Congress (1991-1992)</v>
      </c>
      <c r="H540" t="str">
        <f>VLOOKUP(G540,'intellectual property'!E:F,2,FALSE)</f>
        <v>intellectual property</v>
      </c>
      <c r="I540" t="str">
        <f>VLOOKUP(G540,trademark!E:F,2,FALSE)</f>
        <v>trademark</v>
      </c>
      <c r="J540" t="e">
        <f>VLOOKUP(G540,copyright!E:F,2,FALSE)</f>
        <v>#N/A</v>
      </c>
      <c r="K540" t="str">
        <f>VLOOKUP(G540,patent!E:F,2,FALSE)</f>
        <v>patent</v>
      </c>
      <c r="L540" t="e">
        <f>VLOOKUP(G540,'trade secret'!E:F,2,FALSE)</f>
        <v>#N/A</v>
      </c>
      <c r="M540" t="e">
        <f>VLOOKUP(G540,'industrial design'!E:F,2,FALSE)</f>
        <v>#N/A</v>
      </c>
      <c r="N540" t="e">
        <f>VLOOKUP(G540,infringement!E:F,2,FALSE)</f>
        <v>#N/A</v>
      </c>
      <c r="O540" t="e">
        <f>VLOOKUP(G540,'title 17'!E:F,2,FALSE)</f>
        <v>#N/A</v>
      </c>
      <c r="P540" t="e">
        <f>VLOOKUP(G540,'title 35'!E:F,2,FALSE)</f>
        <v>#N/A</v>
      </c>
      <c r="Q540" t="e">
        <f>VLOOKUP(G540,'title 15'!E:F,2,FALSE)</f>
        <v>#N/A</v>
      </c>
    </row>
    <row r="541" spans="1:18" x14ac:dyDescent="0.2">
      <c r="A541" s="3" t="s">
        <v>1105</v>
      </c>
      <c r="B541" t="s">
        <v>1090</v>
      </c>
      <c r="C541" t="s">
        <v>1106</v>
      </c>
      <c r="D541" s="1">
        <v>33555</v>
      </c>
      <c r="E541" t="str">
        <f t="shared" si="16"/>
        <v>H.R. 2686</v>
      </c>
      <c r="F541" t="s">
        <v>1105</v>
      </c>
      <c r="G541" t="str">
        <f t="shared" si="17"/>
        <v>H.R. 2686 102nd Congress (1991-1992)</v>
      </c>
      <c r="H541" t="e">
        <f>VLOOKUP(G541,'intellectual property'!E:F,2,FALSE)</f>
        <v>#N/A</v>
      </c>
      <c r="I541" t="e">
        <f>VLOOKUP(G541,trademark!E:F,2,FALSE)</f>
        <v>#N/A</v>
      </c>
      <c r="J541" t="e">
        <f>VLOOKUP(G541,copyright!E:F,2,FALSE)</f>
        <v>#N/A</v>
      </c>
      <c r="K541" t="str">
        <f>VLOOKUP(G541,patent!E:F,2,FALSE)</f>
        <v>patent</v>
      </c>
      <c r="L541" t="str">
        <f>VLOOKUP(G541,'trade secret'!E:F,2,FALSE)</f>
        <v>trade secret</v>
      </c>
      <c r="M541" t="e">
        <f>VLOOKUP(G541,'industrial design'!E:F,2,FALSE)</f>
        <v>#N/A</v>
      </c>
      <c r="N541" t="e">
        <f>VLOOKUP(G541,infringement!E:F,2,FALSE)</f>
        <v>#N/A</v>
      </c>
      <c r="O541" t="e">
        <f>VLOOKUP(G541,'title 17'!E:F,2,FALSE)</f>
        <v>#N/A</v>
      </c>
      <c r="P541" t="e">
        <f>VLOOKUP(G541,'title 35'!E:F,2,FALSE)</f>
        <v>#N/A</v>
      </c>
      <c r="Q541" t="e">
        <f>VLOOKUP(G541,'title 15'!E:F,2,FALSE)</f>
        <v>#N/A</v>
      </c>
    </row>
    <row r="542" spans="1:18" x14ac:dyDescent="0.2">
      <c r="A542" s="3" t="s">
        <v>1107</v>
      </c>
      <c r="B542" t="s">
        <v>1090</v>
      </c>
      <c r="C542" t="s">
        <v>1108</v>
      </c>
      <c r="D542" s="1">
        <v>33568</v>
      </c>
      <c r="E542" t="str">
        <f t="shared" si="16"/>
        <v>H.R. 2521</v>
      </c>
      <c r="F542" t="s">
        <v>1107</v>
      </c>
      <c r="G542" t="str">
        <f t="shared" si="17"/>
        <v>H.R. 2521 102nd Congress (1991-1992)</v>
      </c>
      <c r="H542" t="e">
        <f>VLOOKUP(G542,'intellectual property'!E:F,2,FALSE)</f>
        <v>#N/A</v>
      </c>
      <c r="I542" t="e">
        <f>VLOOKUP(G542,trademark!E:F,2,FALSE)</f>
        <v>#N/A</v>
      </c>
      <c r="J542" t="e">
        <f>VLOOKUP(G542,copyright!E:F,2,FALSE)</f>
        <v>#N/A</v>
      </c>
      <c r="K542" t="str">
        <f>VLOOKUP(G542,patent!E:F,2,FALSE)</f>
        <v>patent</v>
      </c>
      <c r="L542" t="e">
        <f>VLOOKUP(G542,'trade secret'!E:F,2,FALSE)</f>
        <v>#N/A</v>
      </c>
      <c r="M542" t="e">
        <f>VLOOKUP(G542,'industrial design'!E:F,2,FALSE)</f>
        <v>#N/A</v>
      </c>
      <c r="N542" t="e">
        <f>VLOOKUP(G542,infringement!E:F,2,FALSE)</f>
        <v>#N/A</v>
      </c>
      <c r="O542" t="e">
        <f>VLOOKUP(G542,'title 17'!E:F,2,FALSE)</f>
        <v>#N/A</v>
      </c>
      <c r="P542" t="e">
        <f>VLOOKUP(G542,'title 35'!E:F,2,FALSE)</f>
        <v>#N/A</v>
      </c>
      <c r="Q542" t="e">
        <f>VLOOKUP(G542,'title 15'!E:F,2,FALSE)</f>
        <v>#N/A</v>
      </c>
    </row>
    <row r="543" spans="1:18" x14ac:dyDescent="0.2">
      <c r="A543" s="3" t="s">
        <v>1109</v>
      </c>
      <c r="B543" t="s">
        <v>1090</v>
      </c>
      <c r="C543" t="s">
        <v>1110</v>
      </c>
      <c r="D543" s="1">
        <v>33576</v>
      </c>
      <c r="E543" t="str">
        <f t="shared" si="16"/>
        <v>H.R. 1724</v>
      </c>
      <c r="F543" t="s">
        <v>1109</v>
      </c>
      <c r="G543" t="str">
        <f t="shared" si="17"/>
        <v>H.R. 1724 102nd Congress (1991-1992)</v>
      </c>
      <c r="H543" t="str">
        <f>VLOOKUP(G543,'intellectual property'!E:F,2,FALSE)</f>
        <v>intellectual property</v>
      </c>
      <c r="I543" t="str">
        <f>VLOOKUP(G543,trademark!E:F,2,FALSE)</f>
        <v>trademark</v>
      </c>
      <c r="J543" t="str">
        <f>VLOOKUP(G543,copyright!E:F,2,FALSE)</f>
        <v>copyright</v>
      </c>
      <c r="K543" t="str">
        <f>VLOOKUP(G543,patent!E:F,2,FALSE)</f>
        <v>patent</v>
      </c>
      <c r="L543" t="e">
        <f>VLOOKUP(G543,'trade secret'!E:F,2,FALSE)</f>
        <v>#N/A</v>
      </c>
      <c r="M543" t="e">
        <f>VLOOKUP(G543,'industrial design'!E:F,2,FALSE)</f>
        <v>#N/A</v>
      </c>
      <c r="N543" t="e">
        <f>VLOOKUP(G543,infringement!E:F,2,FALSE)</f>
        <v>#N/A</v>
      </c>
      <c r="O543" t="e">
        <f>VLOOKUP(G543,'title 17'!E:F,2,FALSE)</f>
        <v>#N/A</v>
      </c>
      <c r="P543" t="e">
        <f>VLOOKUP(G543,'title 35'!E:F,2,FALSE)</f>
        <v>#N/A</v>
      </c>
      <c r="Q543" t="e">
        <f>VLOOKUP(G543,'title 15'!E:F,2,FALSE)</f>
        <v>#N/A</v>
      </c>
    </row>
    <row r="544" spans="1:18" x14ac:dyDescent="0.2">
      <c r="A544" s="3" t="s">
        <v>780</v>
      </c>
      <c r="B544" t="s">
        <v>1090</v>
      </c>
      <c r="C544" t="s">
        <v>1111</v>
      </c>
      <c r="D544" s="1">
        <v>33577</v>
      </c>
      <c r="E544" t="str">
        <f t="shared" si="16"/>
        <v>H.R. 2100</v>
      </c>
      <c r="F544" t="s">
        <v>780</v>
      </c>
      <c r="G544" t="str">
        <f t="shared" si="17"/>
        <v>H.R. 2100 102nd Congress (1991-1992)</v>
      </c>
      <c r="H544" t="str">
        <f>VLOOKUP(G544,'intellectual property'!E:F,2,FALSE)</f>
        <v>intellectual property</v>
      </c>
      <c r="I544" t="e">
        <f>VLOOKUP(G544,trademark!E:F,2,FALSE)</f>
        <v>#N/A</v>
      </c>
      <c r="J544" t="e">
        <f>VLOOKUP(G544,copyright!E:F,2,FALSE)</f>
        <v>#N/A</v>
      </c>
      <c r="K544" t="e">
        <f>VLOOKUP(G544,patent!E:F,2,FALSE)</f>
        <v>#N/A</v>
      </c>
      <c r="L544" t="str">
        <f>VLOOKUP(G544,'trade secret'!E:F,2,FALSE)</f>
        <v>trade secret</v>
      </c>
      <c r="M544" t="e">
        <f>VLOOKUP(G544,'industrial design'!E:F,2,FALSE)</f>
        <v>#N/A</v>
      </c>
      <c r="N544" t="str">
        <f>VLOOKUP(G544,infringement!E:F,2,FALSE)</f>
        <v>infringement</v>
      </c>
      <c r="O544" t="e">
        <f>VLOOKUP(G544,'title 17'!E:F,2,FALSE)</f>
        <v>#N/A</v>
      </c>
      <c r="P544" t="e">
        <f>VLOOKUP(G544,'title 35'!E:F,2,FALSE)</f>
        <v>#N/A</v>
      </c>
      <c r="Q544" t="e">
        <f>VLOOKUP(G544,'title 15'!E:F,2,FALSE)</f>
        <v>#N/A</v>
      </c>
    </row>
    <row r="545" spans="1:18" x14ac:dyDescent="0.2">
      <c r="A545" s="3" t="s">
        <v>1112</v>
      </c>
      <c r="B545" t="s">
        <v>1090</v>
      </c>
      <c r="C545" t="s">
        <v>1113</v>
      </c>
      <c r="D545" s="1">
        <v>33581</v>
      </c>
      <c r="E545" t="str">
        <f t="shared" si="16"/>
        <v>S. 1284</v>
      </c>
      <c r="F545" t="s">
        <v>1112</v>
      </c>
      <c r="G545" t="str">
        <f t="shared" si="17"/>
        <v>S. 1284 102nd Congress (1991-1992)</v>
      </c>
      <c r="H545" t="str">
        <f>VLOOKUP(G545,'intellectual property'!E:F,2,FALSE)</f>
        <v>intellectual property</v>
      </c>
      <c r="I545" t="e">
        <f>VLOOKUP(G545,trademark!E:F,2,FALSE)</f>
        <v>#N/A</v>
      </c>
      <c r="J545" t="e">
        <f>VLOOKUP(G545,copyright!E:F,2,FALSE)</f>
        <v>#N/A</v>
      </c>
      <c r="K545" t="e">
        <f>VLOOKUP(G545,patent!E:F,2,FALSE)</f>
        <v>#N/A</v>
      </c>
      <c r="L545" t="e">
        <f>VLOOKUP(G545,'trade secret'!E:F,2,FALSE)</f>
        <v>#N/A</v>
      </c>
      <c r="M545" t="e">
        <f>VLOOKUP(G545,'industrial design'!E:F,2,FALSE)</f>
        <v>#N/A</v>
      </c>
      <c r="N545" t="e">
        <f>VLOOKUP(G545,infringement!E:F,2,FALSE)</f>
        <v>#N/A</v>
      </c>
      <c r="O545" t="e">
        <f>VLOOKUP(G545,'title 17'!E:F,2,FALSE)</f>
        <v>#N/A</v>
      </c>
      <c r="P545" t="e">
        <f>VLOOKUP(G545,'title 35'!E:F,2,FALSE)</f>
        <v>#N/A</v>
      </c>
      <c r="Q545" t="e">
        <f>VLOOKUP(G545,'title 15'!E:F,2,FALSE)</f>
        <v>#N/A</v>
      </c>
    </row>
    <row r="546" spans="1:18" x14ac:dyDescent="0.2">
      <c r="A546" s="3" t="s">
        <v>1114</v>
      </c>
      <c r="B546" t="s">
        <v>1090</v>
      </c>
      <c r="C546" t="s">
        <v>1115</v>
      </c>
      <c r="D546" s="1">
        <v>33581</v>
      </c>
      <c r="E546" t="str">
        <f t="shared" si="16"/>
        <v>S. 272</v>
      </c>
      <c r="F546" t="s">
        <v>1114</v>
      </c>
      <c r="G546" t="str">
        <f t="shared" si="17"/>
        <v>S. 272 102nd Congress (1991-1992)</v>
      </c>
      <c r="H546" t="str">
        <f>VLOOKUP(G546,'intellectual property'!E:F,2,FALSE)</f>
        <v>intellectual property</v>
      </c>
      <c r="I546" t="e">
        <f>VLOOKUP(G546,trademark!E:F,2,FALSE)</f>
        <v>#N/A</v>
      </c>
      <c r="J546" t="str">
        <f>VLOOKUP(G546,copyright!E:F,2,FALSE)</f>
        <v>copyright</v>
      </c>
      <c r="K546" t="e">
        <f>VLOOKUP(G546,patent!E:F,2,FALSE)</f>
        <v>#N/A</v>
      </c>
      <c r="L546" t="e">
        <f>VLOOKUP(G546,'trade secret'!E:F,2,FALSE)</f>
        <v>#N/A</v>
      </c>
      <c r="M546" t="e">
        <f>VLOOKUP(G546,'industrial design'!E:F,2,FALSE)</f>
        <v>#N/A</v>
      </c>
      <c r="N546" t="e">
        <f>VLOOKUP(G546,infringement!E:F,2,FALSE)</f>
        <v>#N/A</v>
      </c>
      <c r="O546" t="e">
        <f>VLOOKUP(G546,'title 17'!E:F,2,FALSE)</f>
        <v>#N/A</v>
      </c>
      <c r="P546" t="e">
        <f>VLOOKUP(G546,'title 35'!E:F,2,FALSE)</f>
        <v>#N/A</v>
      </c>
      <c r="Q546" t="e">
        <f>VLOOKUP(G546,'title 15'!E:F,2,FALSE)</f>
        <v>#N/A</v>
      </c>
    </row>
    <row r="547" spans="1:18" x14ac:dyDescent="0.2">
      <c r="A547" s="3" t="s">
        <v>1116</v>
      </c>
      <c r="B547" t="s">
        <v>1090</v>
      </c>
      <c r="C547" t="s">
        <v>1117</v>
      </c>
      <c r="D547" s="1">
        <v>33582</v>
      </c>
      <c r="E547" t="str">
        <f t="shared" si="16"/>
        <v>H.R. 3531</v>
      </c>
      <c r="F547" t="s">
        <v>1116</v>
      </c>
      <c r="G547" t="str">
        <f t="shared" si="17"/>
        <v>H.R. 3531 102nd Congress (1991-1992)</v>
      </c>
      <c r="H547" t="e">
        <f>VLOOKUP(G547,'intellectual property'!E:F,2,FALSE)</f>
        <v>#N/A</v>
      </c>
      <c r="I547" t="str">
        <f>VLOOKUP(G547,trademark!E:F,2,FALSE)</f>
        <v>trademark</v>
      </c>
      <c r="J547" t="e">
        <f>VLOOKUP(G547,copyright!E:F,2,FALSE)</f>
        <v>#N/A</v>
      </c>
      <c r="K547" t="str">
        <f>VLOOKUP(G547,patent!E:F,2,FALSE)</f>
        <v>patent</v>
      </c>
      <c r="L547" t="e">
        <f>VLOOKUP(G547,'trade secret'!E:F,2,FALSE)</f>
        <v>#N/A</v>
      </c>
      <c r="M547" t="e">
        <f>VLOOKUP(G547,'industrial design'!E:F,2,FALSE)</f>
        <v>#N/A</v>
      </c>
      <c r="N547" t="e">
        <f>VLOOKUP(G547,infringement!E:F,2,FALSE)</f>
        <v>#N/A</v>
      </c>
      <c r="O547" t="e">
        <f>VLOOKUP(G547,'title 17'!E:F,2,FALSE)</f>
        <v>#N/A</v>
      </c>
      <c r="P547" t="str">
        <f>VLOOKUP(G547,'title 35'!E:F,2,FALSE)</f>
        <v>title 35</v>
      </c>
      <c r="Q547" t="str">
        <f>VLOOKUP(G547,'title 15'!E:F,2,FALSE)</f>
        <v>title 15</v>
      </c>
      <c r="R547" t="s">
        <v>1118</v>
      </c>
    </row>
    <row r="548" spans="1:18" x14ac:dyDescent="0.2">
      <c r="A548" s="3" t="s">
        <v>1119</v>
      </c>
      <c r="B548" t="s">
        <v>1090</v>
      </c>
      <c r="C548" t="s">
        <v>1120</v>
      </c>
      <c r="D548" s="1">
        <v>33582</v>
      </c>
      <c r="E548" t="str">
        <f t="shared" si="16"/>
        <v>H.R. 829</v>
      </c>
      <c r="F548" t="s">
        <v>1119</v>
      </c>
      <c r="G548" t="str">
        <f t="shared" si="17"/>
        <v>H.R. 829 102nd Congress (1991-1992)</v>
      </c>
      <c r="H548" t="str">
        <f>VLOOKUP(G548,'intellectual property'!E:F,2,FALSE)</f>
        <v>intellectual property</v>
      </c>
      <c r="I548" t="e">
        <f>VLOOKUP(G548,trademark!E:F,2,FALSE)</f>
        <v>#N/A</v>
      </c>
      <c r="J548" t="e">
        <f>VLOOKUP(G548,copyright!E:F,2,FALSE)</f>
        <v>#N/A</v>
      </c>
      <c r="K548" t="e">
        <f>VLOOKUP(G548,patent!E:F,2,FALSE)</f>
        <v>#N/A</v>
      </c>
      <c r="L548" t="e">
        <f>VLOOKUP(G548,'trade secret'!E:F,2,FALSE)</f>
        <v>#N/A</v>
      </c>
      <c r="M548" t="e">
        <f>VLOOKUP(G548,'industrial design'!E:F,2,FALSE)</f>
        <v>#N/A</v>
      </c>
      <c r="N548" t="e">
        <f>VLOOKUP(G548,infringement!E:F,2,FALSE)</f>
        <v>#N/A</v>
      </c>
      <c r="O548" t="e">
        <f>VLOOKUP(G548,'title 17'!E:F,2,FALSE)</f>
        <v>#N/A</v>
      </c>
      <c r="P548" t="e">
        <f>VLOOKUP(G548,'title 35'!E:F,2,FALSE)</f>
        <v>#N/A</v>
      </c>
      <c r="Q548" t="e">
        <f>VLOOKUP(G548,'title 15'!E:F,2,FALSE)</f>
        <v>#N/A</v>
      </c>
    </row>
    <row r="549" spans="1:18" x14ac:dyDescent="0.2">
      <c r="A549" s="3" t="s">
        <v>1121</v>
      </c>
      <c r="B549" t="s">
        <v>1090</v>
      </c>
      <c r="C549" t="s">
        <v>1122</v>
      </c>
      <c r="D549" s="1">
        <v>33583</v>
      </c>
      <c r="E549" t="str">
        <f t="shared" si="16"/>
        <v>H.R. 3604</v>
      </c>
      <c r="F549" t="s">
        <v>1121</v>
      </c>
      <c r="G549" t="str">
        <f t="shared" si="17"/>
        <v>H.R. 3604 102nd Congress (1991-1992)</v>
      </c>
      <c r="H549" t="e">
        <f>VLOOKUP(G549,'intellectual property'!E:F,2,FALSE)</f>
        <v>#N/A</v>
      </c>
      <c r="I549" t="e">
        <f>VLOOKUP(G549,trademark!E:F,2,FALSE)</f>
        <v>#N/A</v>
      </c>
      <c r="J549" t="e">
        <f>VLOOKUP(G549,copyright!E:F,2,FALSE)</f>
        <v>#N/A</v>
      </c>
      <c r="K549" t="str">
        <f>VLOOKUP(G549,patent!E:F,2,FALSE)</f>
        <v>patent</v>
      </c>
      <c r="L549" t="e">
        <f>VLOOKUP(G549,'trade secret'!E:F,2,FALSE)</f>
        <v>#N/A</v>
      </c>
      <c r="M549" t="e">
        <f>VLOOKUP(G549,'industrial design'!E:F,2,FALSE)</f>
        <v>#N/A</v>
      </c>
      <c r="N549" t="e">
        <f>VLOOKUP(G549,infringement!E:F,2,FALSE)</f>
        <v>#N/A</v>
      </c>
      <c r="O549" t="e">
        <f>VLOOKUP(G549,'title 17'!E:F,2,FALSE)</f>
        <v>#N/A</v>
      </c>
      <c r="P549" t="e">
        <f>VLOOKUP(G549,'title 35'!E:F,2,FALSE)</f>
        <v>#N/A</v>
      </c>
      <c r="Q549" t="e">
        <f>VLOOKUP(G549,'title 15'!E:F,2,FALSE)</f>
        <v>#N/A</v>
      </c>
    </row>
    <row r="550" spans="1:18" x14ac:dyDescent="0.2">
      <c r="A550" s="3" t="s">
        <v>1123</v>
      </c>
      <c r="B550" t="s">
        <v>1090</v>
      </c>
      <c r="C550" t="s">
        <v>1124</v>
      </c>
      <c r="D550" s="1">
        <v>33584</v>
      </c>
      <c r="E550" t="str">
        <f t="shared" si="16"/>
        <v>H.R. 3049</v>
      </c>
      <c r="F550" t="s">
        <v>1123</v>
      </c>
      <c r="G550" t="str">
        <f t="shared" si="17"/>
        <v>H.R. 3049 102nd Congress (1991-1992)</v>
      </c>
      <c r="H550" t="e">
        <f>VLOOKUP(G550,'intellectual property'!E:F,2,FALSE)</f>
        <v>#N/A</v>
      </c>
      <c r="I550" t="e">
        <f>VLOOKUP(G550,trademark!E:F,2,FALSE)</f>
        <v>#N/A</v>
      </c>
      <c r="J550" t="e">
        <f>VLOOKUP(G550,copyright!E:F,2,FALSE)</f>
        <v>#N/A</v>
      </c>
      <c r="K550" t="e">
        <f>VLOOKUP(G550,patent!E:F,2,FALSE)</f>
        <v>#N/A</v>
      </c>
      <c r="L550" t="e">
        <f>VLOOKUP(G550,'trade secret'!E:F,2,FALSE)</f>
        <v>#N/A</v>
      </c>
      <c r="M550" t="e">
        <f>VLOOKUP(G550,'industrial design'!E:F,2,FALSE)</f>
        <v>#N/A</v>
      </c>
      <c r="N550" t="e">
        <f>VLOOKUP(G550,infringement!E:F,2,FALSE)</f>
        <v>#N/A</v>
      </c>
      <c r="O550" t="e">
        <f>VLOOKUP(G550,'title 17'!E:F,2,FALSE)</f>
        <v>#N/A</v>
      </c>
      <c r="P550" t="e">
        <f>VLOOKUP(G550,'title 35'!E:F,2,FALSE)</f>
        <v>#N/A</v>
      </c>
      <c r="Q550" t="str">
        <f>VLOOKUP(G550,'title 15'!E:F,2,FALSE)</f>
        <v>title 15</v>
      </c>
    </row>
    <row r="551" spans="1:18" x14ac:dyDescent="0.2">
      <c r="A551" s="3" t="s">
        <v>1125</v>
      </c>
      <c r="B551" t="s">
        <v>1090</v>
      </c>
      <c r="C551" t="s">
        <v>1126</v>
      </c>
      <c r="D551" s="1">
        <v>33585</v>
      </c>
      <c r="E551" t="str">
        <f t="shared" si="16"/>
        <v>H.R. 3029</v>
      </c>
      <c r="F551" t="s">
        <v>1125</v>
      </c>
      <c r="G551" t="str">
        <f t="shared" si="17"/>
        <v>H.R. 3029 102nd Congress (1991-1992)</v>
      </c>
      <c r="H551" t="e">
        <f>VLOOKUP(G551,'intellectual property'!E:F,2,FALSE)</f>
        <v>#N/A</v>
      </c>
      <c r="I551" t="e">
        <f>VLOOKUP(G551,trademark!E:F,2,FALSE)</f>
        <v>#N/A</v>
      </c>
      <c r="J551" t="e">
        <f>VLOOKUP(G551,copyright!E:F,2,FALSE)</f>
        <v>#N/A</v>
      </c>
      <c r="K551" t="e">
        <f>VLOOKUP(G551,patent!E:F,2,FALSE)</f>
        <v>#N/A</v>
      </c>
      <c r="L551" t="e">
        <f>VLOOKUP(G551,'trade secret'!E:F,2,FALSE)</f>
        <v>#N/A</v>
      </c>
      <c r="M551" t="e">
        <f>VLOOKUP(G551,'industrial design'!E:F,2,FALSE)</f>
        <v>#N/A</v>
      </c>
      <c r="N551" t="str">
        <f>VLOOKUP(G551,infringement!E:F,2,FALSE)</f>
        <v>infringement</v>
      </c>
      <c r="O551" t="e">
        <f>VLOOKUP(G551,'title 17'!E:F,2,FALSE)</f>
        <v>#N/A</v>
      </c>
      <c r="P551" t="e">
        <f>VLOOKUP(G551,'title 35'!E:F,2,FALSE)</f>
        <v>#N/A</v>
      </c>
      <c r="Q551" t="e">
        <f>VLOOKUP(G551,'title 15'!E:F,2,FALSE)</f>
        <v>#N/A</v>
      </c>
    </row>
    <row r="552" spans="1:18" x14ac:dyDescent="0.2">
      <c r="A552" s="3" t="s">
        <v>1127</v>
      </c>
      <c r="B552" t="s">
        <v>1090</v>
      </c>
      <c r="C552" t="s">
        <v>1128</v>
      </c>
      <c r="D552" s="1">
        <v>33590</v>
      </c>
      <c r="E552" t="str">
        <f t="shared" si="16"/>
        <v>H.R. 2950</v>
      </c>
      <c r="F552" t="s">
        <v>1127</v>
      </c>
      <c r="G552" t="str">
        <f t="shared" si="17"/>
        <v>H.R. 2950 102nd Congress (1991-1992)</v>
      </c>
      <c r="H552" t="e">
        <f>VLOOKUP(G552,'intellectual property'!E:F,2,FALSE)</f>
        <v>#N/A</v>
      </c>
      <c r="I552" t="e">
        <f>VLOOKUP(G552,trademark!E:F,2,FALSE)</f>
        <v>#N/A</v>
      </c>
      <c r="J552" t="e">
        <f>VLOOKUP(G552,copyright!E:F,2,FALSE)</f>
        <v>#N/A</v>
      </c>
      <c r="K552" t="str">
        <f>VLOOKUP(G552,patent!E:F,2,FALSE)</f>
        <v>patent</v>
      </c>
      <c r="L552" t="str">
        <f>VLOOKUP(G552,'trade secret'!E:F,2,FALSE)</f>
        <v>trade secret</v>
      </c>
      <c r="M552" t="e">
        <f>VLOOKUP(G552,'industrial design'!E:F,2,FALSE)</f>
        <v>#N/A</v>
      </c>
      <c r="N552" t="e">
        <f>VLOOKUP(G552,infringement!E:F,2,FALSE)</f>
        <v>#N/A</v>
      </c>
      <c r="O552" t="e">
        <f>VLOOKUP(G552,'title 17'!E:F,2,FALSE)</f>
        <v>#N/A</v>
      </c>
      <c r="P552" t="str">
        <f>VLOOKUP(G552,'title 35'!E:F,2,FALSE)</f>
        <v>title 35</v>
      </c>
      <c r="Q552" t="e">
        <f>VLOOKUP(G552,'title 15'!E:F,2,FALSE)</f>
        <v>#N/A</v>
      </c>
      <c r="R552" t="s">
        <v>1129</v>
      </c>
    </row>
    <row r="553" spans="1:18" x14ac:dyDescent="0.2">
      <c r="A553" s="3" t="s">
        <v>1130</v>
      </c>
      <c r="B553" t="s">
        <v>1090</v>
      </c>
      <c r="C553" t="s">
        <v>1131</v>
      </c>
      <c r="D553" s="1">
        <v>33591</v>
      </c>
      <c r="E553" t="str">
        <f t="shared" si="16"/>
        <v>S. 543</v>
      </c>
      <c r="F553" t="s">
        <v>1130</v>
      </c>
      <c r="G553" t="str">
        <f t="shared" si="17"/>
        <v>S. 543 102nd Congress (1991-1992)</v>
      </c>
      <c r="H553" t="e">
        <f>VLOOKUP(G553,'intellectual property'!E:F,2,FALSE)</f>
        <v>#N/A</v>
      </c>
      <c r="I553" t="e">
        <f>VLOOKUP(G553,trademark!E:F,2,FALSE)</f>
        <v>#N/A</v>
      </c>
      <c r="J553" t="e">
        <f>VLOOKUP(G553,copyright!E:F,2,FALSE)</f>
        <v>#N/A</v>
      </c>
      <c r="K553" t="e">
        <f>VLOOKUP(G553,patent!E:F,2,FALSE)</f>
        <v>#N/A</v>
      </c>
      <c r="L553" t="str">
        <f>VLOOKUP(G553,'trade secret'!E:F,2,FALSE)</f>
        <v>trade secret</v>
      </c>
      <c r="M553" t="e">
        <f>VLOOKUP(G553,'industrial design'!E:F,2,FALSE)</f>
        <v>#N/A</v>
      </c>
      <c r="N553" t="e">
        <f>VLOOKUP(G553,infringement!E:F,2,FALSE)</f>
        <v>#N/A</v>
      </c>
      <c r="O553" t="e">
        <f>VLOOKUP(G553,'title 17'!E:F,2,FALSE)</f>
        <v>#N/A</v>
      </c>
      <c r="P553" t="e">
        <f>VLOOKUP(G553,'title 35'!E:F,2,FALSE)</f>
        <v>#N/A</v>
      </c>
      <c r="Q553" t="e">
        <f>VLOOKUP(G553,'title 15'!E:F,2,FALSE)</f>
        <v>#N/A</v>
      </c>
    </row>
    <row r="554" spans="1:18" x14ac:dyDescent="0.2">
      <c r="A554" s="3" t="s">
        <v>1132</v>
      </c>
      <c r="B554" t="s">
        <v>1090</v>
      </c>
      <c r="C554" t="s">
        <v>1133</v>
      </c>
      <c r="D554" s="1">
        <v>33648</v>
      </c>
      <c r="E554" t="str">
        <f t="shared" si="16"/>
        <v>H.R. 1989</v>
      </c>
      <c r="F554" t="s">
        <v>1132</v>
      </c>
      <c r="G554" t="str">
        <f t="shared" si="17"/>
        <v>H.R. 1989 102nd Congress (1991-1992)</v>
      </c>
      <c r="H554" t="str">
        <f>VLOOKUP(G554,'intellectual property'!E:F,2,FALSE)</f>
        <v>intellectual property</v>
      </c>
      <c r="I554" t="e">
        <f>VLOOKUP(G554,trademark!E:F,2,FALSE)</f>
        <v>#N/A</v>
      </c>
      <c r="J554" t="str">
        <f>VLOOKUP(G554,copyright!E:F,2,FALSE)</f>
        <v>copyright</v>
      </c>
      <c r="K554" t="str">
        <f>VLOOKUP(G554,patent!E:F,2,FALSE)</f>
        <v>patent</v>
      </c>
      <c r="L554" t="e">
        <f>VLOOKUP(G554,'trade secret'!E:F,2,FALSE)</f>
        <v>#N/A</v>
      </c>
      <c r="M554" t="e">
        <f>VLOOKUP(G554,'industrial design'!E:F,2,FALSE)</f>
        <v>#N/A</v>
      </c>
      <c r="N554" t="e">
        <f>VLOOKUP(G554,infringement!E:F,2,FALSE)</f>
        <v>#N/A</v>
      </c>
      <c r="O554" t="e">
        <f>VLOOKUP(G554,'title 17'!E:F,2,FALSE)</f>
        <v>#N/A</v>
      </c>
      <c r="P554" t="str">
        <f>VLOOKUP(G554,'title 35'!E:F,2,FALSE)</f>
        <v>title 35</v>
      </c>
      <c r="Q554" t="e">
        <f>VLOOKUP(G554,'title 15'!E:F,2,FALSE)</f>
        <v>#N/A</v>
      </c>
      <c r="R554" t="s">
        <v>1134</v>
      </c>
    </row>
    <row r="555" spans="1:18" x14ac:dyDescent="0.2">
      <c r="A555" s="3" t="s">
        <v>1135</v>
      </c>
      <c r="B555" t="s">
        <v>1090</v>
      </c>
      <c r="C555" t="s">
        <v>1136</v>
      </c>
      <c r="D555" s="1">
        <v>33715</v>
      </c>
      <c r="E555" t="str">
        <f t="shared" si="16"/>
        <v>H.R. 3686</v>
      </c>
      <c r="F555" t="s">
        <v>1135</v>
      </c>
      <c r="G555" t="str">
        <f t="shared" si="17"/>
        <v>H.R. 3686 102nd Congress (1991-1992)</v>
      </c>
      <c r="H555" t="str">
        <f>VLOOKUP(G555,'intellectual property'!E:F,2,FALSE)</f>
        <v>intellectual property</v>
      </c>
      <c r="I555" t="e">
        <f>VLOOKUP(G555,trademark!E:F,2,FALSE)</f>
        <v>#N/A</v>
      </c>
      <c r="J555" t="e">
        <f>VLOOKUP(G555,copyright!E:F,2,FALSE)</f>
        <v>#N/A</v>
      </c>
      <c r="K555" t="e">
        <f>VLOOKUP(G555,patent!E:F,2,FALSE)</f>
        <v>#N/A</v>
      </c>
      <c r="L555" t="e">
        <f>VLOOKUP(G555,'trade secret'!E:F,2,FALSE)</f>
        <v>#N/A</v>
      </c>
      <c r="M555" t="e">
        <f>VLOOKUP(G555,'industrial design'!E:F,2,FALSE)</f>
        <v>#N/A</v>
      </c>
      <c r="N555" t="e">
        <f>VLOOKUP(G555,infringement!E:F,2,FALSE)</f>
        <v>#N/A</v>
      </c>
      <c r="O555" t="e">
        <f>VLOOKUP(G555,'title 17'!E:F,2,FALSE)</f>
        <v>#N/A</v>
      </c>
      <c r="P555" t="e">
        <f>VLOOKUP(G555,'title 35'!E:F,2,FALSE)</f>
        <v>#N/A</v>
      </c>
      <c r="Q555" t="e">
        <f>VLOOKUP(G555,'title 15'!E:F,2,FALSE)</f>
        <v>#N/A</v>
      </c>
    </row>
    <row r="556" spans="1:18" x14ac:dyDescent="0.2">
      <c r="A556" s="3" t="s">
        <v>1137</v>
      </c>
      <c r="B556" t="s">
        <v>1090</v>
      </c>
      <c r="C556" t="s">
        <v>1138</v>
      </c>
      <c r="D556" s="1">
        <v>33774</v>
      </c>
      <c r="E556" t="str">
        <f t="shared" si="16"/>
        <v>H.R. 2556</v>
      </c>
      <c r="F556" t="s">
        <v>1137</v>
      </c>
      <c r="G556" t="str">
        <f t="shared" si="17"/>
        <v>H.R. 2556 102nd Congress (1991-1992)</v>
      </c>
      <c r="H556" t="e">
        <f>VLOOKUP(G556,'intellectual property'!E:F,2,FALSE)</f>
        <v>#N/A</v>
      </c>
      <c r="I556" t="e">
        <f>VLOOKUP(G556,trademark!E:F,2,FALSE)</f>
        <v>#N/A</v>
      </c>
      <c r="J556" t="e">
        <f>VLOOKUP(G556,copyright!E:F,2,FALSE)</f>
        <v>#N/A</v>
      </c>
      <c r="K556" t="str">
        <f>VLOOKUP(G556,patent!E:F,2,FALSE)</f>
        <v>patent</v>
      </c>
      <c r="L556" t="e">
        <f>VLOOKUP(G556,'trade secret'!E:F,2,FALSE)</f>
        <v>#N/A</v>
      </c>
      <c r="M556" t="e">
        <f>VLOOKUP(G556,'industrial design'!E:F,2,FALSE)</f>
        <v>#N/A</v>
      </c>
      <c r="N556" t="e">
        <f>VLOOKUP(G556,infringement!E:F,2,FALSE)</f>
        <v>#N/A</v>
      </c>
      <c r="O556" t="e">
        <f>VLOOKUP(G556,'title 17'!E:F,2,FALSE)</f>
        <v>#N/A</v>
      </c>
      <c r="P556" t="e">
        <f>VLOOKUP(G556,'title 35'!E:F,2,FALSE)</f>
        <v>#N/A</v>
      </c>
      <c r="Q556" t="e">
        <f>VLOOKUP(G556,'title 15'!E:F,2,FALSE)</f>
        <v>#N/A</v>
      </c>
      <c r="R556" t="s">
        <v>1139</v>
      </c>
    </row>
    <row r="557" spans="1:18" x14ac:dyDescent="0.2">
      <c r="A557" s="3" t="s">
        <v>1140</v>
      </c>
      <c r="B557" t="s">
        <v>1090</v>
      </c>
      <c r="C557" t="s">
        <v>1141</v>
      </c>
      <c r="D557" s="1">
        <v>33781</v>
      </c>
      <c r="E557" t="str">
        <f t="shared" si="16"/>
        <v>S. 756</v>
      </c>
      <c r="F557" t="s">
        <v>1140</v>
      </c>
      <c r="G557" t="str">
        <f t="shared" si="17"/>
        <v>S. 756 102nd Congress (1991-1992)</v>
      </c>
      <c r="H557" t="e">
        <f>VLOOKUP(G557,'intellectual property'!E:F,2,FALSE)</f>
        <v>#N/A</v>
      </c>
      <c r="I557" t="str">
        <f>VLOOKUP(G557,trademark!E:F,2,FALSE)</f>
        <v>trademark</v>
      </c>
      <c r="J557" t="str">
        <f>VLOOKUP(G557,copyright!E:F,2,FALSE)</f>
        <v>copyright</v>
      </c>
      <c r="K557" t="str">
        <f>VLOOKUP(G557,patent!E:F,2,FALSE)</f>
        <v>patent</v>
      </c>
      <c r="L557" t="e">
        <f>VLOOKUP(G557,'trade secret'!E:F,2,FALSE)</f>
        <v>#N/A</v>
      </c>
      <c r="M557" t="e">
        <f>VLOOKUP(G557,'industrial design'!E:F,2,FALSE)</f>
        <v>#N/A</v>
      </c>
      <c r="N557" t="str">
        <f>VLOOKUP(G557,infringement!E:F,2,FALSE)</f>
        <v>infringement</v>
      </c>
      <c r="O557" t="str">
        <f>VLOOKUP(G557,'title 17'!E:F,2,FALSE)</f>
        <v>title 17</v>
      </c>
      <c r="P557" t="e">
        <f>VLOOKUP(G557,'title 35'!E:F,2,FALSE)</f>
        <v>#N/A</v>
      </c>
      <c r="Q557" t="e">
        <f>VLOOKUP(G557,'title 15'!E:F,2,FALSE)</f>
        <v>#N/A</v>
      </c>
    </row>
    <row r="558" spans="1:18" x14ac:dyDescent="0.2">
      <c r="A558" s="3" t="s">
        <v>1142</v>
      </c>
      <c r="B558" t="s">
        <v>1090</v>
      </c>
      <c r="C558" t="s">
        <v>1143</v>
      </c>
      <c r="D558" s="1">
        <v>33808</v>
      </c>
      <c r="E558" t="str">
        <f t="shared" si="16"/>
        <v>S. 1150</v>
      </c>
      <c r="F558" t="s">
        <v>1142</v>
      </c>
      <c r="G558" t="str">
        <f t="shared" si="17"/>
        <v>S. 1150 102nd Congress (1991-1992)</v>
      </c>
      <c r="H558" t="e">
        <f>VLOOKUP(G558,'intellectual property'!E:F,2,FALSE)</f>
        <v>#N/A</v>
      </c>
      <c r="I558" t="str">
        <f>VLOOKUP(G558,trademark!E:F,2,FALSE)</f>
        <v>trademark</v>
      </c>
      <c r="J558" t="str">
        <f>VLOOKUP(G558,copyright!E:F,2,FALSE)</f>
        <v>copyright</v>
      </c>
      <c r="K558" t="str">
        <f>VLOOKUP(G558,patent!E:F,2,FALSE)</f>
        <v>patent</v>
      </c>
      <c r="L558" t="e">
        <f>VLOOKUP(G558,'trade secret'!E:F,2,FALSE)</f>
        <v>#N/A</v>
      </c>
      <c r="M558" t="e">
        <f>VLOOKUP(G558,'industrial design'!E:F,2,FALSE)</f>
        <v>#N/A</v>
      </c>
      <c r="N558" t="str">
        <f>VLOOKUP(G558,infringement!E:F,2,FALSE)</f>
        <v>infringement</v>
      </c>
      <c r="O558" t="str">
        <f>VLOOKUP(G558,'title 17'!E:F,2,FALSE)</f>
        <v>title 17</v>
      </c>
      <c r="P558" t="e">
        <f>VLOOKUP(G558,'title 35'!E:F,2,FALSE)</f>
        <v>#N/A</v>
      </c>
      <c r="Q558" t="e">
        <f>VLOOKUP(G558,'title 15'!E:F,2,FALSE)</f>
        <v>#N/A</v>
      </c>
    </row>
    <row r="559" spans="1:18" x14ac:dyDescent="0.2">
      <c r="A559" s="3" t="s">
        <v>1144</v>
      </c>
      <c r="B559" t="s">
        <v>1090</v>
      </c>
      <c r="C559" t="s">
        <v>1145</v>
      </c>
      <c r="D559" s="1">
        <v>33842</v>
      </c>
      <c r="E559" t="str">
        <f t="shared" si="16"/>
        <v>H.R. 3795</v>
      </c>
      <c r="F559" t="s">
        <v>1144</v>
      </c>
      <c r="G559" t="str">
        <f t="shared" si="17"/>
        <v>H.R. 3795 102nd Congress (1991-1992)</v>
      </c>
      <c r="H559" t="str">
        <f>VLOOKUP(G559,'intellectual property'!E:F,2,FALSE)</f>
        <v>intellectual property</v>
      </c>
      <c r="I559" t="e">
        <f>VLOOKUP(G559,trademark!E:F,2,FALSE)</f>
        <v>#N/A</v>
      </c>
      <c r="J559" t="e">
        <f>VLOOKUP(G559,copyright!E:F,2,FALSE)</f>
        <v>#N/A</v>
      </c>
      <c r="K559" t="e">
        <f>VLOOKUP(G559,patent!E:F,2,FALSE)</f>
        <v>#N/A</v>
      </c>
      <c r="L559" t="e">
        <f>VLOOKUP(G559,'trade secret'!E:F,2,FALSE)</f>
        <v>#N/A</v>
      </c>
      <c r="M559" t="e">
        <f>VLOOKUP(G559,'industrial design'!E:F,2,FALSE)</f>
        <v>#N/A</v>
      </c>
      <c r="N559" t="e">
        <f>VLOOKUP(G559,infringement!E:F,2,FALSE)</f>
        <v>#N/A</v>
      </c>
      <c r="O559" t="e">
        <f>VLOOKUP(G559,'title 17'!E:F,2,FALSE)</f>
        <v>#N/A</v>
      </c>
      <c r="P559" t="e">
        <f>VLOOKUP(G559,'title 35'!E:F,2,FALSE)</f>
        <v>#N/A</v>
      </c>
      <c r="Q559" t="e">
        <f>VLOOKUP(G559,'title 15'!E:F,2,FALSE)</f>
        <v>#N/A</v>
      </c>
    </row>
    <row r="560" spans="1:18" x14ac:dyDescent="0.2">
      <c r="A560" s="3" t="s">
        <v>1146</v>
      </c>
      <c r="B560" t="s">
        <v>1090</v>
      </c>
      <c r="C560" t="s">
        <v>1147</v>
      </c>
      <c r="D560" s="1">
        <v>33842</v>
      </c>
      <c r="E560" t="str">
        <f t="shared" si="16"/>
        <v>S. 544</v>
      </c>
      <c r="F560" t="s">
        <v>1146</v>
      </c>
      <c r="G560" t="str">
        <f t="shared" si="17"/>
        <v>S. 544 102nd Congress (1991-1992)</v>
      </c>
      <c r="H560" t="str">
        <f>VLOOKUP(G560,'intellectual property'!E:F,2,FALSE)</f>
        <v>intellectual property</v>
      </c>
      <c r="I560" t="e">
        <f>VLOOKUP(G560,trademark!E:F,2,FALSE)</f>
        <v>#N/A</v>
      </c>
      <c r="J560" t="e">
        <f>VLOOKUP(G560,copyright!E:F,2,FALSE)</f>
        <v>#N/A</v>
      </c>
      <c r="K560" t="e">
        <f>VLOOKUP(G560,patent!E:F,2,FALSE)</f>
        <v>#N/A</v>
      </c>
      <c r="L560" t="e">
        <f>VLOOKUP(G560,'trade secret'!E:F,2,FALSE)</f>
        <v>#N/A</v>
      </c>
      <c r="M560" t="e">
        <f>VLOOKUP(G560,'industrial design'!E:F,2,FALSE)</f>
        <v>#N/A</v>
      </c>
      <c r="N560" t="e">
        <f>VLOOKUP(G560,infringement!E:F,2,FALSE)</f>
        <v>#N/A</v>
      </c>
      <c r="O560" t="e">
        <f>VLOOKUP(G560,'title 17'!E:F,2,FALSE)</f>
        <v>#N/A</v>
      </c>
      <c r="P560" t="e">
        <f>VLOOKUP(G560,'title 35'!E:F,2,FALSE)</f>
        <v>#N/A</v>
      </c>
      <c r="Q560" t="e">
        <f>VLOOKUP(G560,'title 15'!E:F,2,FALSE)</f>
        <v>#N/A</v>
      </c>
    </row>
    <row r="561" spans="1:18" x14ac:dyDescent="0.2">
      <c r="A561" s="3" t="s">
        <v>1148</v>
      </c>
      <c r="B561" t="s">
        <v>1090</v>
      </c>
      <c r="C561" t="s">
        <v>1149</v>
      </c>
      <c r="D561" s="1">
        <v>33851</v>
      </c>
      <c r="E561" t="str">
        <f t="shared" si="16"/>
        <v>H.R. 4111</v>
      </c>
      <c r="F561" t="s">
        <v>1148</v>
      </c>
      <c r="G561" t="str">
        <f t="shared" si="17"/>
        <v>H.R. 4111 102nd Congress (1991-1992)</v>
      </c>
      <c r="H561" t="e">
        <f>VLOOKUP(G561,'intellectual property'!E:F,2,FALSE)</f>
        <v>#N/A</v>
      </c>
      <c r="I561" t="e">
        <f>VLOOKUP(G561,trademark!E:F,2,FALSE)</f>
        <v>#N/A</v>
      </c>
      <c r="J561" t="e">
        <f>VLOOKUP(G561,copyright!E:F,2,FALSE)</f>
        <v>#N/A</v>
      </c>
      <c r="K561" t="e">
        <f>VLOOKUP(G561,patent!E:F,2,FALSE)</f>
        <v>#N/A</v>
      </c>
      <c r="L561" t="e">
        <f>VLOOKUP(G561,'trade secret'!E:F,2,FALSE)</f>
        <v>#N/A</v>
      </c>
      <c r="M561" t="e">
        <f>VLOOKUP(G561,'industrial design'!E:F,2,FALSE)</f>
        <v>#N/A</v>
      </c>
      <c r="N561" t="e">
        <f>VLOOKUP(G561,infringement!E:F,2,FALSE)</f>
        <v>#N/A</v>
      </c>
      <c r="O561" t="e">
        <f>VLOOKUP(G561,'title 17'!E:F,2,FALSE)</f>
        <v>#N/A</v>
      </c>
      <c r="P561" t="e">
        <f>VLOOKUP(G561,'title 35'!E:F,2,FALSE)</f>
        <v>#N/A</v>
      </c>
      <c r="Q561" t="str">
        <f>VLOOKUP(G561,'title 15'!E:F,2,FALSE)</f>
        <v>title 15</v>
      </c>
    </row>
    <row r="562" spans="1:18" x14ac:dyDescent="0.2">
      <c r="A562" s="3" t="s">
        <v>1150</v>
      </c>
      <c r="B562" t="s">
        <v>1090</v>
      </c>
      <c r="C562" t="s">
        <v>1151</v>
      </c>
      <c r="D562" s="1">
        <v>33854</v>
      </c>
      <c r="E562" t="str">
        <f t="shared" si="16"/>
        <v>H.R. 3033</v>
      </c>
      <c r="F562" t="s">
        <v>1150</v>
      </c>
      <c r="G562" t="str">
        <f t="shared" si="17"/>
        <v>H.R. 3033 102nd Congress (1991-1992)</v>
      </c>
      <c r="H562" t="e">
        <f>VLOOKUP(G562,'intellectual property'!E:F,2,FALSE)</f>
        <v>#N/A</v>
      </c>
      <c r="I562" t="e">
        <f>VLOOKUP(G562,trademark!E:F,2,FALSE)</f>
        <v>#N/A</v>
      </c>
      <c r="J562" t="e">
        <f>VLOOKUP(G562,copyright!E:F,2,FALSE)</f>
        <v>#N/A</v>
      </c>
      <c r="K562" t="e">
        <f>VLOOKUP(G562,patent!E:F,2,FALSE)</f>
        <v>#N/A</v>
      </c>
      <c r="L562" t="str">
        <f>VLOOKUP(G562,'trade secret'!E:F,2,FALSE)</f>
        <v>trade secret</v>
      </c>
      <c r="M562" t="e">
        <f>VLOOKUP(G562,'industrial design'!E:F,2,FALSE)</f>
        <v>#N/A</v>
      </c>
      <c r="N562" t="e">
        <f>VLOOKUP(G562,infringement!E:F,2,FALSE)</f>
        <v>#N/A</v>
      </c>
      <c r="O562" t="e">
        <f>VLOOKUP(G562,'title 17'!E:F,2,FALSE)</f>
        <v>#N/A</v>
      </c>
      <c r="P562" t="e">
        <f>VLOOKUP(G562,'title 35'!E:F,2,FALSE)</f>
        <v>#N/A</v>
      </c>
      <c r="Q562" t="e">
        <f>VLOOKUP(G562,'title 15'!E:F,2,FALSE)</f>
        <v>#N/A</v>
      </c>
    </row>
    <row r="563" spans="1:18" x14ac:dyDescent="0.2">
      <c r="A563" s="3" t="s">
        <v>1152</v>
      </c>
      <c r="B563" t="s">
        <v>1090</v>
      </c>
      <c r="C563" t="s">
        <v>1153</v>
      </c>
      <c r="D563" s="1">
        <v>33877</v>
      </c>
      <c r="E563" t="str">
        <f t="shared" si="16"/>
        <v>H.R. 2967</v>
      </c>
      <c r="F563" t="s">
        <v>1152</v>
      </c>
      <c r="G563" t="str">
        <f t="shared" si="17"/>
        <v>H.R. 2967 102nd Congress (1991-1992)</v>
      </c>
      <c r="H563" t="e">
        <f>VLOOKUP(G563,'intellectual property'!E:F,2,FALSE)</f>
        <v>#N/A</v>
      </c>
      <c r="I563" t="e">
        <f>VLOOKUP(G563,trademark!E:F,2,FALSE)</f>
        <v>#N/A</v>
      </c>
      <c r="J563" t="e">
        <f>VLOOKUP(G563,copyright!E:F,2,FALSE)</f>
        <v>#N/A</v>
      </c>
      <c r="K563" t="e">
        <f>VLOOKUP(G563,patent!E:F,2,FALSE)</f>
        <v>#N/A</v>
      </c>
      <c r="L563" t="e">
        <f>VLOOKUP(G563,'trade secret'!E:F,2,FALSE)</f>
        <v>#N/A</v>
      </c>
      <c r="M563" t="e">
        <f>VLOOKUP(G563,'industrial design'!E:F,2,FALSE)</f>
        <v>#N/A</v>
      </c>
      <c r="N563" t="e">
        <f>VLOOKUP(G563,infringement!E:F,2,FALSE)</f>
        <v>#N/A</v>
      </c>
      <c r="O563" t="str">
        <f>VLOOKUP(G563,'title 17'!E:F,2,FALSE)</f>
        <v>title 17</v>
      </c>
      <c r="P563" t="str">
        <f>VLOOKUP(G563,'title 35'!E:F,2,FALSE)</f>
        <v>title 35</v>
      </c>
      <c r="Q563" t="str">
        <f>VLOOKUP(G563,'title 15'!E:F,2,FALSE)</f>
        <v>title 15</v>
      </c>
    </row>
    <row r="564" spans="1:18" x14ac:dyDescent="0.2">
      <c r="A564" s="3" t="s">
        <v>1154</v>
      </c>
      <c r="B564" t="s">
        <v>1090</v>
      </c>
      <c r="C564" t="s">
        <v>1155</v>
      </c>
      <c r="D564" s="1">
        <v>33882</v>
      </c>
      <c r="E564" t="str">
        <f t="shared" si="16"/>
        <v>H.R. 5503</v>
      </c>
      <c r="F564" t="s">
        <v>1154</v>
      </c>
      <c r="G564" t="str">
        <f t="shared" si="17"/>
        <v>H.R. 5503 102nd Congress (1991-1992)</v>
      </c>
      <c r="H564" t="e">
        <f>VLOOKUP(G564,'intellectual property'!E:F,2,FALSE)</f>
        <v>#N/A</v>
      </c>
      <c r="I564" t="e">
        <f>VLOOKUP(G564,trademark!E:F,2,FALSE)</f>
        <v>#N/A</v>
      </c>
      <c r="J564" t="e">
        <f>VLOOKUP(G564,copyright!E:F,2,FALSE)</f>
        <v>#N/A</v>
      </c>
      <c r="K564" t="str">
        <f>VLOOKUP(G564,patent!E:F,2,FALSE)</f>
        <v>patent</v>
      </c>
      <c r="L564" t="str">
        <f>VLOOKUP(G564,'trade secret'!E:F,2,FALSE)</f>
        <v>trade secret</v>
      </c>
      <c r="M564" t="e">
        <f>VLOOKUP(G564,'industrial design'!E:F,2,FALSE)</f>
        <v>#N/A</v>
      </c>
      <c r="N564" t="e">
        <f>VLOOKUP(G564,infringement!E:F,2,FALSE)</f>
        <v>#N/A</v>
      </c>
      <c r="O564" t="e">
        <f>VLOOKUP(G564,'title 17'!E:F,2,FALSE)</f>
        <v>#N/A</v>
      </c>
      <c r="P564" t="e">
        <f>VLOOKUP(G564,'title 35'!E:F,2,FALSE)</f>
        <v>#N/A</v>
      </c>
      <c r="Q564" t="e">
        <f>VLOOKUP(G564,'title 15'!E:F,2,FALSE)</f>
        <v>#N/A</v>
      </c>
    </row>
    <row r="565" spans="1:18" x14ac:dyDescent="0.2">
      <c r="A565" s="3" t="s">
        <v>1156</v>
      </c>
      <c r="B565" t="s">
        <v>1090</v>
      </c>
      <c r="C565" t="s">
        <v>1157</v>
      </c>
      <c r="D565" s="1">
        <v>33882</v>
      </c>
      <c r="E565" t="str">
        <f t="shared" si="16"/>
        <v>S. 12</v>
      </c>
      <c r="F565" t="s">
        <v>1156</v>
      </c>
      <c r="G565" t="str">
        <f t="shared" si="17"/>
        <v>S. 12 102nd Congress (1991-1992)</v>
      </c>
      <c r="H565" t="e">
        <f>VLOOKUP(G565,'intellectual property'!E:F,2,FALSE)</f>
        <v>#N/A</v>
      </c>
      <c r="I565" t="e">
        <f>VLOOKUP(G565,trademark!E:F,2,FALSE)</f>
        <v>#N/A</v>
      </c>
      <c r="J565" t="str">
        <f>VLOOKUP(G565,copyright!E:F,2,FALSE)</f>
        <v>copyright</v>
      </c>
      <c r="K565" t="e">
        <f>VLOOKUP(G565,patent!E:F,2,FALSE)</f>
        <v>#N/A</v>
      </c>
      <c r="L565" t="e">
        <f>VLOOKUP(G565,'trade secret'!E:F,2,FALSE)</f>
        <v>#N/A</v>
      </c>
      <c r="M565" t="e">
        <f>VLOOKUP(G565,'industrial design'!E:F,2,FALSE)</f>
        <v>#N/A</v>
      </c>
      <c r="N565" t="e">
        <f>VLOOKUP(G565,infringement!E:F,2,FALSE)</f>
        <v>#N/A</v>
      </c>
      <c r="O565" t="str">
        <f>VLOOKUP(G565,'title 17'!E:F,2,FALSE)</f>
        <v>title 17</v>
      </c>
      <c r="P565" t="e">
        <f>VLOOKUP(G565,'title 35'!E:F,2,FALSE)</f>
        <v>#N/A</v>
      </c>
      <c r="Q565" t="e">
        <f>VLOOKUP(G565,'title 15'!E:F,2,FALSE)</f>
        <v>#N/A</v>
      </c>
      <c r="R565" s="8" t="s">
        <v>1158</v>
      </c>
    </row>
    <row r="566" spans="1:18" x14ac:dyDescent="0.2">
      <c r="A566" s="3" t="s">
        <v>1159</v>
      </c>
      <c r="B566" t="s">
        <v>1090</v>
      </c>
      <c r="C566" t="s">
        <v>1160</v>
      </c>
      <c r="D566" s="1">
        <v>33882</v>
      </c>
      <c r="E566" t="str">
        <f t="shared" si="16"/>
        <v>S. 1731</v>
      </c>
      <c r="F566" t="s">
        <v>1159</v>
      </c>
      <c r="G566" t="str">
        <f t="shared" si="17"/>
        <v>S. 1731 102nd Congress (1991-1992)</v>
      </c>
      <c r="H566" t="str">
        <f>VLOOKUP(G566,'intellectual property'!E:F,2,FALSE)</f>
        <v>intellectual property</v>
      </c>
      <c r="I566" t="e">
        <f>VLOOKUP(G566,trademark!E:F,2,FALSE)</f>
        <v>#N/A</v>
      </c>
      <c r="J566" t="str">
        <f>VLOOKUP(G566,copyright!E:F,2,FALSE)</f>
        <v>copyright</v>
      </c>
      <c r="K566" t="e">
        <f>VLOOKUP(G566,patent!E:F,2,FALSE)</f>
        <v>#N/A</v>
      </c>
      <c r="L566" t="e">
        <f>VLOOKUP(G566,'trade secret'!E:F,2,FALSE)</f>
        <v>#N/A</v>
      </c>
      <c r="M566" t="e">
        <f>VLOOKUP(G566,'industrial design'!E:F,2,FALSE)</f>
        <v>#N/A</v>
      </c>
      <c r="N566" t="str">
        <f>VLOOKUP(G566,infringement!E:F,2,FALSE)</f>
        <v>infringement</v>
      </c>
      <c r="O566" t="e">
        <f>VLOOKUP(G566,'title 17'!E:F,2,FALSE)</f>
        <v>#N/A</v>
      </c>
      <c r="P566" t="e">
        <f>VLOOKUP(G566,'title 35'!E:F,2,FALSE)</f>
        <v>#N/A</v>
      </c>
      <c r="Q566" t="e">
        <f>VLOOKUP(G566,'title 15'!E:F,2,FALSE)</f>
        <v>#N/A</v>
      </c>
      <c r="R566" t="s">
        <v>1161</v>
      </c>
    </row>
    <row r="567" spans="1:18" x14ac:dyDescent="0.2">
      <c r="A567" s="3" t="s">
        <v>1162</v>
      </c>
      <c r="B567" t="s">
        <v>1090</v>
      </c>
      <c r="C567" t="s">
        <v>1163</v>
      </c>
      <c r="D567" s="1">
        <v>33883</v>
      </c>
      <c r="E567" t="str">
        <f t="shared" si="16"/>
        <v>H.R. 5368</v>
      </c>
      <c r="F567" t="s">
        <v>1162</v>
      </c>
      <c r="G567" t="str">
        <f t="shared" si="17"/>
        <v>H.R. 5368 102nd Congress (1991-1992)</v>
      </c>
      <c r="H567" t="str">
        <f>VLOOKUP(G567,'intellectual property'!E:F,2,FALSE)</f>
        <v>intellectual property</v>
      </c>
      <c r="I567" t="e">
        <f>VLOOKUP(G567,trademark!E:F,2,FALSE)</f>
        <v>#N/A</v>
      </c>
      <c r="J567" t="e">
        <f>VLOOKUP(G567,copyright!E:F,2,FALSE)</f>
        <v>#N/A</v>
      </c>
      <c r="K567" t="e">
        <f>VLOOKUP(G567,patent!E:F,2,FALSE)</f>
        <v>#N/A</v>
      </c>
      <c r="L567" t="e">
        <f>VLOOKUP(G567,'trade secret'!E:F,2,FALSE)</f>
        <v>#N/A</v>
      </c>
      <c r="M567" t="e">
        <f>VLOOKUP(G567,'industrial design'!E:F,2,FALSE)</f>
        <v>#N/A</v>
      </c>
      <c r="N567" t="e">
        <f>VLOOKUP(G567,infringement!E:F,2,FALSE)</f>
        <v>#N/A</v>
      </c>
      <c r="O567" t="e">
        <f>VLOOKUP(G567,'title 17'!E:F,2,FALSE)</f>
        <v>#N/A</v>
      </c>
      <c r="P567" t="e">
        <f>VLOOKUP(G567,'title 35'!E:F,2,FALSE)</f>
        <v>#N/A</v>
      </c>
      <c r="Q567" t="e">
        <f>VLOOKUP(G567,'title 15'!E:F,2,FALSE)</f>
        <v>#N/A</v>
      </c>
    </row>
    <row r="568" spans="1:18" x14ac:dyDescent="0.2">
      <c r="A568" s="3" t="s">
        <v>1164</v>
      </c>
      <c r="B568" t="s">
        <v>1090</v>
      </c>
      <c r="C568" t="s">
        <v>1165</v>
      </c>
      <c r="D568" s="1">
        <v>33883</v>
      </c>
      <c r="E568" t="str">
        <f t="shared" si="16"/>
        <v>H.R. 5427</v>
      </c>
      <c r="F568" t="s">
        <v>1164</v>
      </c>
      <c r="G568" t="str">
        <f t="shared" si="17"/>
        <v>H.R. 5427 102nd Congress (1991-1992)</v>
      </c>
      <c r="H568" t="str">
        <f>VLOOKUP(G568,'intellectual property'!E:F,2,FALSE)</f>
        <v>intellectual property</v>
      </c>
      <c r="I568" t="e">
        <f>VLOOKUP(G568,trademark!E:F,2,FALSE)</f>
        <v>#N/A</v>
      </c>
      <c r="J568" t="str">
        <f>VLOOKUP(G568,copyright!E:F,2,FALSE)</f>
        <v>copyright</v>
      </c>
      <c r="K568" t="e">
        <f>VLOOKUP(G568,patent!E:F,2,FALSE)</f>
        <v>#N/A</v>
      </c>
      <c r="L568" t="e">
        <f>VLOOKUP(G568,'trade secret'!E:F,2,FALSE)</f>
        <v>#N/A</v>
      </c>
      <c r="M568" t="e">
        <f>VLOOKUP(G568,'industrial design'!E:F,2,FALSE)</f>
        <v>#N/A</v>
      </c>
      <c r="N568" t="e">
        <f>VLOOKUP(G568,infringement!E:F,2,FALSE)</f>
        <v>#N/A</v>
      </c>
      <c r="O568" t="e">
        <f>VLOOKUP(G568,'title 17'!E:F,2,FALSE)</f>
        <v>#N/A</v>
      </c>
      <c r="P568" t="e">
        <f>VLOOKUP(G568,'title 35'!E:F,2,FALSE)</f>
        <v>#N/A</v>
      </c>
      <c r="Q568" t="e">
        <f>VLOOKUP(G568,'title 15'!E:F,2,FALSE)</f>
        <v>#N/A</v>
      </c>
    </row>
    <row r="569" spans="1:18" x14ac:dyDescent="0.2">
      <c r="A569" s="3" t="s">
        <v>1166</v>
      </c>
      <c r="B569" t="s">
        <v>1090</v>
      </c>
      <c r="C569" t="s">
        <v>1167</v>
      </c>
      <c r="D569" s="1">
        <v>33883</v>
      </c>
      <c r="E569" t="str">
        <f t="shared" si="16"/>
        <v>H.R. 5504</v>
      </c>
      <c r="F569" t="s">
        <v>1166</v>
      </c>
      <c r="G569" t="str">
        <f t="shared" si="17"/>
        <v>H.R. 5504 102nd Congress (1991-1992)</v>
      </c>
      <c r="H569" t="e">
        <f>VLOOKUP(G569,'intellectual property'!E:F,2,FALSE)</f>
        <v>#N/A</v>
      </c>
      <c r="I569" t="e">
        <f>VLOOKUP(G569,trademark!E:F,2,FALSE)</f>
        <v>#N/A</v>
      </c>
      <c r="J569" t="e">
        <f>VLOOKUP(G569,copyright!E:F,2,FALSE)</f>
        <v>#N/A</v>
      </c>
      <c r="K569" t="e">
        <f>VLOOKUP(G569,patent!E:F,2,FALSE)</f>
        <v>#N/A</v>
      </c>
      <c r="L569" t="e">
        <f>VLOOKUP(G569,'trade secret'!E:F,2,FALSE)</f>
        <v>#N/A</v>
      </c>
      <c r="M569" t="e">
        <f>VLOOKUP(G569,'industrial design'!E:F,2,FALSE)</f>
        <v>#N/A</v>
      </c>
      <c r="N569" t="str">
        <f>VLOOKUP(G569,infringement!E:F,2,FALSE)</f>
        <v>infringement</v>
      </c>
      <c r="O569" t="e">
        <f>VLOOKUP(G569,'title 17'!E:F,2,FALSE)</f>
        <v>#N/A</v>
      </c>
      <c r="P569" t="e">
        <f>VLOOKUP(G569,'title 35'!E:F,2,FALSE)</f>
        <v>#N/A</v>
      </c>
      <c r="Q569" t="e">
        <f>VLOOKUP(G569,'title 15'!E:F,2,FALSE)</f>
        <v>#N/A</v>
      </c>
    </row>
    <row r="570" spans="1:18" x14ac:dyDescent="0.2">
      <c r="A570" s="3" t="s">
        <v>1168</v>
      </c>
      <c r="B570" t="s">
        <v>1090</v>
      </c>
      <c r="C570" t="s">
        <v>1169</v>
      </c>
      <c r="D570" s="1">
        <v>33883</v>
      </c>
      <c r="E570" t="str">
        <f t="shared" si="16"/>
        <v>H.R. 5678</v>
      </c>
      <c r="F570" t="s">
        <v>1168</v>
      </c>
      <c r="G570" t="str">
        <f t="shared" si="17"/>
        <v>H.R. 5678 102nd Congress (1991-1992)</v>
      </c>
      <c r="H570" t="e">
        <f>VLOOKUP(G570,'intellectual property'!E:F,2,FALSE)</f>
        <v>#N/A</v>
      </c>
      <c r="I570" t="str">
        <f>VLOOKUP(G570,trademark!E:F,2,FALSE)</f>
        <v>trademark</v>
      </c>
      <c r="J570" t="e">
        <f>VLOOKUP(G570,copyright!E:F,2,FALSE)</f>
        <v>#N/A</v>
      </c>
      <c r="K570" t="str">
        <f>VLOOKUP(G570,patent!E:F,2,FALSE)</f>
        <v>patent</v>
      </c>
      <c r="L570" t="e">
        <f>VLOOKUP(G570,'trade secret'!E:F,2,FALSE)</f>
        <v>#N/A</v>
      </c>
      <c r="M570" t="e">
        <f>VLOOKUP(G570,'industrial design'!E:F,2,FALSE)</f>
        <v>#N/A</v>
      </c>
      <c r="N570" t="e">
        <f>VLOOKUP(G570,infringement!E:F,2,FALSE)</f>
        <v>#N/A</v>
      </c>
      <c r="O570" t="e">
        <f>VLOOKUP(G570,'title 17'!E:F,2,FALSE)</f>
        <v>#N/A</v>
      </c>
      <c r="P570" t="e">
        <f>VLOOKUP(G570,'title 35'!E:F,2,FALSE)</f>
        <v>#N/A</v>
      </c>
      <c r="Q570" t="str">
        <f>VLOOKUP(G570,'title 15'!E:F,2,FALSE)</f>
        <v>title 15</v>
      </c>
    </row>
    <row r="571" spans="1:18" x14ac:dyDescent="0.2">
      <c r="A571" s="3" t="s">
        <v>1170</v>
      </c>
      <c r="B571" t="s">
        <v>1090</v>
      </c>
      <c r="C571" t="s">
        <v>1171</v>
      </c>
      <c r="D571" s="1">
        <v>33890</v>
      </c>
      <c r="E571" t="str">
        <f t="shared" si="16"/>
        <v>H.R. 3508</v>
      </c>
      <c r="F571" t="s">
        <v>1170</v>
      </c>
      <c r="G571" t="str">
        <f t="shared" si="17"/>
        <v>H.R. 3508 102nd Congress (1991-1992)</v>
      </c>
      <c r="H571" t="e">
        <f>VLOOKUP(G571,'intellectual property'!E:F,2,FALSE)</f>
        <v>#N/A</v>
      </c>
      <c r="I571" t="e">
        <f>VLOOKUP(G571,trademark!E:F,2,FALSE)</f>
        <v>#N/A</v>
      </c>
      <c r="J571" t="e">
        <f>VLOOKUP(G571,copyright!E:F,2,FALSE)</f>
        <v>#N/A</v>
      </c>
      <c r="K571" t="str">
        <f>VLOOKUP(G571,patent!E:F,2,FALSE)</f>
        <v>patent</v>
      </c>
      <c r="L571" t="e">
        <f>VLOOKUP(G571,'trade secret'!E:F,2,FALSE)</f>
        <v>#N/A</v>
      </c>
      <c r="M571" t="e">
        <f>VLOOKUP(G571,'industrial design'!E:F,2,FALSE)</f>
        <v>#N/A</v>
      </c>
      <c r="N571" t="e">
        <f>VLOOKUP(G571,infringement!E:F,2,FALSE)</f>
        <v>#N/A</v>
      </c>
      <c r="O571" t="e">
        <f>VLOOKUP(G571,'title 17'!E:F,2,FALSE)</f>
        <v>#N/A</v>
      </c>
      <c r="P571" t="e">
        <f>VLOOKUP(G571,'title 35'!E:F,2,FALSE)</f>
        <v>#N/A</v>
      </c>
      <c r="Q571" t="e">
        <f>VLOOKUP(G571,'title 15'!E:F,2,FALSE)</f>
        <v>#N/A</v>
      </c>
    </row>
    <row r="572" spans="1:18" x14ac:dyDescent="0.2">
      <c r="A572" s="3" t="s">
        <v>1172</v>
      </c>
      <c r="B572" t="s">
        <v>1090</v>
      </c>
      <c r="C572" t="s">
        <v>1173</v>
      </c>
      <c r="D572" s="1">
        <v>33891</v>
      </c>
      <c r="E572" t="str">
        <f t="shared" si="16"/>
        <v>H.R. 2144</v>
      </c>
      <c r="F572" t="s">
        <v>1172</v>
      </c>
      <c r="G572" t="str">
        <f t="shared" si="17"/>
        <v>H.R. 2144 102nd Congress (1991-1992)</v>
      </c>
      <c r="H572" t="e">
        <f>VLOOKUP(G572,'intellectual property'!E:F,2,FALSE)</f>
        <v>#N/A</v>
      </c>
      <c r="I572" t="e">
        <f>VLOOKUP(G572,trademark!E:F,2,FALSE)</f>
        <v>#N/A</v>
      </c>
      <c r="J572" t="e">
        <f>VLOOKUP(G572,copyright!E:F,2,FALSE)</f>
        <v>#N/A</v>
      </c>
      <c r="K572" t="e">
        <f>VLOOKUP(G572,patent!E:F,2,FALSE)</f>
        <v>#N/A</v>
      </c>
      <c r="L572" t="e">
        <f>VLOOKUP(G572,'trade secret'!E:F,2,FALSE)</f>
        <v>#N/A</v>
      </c>
      <c r="M572" t="e">
        <f>VLOOKUP(G572,'industrial design'!E:F,2,FALSE)</f>
        <v>#N/A</v>
      </c>
      <c r="N572" t="str">
        <f>VLOOKUP(G572,infringement!E:F,2,FALSE)</f>
        <v>infringement</v>
      </c>
      <c r="O572" t="e">
        <f>VLOOKUP(G572,'title 17'!E:F,2,FALSE)</f>
        <v>#N/A</v>
      </c>
      <c r="P572" t="e">
        <f>VLOOKUP(G572,'title 35'!E:F,2,FALSE)</f>
        <v>#N/A</v>
      </c>
      <c r="Q572" t="e">
        <f>VLOOKUP(G572,'title 15'!E:F,2,FALSE)</f>
        <v>#N/A</v>
      </c>
    </row>
    <row r="573" spans="1:18" x14ac:dyDescent="0.2">
      <c r="A573" s="3" t="s">
        <v>1174</v>
      </c>
      <c r="B573" t="s">
        <v>1090</v>
      </c>
      <c r="C573" t="s">
        <v>1175</v>
      </c>
      <c r="D573" s="1">
        <v>33891</v>
      </c>
      <c r="E573" t="str">
        <f t="shared" si="16"/>
        <v>H.R. 2324</v>
      </c>
      <c r="F573" t="s">
        <v>1174</v>
      </c>
      <c r="G573" t="str">
        <f t="shared" si="17"/>
        <v>H.R. 2324 102nd Congress (1991-1992)</v>
      </c>
      <c r="H573" t="str">
        <f>VLOOKUP(G573,'intellectual property'!E:F,2,FALSE)</f>
        <v>intellectual property</v>
      </c>
      <c r="I573" t="e">
        <f>VLOOKUP(G573,trademark!E:F,2,FALSE)</f>
        <v>#N/A</v>
      </c>
      <c r="J573" t="e">
        <f>VLOOKUP(G573,copyright!E:F,2,FALSE)</f>
        <v>#N/A</v>
      </c>
      <c r="K573" t="e">
        <f>VLOOKUP(G573,patent!E:F,2,FALSE)</f>
        <v>#N/A</v>
      </c>
      <c r="L573" t="e">
        <f>VLOOKUP(G573,'trade secret'!E:F,2,FALSE)</f>
        <v>#N/A</v>
      </c>
      <c r="M573" t="e">
        <f>VLOOKUP(G573,'industrial design'!E:F,2,FALSE)</f>
        <v>#N/A</v>
      </c>
      <c r="N573" t="e">
        <f>VLOOKUP(G573,infringement!E:F,2,FALSE)</f>
        <v>#N/A</v>
      </c>
      <c r="O573" t="e">
        <f>VLOOKUP(G573,'title 17'!E:F,2,FALSE)</f>
        <v>#N/A</v>
      </c>
      <c r="P573" t="e">
        <f>VLOOKUP(G573,'title 35'!E:F,2,FALSE)</f>
        <v>#N/A</v>
      </c>
      <c r="Q573" t="e">
        <f>VLOOKUP(G573,'title 15'!E:F,2,FALSE)</f>
        <v>#N/A</v>
      </c>
    </row>
    <row r="574" spans="1:18" x14ac:dyDescent="0.2">
      <c r="A574" s="3" t="s">
        <v>1176</v>
      </c>
      <c r="B574" t="s">
        <v>1090</v>
      </c>
      <c r="C574" t="s">
        <v>1177</v>
      </c>
      <c r="D574" s="1">
        <v>33891</v>
      </c>
      <c r="E574" t="str">
        <f t="shared" si="16"/>
        <v>H.R. 3157</v>
      </c>
      <c r="F574" t="s">
        <v>1176</v>
      </c>
      <c r="G574" t="str">
        <f t="shared" si="17"/>
        <v>H.R. 3157 102nd Congress (1991-1992)</v>
      </c>
      <c r="H574" t="e">
        <f>VLOOKUP(G574,'intellectual property'!E:F,2,FALSE)</f>
        <v>#N/A</v>
      </c>
      <c r="I574" t="e">
        <f>VLOOKUP(G574,trademark!E:F,2,FALSE)</f>
        <v>#N/A</v>
      </c>
      <c r="J574" t="e">
        <f>VLOOKUP(G574,copyright!E:F,2,FALSE)</f>
        <v>#N/A</v>
      </c>
      <c r="K574" t="str">
        <f>VLOOKUP(G574,patent!E:F,2,FALSE)</f>
        <v>patent</v>
      </c>
      <c r="L574" t="e">
        <f>VLOOKUP(G574,'trade secret'!E:F,2,FALSE)</f>
        <v>#N/A</v>
      </c>
      <c r="M574" t="e">
        <f>VLOOKUP(G574,'industrial design'!E:F,2,FALSE)</f>
        <v>#N/A</v>
      </c>
      <c r="N574" t="e">
        <f>VLOOKUP(G574,infringement!E:F,2,FALSE)</f>
        <v>#N/A</v>
      </c>
      <c r="O574" t="e">
        <f>VLOOKUP(G574,'title 17'!E:F,2,FALSE)</f>
        <v>#N/A</v>
      </c>
      <c r="P574" t="e">
        <f>VLOOKUP(G574,'title 35'!E:F,2,FALSE)</f>
        <v>#N/A</v>
      </c>
      <c r="Q574" t="e">
        <f>VLOOKUP(G574,'title 15'!E:F,2,FALSE)</f>
        <v>#N/A</v>
      </c>
    </row>
    <row r="575" spans="1:18" x14ac:dyDescent="0.2">
      <c r="A575" s="3" t="s">
        <v>1178</v>
      </c>
      <c r="B575" t="s">
        <v>1090</v>
      </c>
      <c r="C575" t="s">
        <v>1179</v>
      </c>
      <c r="D575" s="1">
        <v>33893</v>
      </c>
      <c r="E575" t="str">
        <f t="shared" si="16"/>
        <v>H.R. 5483</v>
      </c>
      <c r="F575" t="s">
        <v>1178</v>
      </c>
      <c r="G575" t="str">
        <f t="shared" si="17"/>
        <v>H.R. 5483 102nd Congress (1991-1992)</v>
      </c>
      <c r="H575" t="e">
        <f>VLOOKUP(G575,'intellectual property'!E:F,2,FALSE)</f>
        <v>#N/A</v>
      </c>
      <c r="I575" t="e">
        <f>VLOOKUP(G575,trademark!E:F,2,FALSE)</f>
        <v>#N/A</v>
      </c>
      <c r="J575" t="e">
        <f>VLOOKUP(G575,copyright!E:F,2,FALSE)</f>
        <v>#N/A</v>
      </c>
      <c r="K575" t="str">
        <f>VLOOKUP(G575,patent!E:F,2,FALSE)</f>
        <v>patent</v>
      </c>
      <c r="L575" t="e">
        <f>VLOOKUP(G575,'trade secret'!E:F,2,FALSE)</f>
        <v>#N/A</v>
      </c>
      <c r="M575" t="e">
        <f>VLOOKUP(G575,'industrial design'!E:F,2,FALSE)</f>
        <v>#N/A</v>
      </c>
      <c r="N575" t="e">
        <f>VLOOKUP(G575,infringement!E:F,2,FALSE)</f>
        <v>#N/A</v>
      </c>
      <c r="O575" t="e">
        <f>VLOOKUP(G575,'title 17'!E:F,2,FALSE)</f>
        <v>#N/A</v>
      </c>
      <c r="P575" t="e">
        <f>VLOOKUP(G575,'title 35'!E:F,2,FALSE)</f>
        <v>#N/A</v>
      </c>
      <c r="Q575" t="e">
        <f>VLOOKUP(G575,'title 15'!E:F,2,FALSE)</f>
        <v>#N/A</v>
      </c>
    </row>
    <row r="576" spans="1:18" x14ac:dyDescent="0.2">
      <c r="A576" s="3" t="s">
        <v>1180</v>
      </c>
      <c r="B576" t="s">
        <v>1090</v>
      </c>
      <c r="C576" t="s">
        <v>1181</v>
      </c>
      <c r="D576" s="1">
        <v>33900</v>
      </c>
      <c r="E576" t="str">
        <f t="shared" si="16"/>
        <v>H.R. 5006</v>
      </c>
      <c r="F576" t="s">
        <v>1180</v>
      </c>
      <c r="G576" t="str">
        <f t="shared" si="17"/>
        <v>H.R. 5006 102nd Congress (1991-1992)</v>
      </c>
      <c r="H576" t="str">
        <f>VLOOKUP(G576,'intellectual property'!E:F,2,FALSE)</f>
        <v>intellectual property</v>
      </c>
      <c r="I576" t="str">
        <f>VLOOKUP(G576,trademark!E:F,2,FALSE)</f>
        <v>trademark</v>
      </c>
      <c r="J576" t="str">
        <f>VLOOKUP(G576,copyright!E:F,2,FALSE)</f>
        <v>copyright</v>
      </c>
      <c r="K576" t="str">
        <f>VLOOKUP(G576,patent!E:F,2,FALSE)</f>
        <v>patent</v>
      </c>
      <c r="L576" t="e">
        <f>VLOOKUP(G576,'trade secret'!E:F,2,FALSE)</f>
        <v>#N/A</v>
      </c>
      <c r="M576" t="e">
        <f>VLOOKUP(G576,'industrial design'!E:F,2,FALSE)</f>
        <v>#N/A</v>
      </c>
      <c r="N576" t="e">
        <f>VLOOKUP(G576,infringement!E:F,2,FALSE)</f>
        <v>#N/A</v>
      </c>
      <c r="O576" t="e">
        <f>VLOOKUP(G576,'title 17'!E:F,2,FALSE)</f>
        <v>#N/A</v>
      </c>
      <c r="P576" t="str">
        <f>VLOOKUP(G576,'title 35'!E:F,2,FALSE)</f>
        <v>title 35</v>
      </c>
      <c r="Q576" t="str">
        <f>VLOOKUP(G576,'title 15'!E:F,2,FALSE)</f>
        <v>title 15</v>
      </c>
    </row>
    <row r="577" spans="1:19" x14ac:dyDescent="0.2">
      <c r="A577" s="3" t="s">
        <v>1182</v>
      </c>
      <c r="B577" t="s">
        <v>1090</v>
      </c>
      <c r="C577" t="s">
        <v>1183</v>
      </c>
      <c r="D577" s="1">
        <v>33900</v>
      </c>
      <c r="E577" t="str">
        <f t="shared" si="16"/>
        <v>H.R. 5122</v>
      </c>
      <c r="F577" t="s">
        <v>1182</v>
      </c>
      <c r="G577" t="str">
        <f t="shared" si="17"/>
        <v>H.R. 5122 102nd Congress (1991-1992)</v>
      </c>
      <c r="H577" t="e">
        <f>VLOOKUP(G577,'intellectual property'!E:F,2,FALSE)</f>
        <v>#N/A</v>
      </c>
      <c r="I577" t="e">
        <f>VLOOKUP(G577,trademark!E:F,2,FALSE)</f>
        <v>#N/A</v>
      </c>
      <c r="J577" t="e">
        <f>VLOOKUP(G577,copyright!E:F,2,FALSE)</f>
        <v>#N/A</v>
      </c>
      <c r="K577" t="e">
        <f>VLOOKUP(G577,patent!E:F,2,FALSE)</f>
        <v>#N/A</v>
      </c>
      <c r="L577" t="e">
        <f>VLOOKUP(G577,'trade secret'!E:F,2,FALSE)</f>
        <v>#N/A</v>
      </c>
      <c r="M577" t="e">
        <f>VLOOKUP(G577,'industrial design'!E:F,2,FALSE)</f>
        <v>#N/A</v>
      </c>
      <c r="N577" t="str">
        <f>VLOOKUP(G577,infringement!E:F,2,FALSE)</f>
        <v>infringement</v>
      </c>
      <c r="O577" t="e">
        <f>VLOOKUP(G577,'title 17'!E:F,2,FALSE)</f>
        <v>#N/A</v>
      </c>
      <c r="P577" t="e">
        <f>VLOOKUP(G577,'title 35'!E:F,2,FALSE)</f>
        <v>#N/A</v>
      </c>
      <c r="Q577" t="e">
        <f>VLOOKUP(G577,'title 15'!E:F,2,FALSE)</f>
        <v>#N/A</v>
      </c>
    </row>
    <row r="578" spans="1:19" x14ac:dyDescent="0.2">
      <c r="A578" s="3" t="s">
        <v>1184</v>
      </c>
      <c r="B578" t="s">
        <v>1090</v>
      </c>
      <c r="C578" t="s">
        <v>1185</v>
      </c>
      <c r="D578" s="1">
        <v>33900</v>
      </c>
      <c r="E578" t="str">
        <f t="shared" ref="E578:E641" si="18">IF(A577=A578,IF(B577=B578,"",A578),A578)</f>
        <v>H.R. 5328</v>
      </c>
      <c r="F578" t="s">
        <v>1184</v>
      </c>
      <c r="G578" t="str">
        <f t="shared" ref="G578:G641" si="19">A578&amp;" "&amp;B578</f>
        <v>H.R. 5328 102nd Congress (1991-1992)</v>
      </c>
      <c r="H578" t="str">
        <f>VLOOKUP(G578,'intellectual property'!E:F,2,FALSE)</f>
        <v>intellectual property</v>
      </c>
      <c r="I578" t="str">
        <f>VLOOKUP(G578,trademark!E:F,2,FALSE)</f>
        <v>trademark</v>
      </c>
      <c r="J578" t="e">
        <f>VLOOKUP(G578,copyright!E:F,2,FALSE)</f>
        <v>#N/A</v>
      </c>
      <c r="K578" t="str">
        <f>VLOOKUP(G578,patent!E:F,2,FALSE)</f>
        <v>patent</v>
      </c>
      <c r="L578" t="e">
        <f>VLOOKUP(G578,'trade secret'!E:F,2,FALSE)</f>
        <v>#N/A</v>
      </c>
      <c r="M578" t="e">
        <f>VLOOKUP(G578,'industrial design'!E:F,2,FALSE)</f>
        <v>#N/A</v>
      </c>
      <c r="N578" t="e">
        <f>VLOOKUP(G578,infringement!E:F,2,FALSE)</f>
        <v>#N/A</v>
      </c>
      <c r="O578" t="e">
        <f>VLOOKUP(G578,'title 17'!E:F,2,FALSE)</f>
        <v>#N/A</v>
      </c>
      <c r="P578" t="str">
        <f>VLOOKUP(G578,'title 35'!E:F,2,FALSE)</f>
        <v>title 35</v>
      </c>
      <c r="Q578" t="e">
        <f>VLOOKUP(G578,'title 15'!E:F,2,FALSE)</f>
        <v>#N/A</v>
      </c>
      <c r="R578" t="s">
        <v>1186</v>
      </c>
    </row>
    <row r="579" spans="1:19" x14ac:dyDescent="0.2">
      <c r="A579" s="3" t="s">
        <v>1187</v>
      </c>
      <c r="B579" t="s">
        <v>1090</v>
      </c>
      <c r="C579" t="s">
        <v>1188</v>
      </c>
      <c r="D579" s="1">
        <v>33900</v>
      </c>
      <c r="E579" t="str">
        <f t="shared" si="18"/>
        <v>H.R. 5605</v>
      </c>
      <c r="F579" t="s">
        <v>1187</v>
      </c>
      <c r="G579" t="str">
        <f t="shared" si="19"/>
        <v>H.R. 5605 102nd Congress (1991-1992)</v>
      </c>
      <c r="H579" t="e">
        <f>VLOOKUP(G579,'intellectual property'!E:F,2,FALSE)</f>
        <v>#N/A</v>
      </c>
      <c r="I579" t="e">
        <f>VLOOKUP(G579,trademark!E:F,2,FALSE)</f>
        <v>#N/A</v>
      </c>
      <c r="J579" t="e">
        <f>VLOOKUP(G579,copyright!E:F,2,FALSE)</f>
        <v>#N/A</v>
      </c>
      <c r="K579" t="str">
        <f>VLOOKUP(G579,patent!E:F,2,FALSE)</f>
        <v>patent</v>
      </c>
      <c r="L579" t="e">
        <f>VLOOKUP(G579,'trade secret'!E:F,2,FALSE)</f>
        <v>#N/A</v>
      </c>
      <c r="M579" t="e">
        <f>VLOOKUP(G579,'industrial design'!E:F,2,FALSE)</f>
        <v>#N/A</v>
      </c>
      <c r="N579" t="e">
        <f>VLOOKUP(G579,infringement!E:F,2,FALSE)</f>
        <v>#N/A</v>
      </c>
      <c r="O579" t="e">
        <f>VLOOKUP(G579,'title 17'!E:F,2,FALSE)</f>
        <v>#N/A</v>
      </c>
      <c r="P579" t="e">
        <f>VLOOKUP(G579,'title 35'!E:F,2,FALSE)</f>
        <v>#N/A</v>
      </c>
      <c r="Q579" t="e">
        <f>VLOOKUP(G579,'title 15'!E:F,2,FALSE)</f>
        <v>#N/A</v>
      </c>
    </row>
    <row r="580" spans="1:19" x14ac:dyDescent="0.2">
      <c r="A580" s="5" t="s">
        <v>1189</v>
      </c>
      <c r="B580" t="s">
        <v>1090</v>
      </c>
      <c r="C580" t="s">
        <v>1190</v>
      </c>
      <c r="D580" s="1">
        <v>33901</v>
      </c>
      <c r="E580" t="str">
        <f t="shared" si="18"/>
        <v>H.R. 4412</v>
      </c>
      <c r="F580" t="s">
        <v>1189</v>
      </c>
      <c r="G580" t="str">
        <f t="shared" si="19"/>
        <v>H.R. 4412 102nd Congress (1991-1992)</v>
      </c>
      <c r="H580" t="str">
        <f>VLOOKUP(G580,'intellectual property'!E:F,2,FALSE)</f>
        <v>intellectual property</v>
      </c>
      <c r="I580" t="e">
        <f>VLOOKUP(G580,trademark!E:F,2,FALSE)</f>
        <v>#N/A</v>
      </c>
      <c r="J580" t="str">
        <f>VLOOKUP(G580,copyright!E:F,2,FALSE)</f>
        <v>copyright</v>
      </c>
      <c r="K580" t="e">
        <f>VLOOKUP(G580,patent!E:F,2,FALSE)</f>
        <v>#N/A</v>
      </c>
      <c r="L580" t="e">
        <f>VLOOKUP(G580,'trade secret'!E:F,2,FALSE)</f>
        <v>#N/A</v>
      </c>
      <c r="M580" t="e">
        <f>VLOOKUP(G580,'industrial design'!E:F,2,FALSE)</f>
        <v>#N/A</v>
      </c>
      <c r="N580" t="str">
        <f>VLOOKUP(G580,infringement!E:F,2,FALSE)</f>
        <v>infringement</v>
      </c>
      <c r="O580" t="str">
        <f>VLOOKUP(G580,'title 17'!E:F,2,FALSE)</f>
        <v>title 17</v>
      </c>
      <c r="P580" t="e">
        <f>VLOOKUP(G580,'title 35'!E:F,2,FALSE)</f>
        <v>#N/A</v>
      </c>
      <c r="Q580" t="e">
        <f>VLOOKUP(G580,'title 15'!E:F,2,FALSE)</f>
        <v>#N/A</v>
      </c>
      <c r="R580" t="s">
        <v>1191</v>
      </c>
    </row>
    <row r="581" spans="1:19" x14ac:dyDescent="0.2">
      <c r="A581" s="3" t="s">
        <v>1192</v>
      </c>
      <c r="B581" t="s">
        <v>1090</v>
      </c>
      <c r="C581" t="s">
        <v>1193</v>
      </c>
      <c r="D581" s="1">
        <v>33901</v>
      </c>
      <c r="E581" t="str">
        <f t="shared" si="18"/>
        <v>H.R. 4844</v>
      </c>
      <c r="F581" t="s">
        <v>1192</v>
      </c>
      <c r="G581" t="str">
        <f t="shared" si="19"/>
        <v>H.R. 4844 102nd Congress (1991-1992)</v>
      </c>
      <c r="H581" t="e">
        <f>VLOOKUP(G581,'intellectual property'!E:F,2,FALSE)</f>
        <v>#N/A</v>
      </c>
      <c r="I581" t="e">
        <f>VLOOKUP(G581,trademark!E:F,2,FALSE)</f>
        <v>#N/A</v>
      </c>
      <c r="J581" t="e">
        <f>VLOOKUP(G581,copyright!E:F,2,FALSE)</f>
        <v>#N/A</v>
      </c>
      <c r="K581" t="str">
        <f>VLOOKUP(G581,patent!E:F,2,FALSE)</f>
        <v>patent</v>
      </c>
      <c r="L581" t="e">
        <f>VLOOKUP(G581,'trade secret'!E:F,2,FALSE)</f>
        <v>#N/A</v>
      </c>
      <c r="M581" t="e">
        <f>VLOOKUP(G581,'industrial design'!E:F,2,FALSE)</f>
        <v>#N/A</v>
      </c>
      <c r="N581" t="e">
        <f>VLOOKUP(G581,infringement!E:F,2,FALSE)</f>
        <v>#N/A</v>
      </c>
      <c r="O581" t="e">
        <f>VLOOKUP(G581,'title 17'!E:F,2,FALSE)</f>
        <v>#N/A</v>
      </c>
      <c r="P581" t="e">
        <f>VLOOKUP(G581,'title 35'!E:F,2,FALSE)</f>
        <v>#N/A</v>
      </c>
      <c r="Q581" t="e">
        <f>VLOOKUP(G581,'title 15'!E:F,2,FALSE)</f>
        <v>#N/A</v>
      </c>
    </row>
    <row r="582" spans="1:19" x14ac:dyDescent="0.2">
      <c r="A582" s="3" t="s">
        <v>1194</v>
      </c>
      <c r="B582" t="s">
        <v>1090</v>
      </c>
      <c r="C582" t="s">
        <v>1195</v>
      </c>
      <c r="D582" s="1">
        <v>33901</v>
      </c>
      <c r="E582" t="str">
        <f t="shared" si="18"/>
        <v>H.R. 776</v>
      </c>
      <c r="F582" t="s">
        <v>1194</v>
      </c>
      <c r="G582" t="str">
        <f t="shared" si="19"/>
        <v>H.R. 776 102nd Congress (1991-1992)</v>
      </c>
      <c r="H582" t="str">
        <f>VLOOKUP(G582,'intellectual property'!E:F,2,FALSE)</f>
        <v>intellectual property</v>
      </c>
      <c r="I582" t="e">
        <f>VLOOKUP(G582,trademark!E:F,2,FALSE)</f>
        <v>#N/A</v>
      </c>
      <c r="J582" t="e">
        <f>VLOOKUP(G582,copyright!E:F,2,FALSE)</f>
        <v>#N/A</v>
      </c>
      <c r="K582" t="str">
        <f>VLOOKUP(G582,patent!E:F,2,FALSE)</f>
        <v>patent</v>
      </c>
      <c r="L582" t="str">
        <f>VLOOKUP(G582,'trade secret'!E:F,2,FALSE)</f>
        <v>trade secret</v>
      </c>
      <c r="M582" t="e">
        <f>VLOOKUP(G582,'industrial design'!E:F,2,FALSE)</f>
        <v>#N/A</v>
      </c>
      <c r="N582" t="str">
        <f>VLOOKUP(G582,infringement!E:F,2,FALSE)</f>
        <v>infringement</v>
      </c>
      <c r="O582" t="e">
        <f>VLOOKUP(G582,'title 17'!E:F,2,FALSE)</f>
        <v>#N/A</v>
      </c>
      <c r="P582" t="e">
        <f>VLOOKUP(G582,'title 35'!E:F,2,FALSE)</f>
        <v>#N/A</v>
      </c>
      <c r="Q582" t="e">
        <f>VLOOKUP(G582,'title 15'!E:F,2,FALSE)</f>
        <v>#N/A</v>
      </c>
      <c r="R582" t="s">
        <v>1196</v>
      </c>
    </row>
    <row r="583" spans="1:19" x14ac:dyDescent="0.2">
      <c r="A583" s="3" t="s">
        <v>1197</v>
      </c>
      <c r="B583" t="s">
        <v>1090</v>
      </c>
      <c r="C583" t="s">
        <v>1198</v>
      </c>
      <c r="D583" s="1">
        <v>33901</v>
      </c>
      <c r="E583" t="str">
        <f t="shared" si="18"/>
        <v>S. 2532</v>
      </c>
      <c r="F583" t="s">
        <v>1197</v>
      </c>
      <c r="G583" t="str">
        <f t="shared" si="19"/>
        <v>S. 2532 102nd Congress (1991-1992)</v>
      </c>
      <c r="H583" t="str">
        <f>VLOOKUP(G583,'intellectual property'!E:F,2,FALSE)</f>
        <v>intellectual property</v>
      </c>
      <c r="I583" t="str">
        <f>VLOOKUP(G583,trademark!E:F,2,FALSE)</f>
        <v>trademark</v>
      </c>
      <c r="J583" t="str">
        <f>VLOOKUP(G583,copyright!E:F,2,FALSE)</f>
        <v>copyright</v>
      </c>
      <c r="K583" t="str">
        <f>VLOOKUP(G583,patent!E:F,2,FALSE)</f>
        <v>patent</v>
      </c>
      <c r="L583" t="e">
        <f>VLOOKUP(G583,'trade secret'!E:F,2,FALSE)</f>
        <v>#N/A</v>
      </c>
      <c r="M583" t="e">
        <f>VLOOKUP(G583,'industrial design'!E:F,2,FALSE)</f>
        <v>#N/A</v>
      </c>
      <c r="N583" t="e">
        <f>VLOOKUP(G583,infringement!E:F,2,FALSE)</f>
        <v>#N/A</v>
      </c>
      <c r="O583" t="e">
        <f>VLOOKUP(G583,'title 17'!E:F,2,FALSE)</f>
        <v>#N/A</v>
      </c>
      <c r="P583" t="e">
        <f>VLOOKUP(G583,'title 35'!E:F,2,FALSE)</f>
        <v>#N/A</v>
      </c>
      <c r="Q583" t="e">
        <f>VLOOKUP(G583,'title 15'!E:F,2,FALSE)</f>
        <v>#N/A</v>
      </c>
    </row>
    <row r="584" spans="1:19" x14ac:dyDescent="0.2">
      <c r="A584" s="3" t="s">
        <v>1199</v>
      </c>
      <c r="B584" t="s">
        <v>1090</v>
      </c>
      <c r="C584" t="s">
        <v>1200</v>
      </c>
      <c r="D584" s="1">
        <v>33902</v>
      </c>
      <c r="E584" t="str">
        <f t="shared" si="18"/>
        <v>H.R. 4542</v>
      </c>
      <c r="F584" t="s">
        <v>1199</v>
      </c>
      <c r="G584" t="str">
        <f t="shared" si="19"/>
        <v>H.R. 4542 102nd Congress (1991-1992)</v>
      </c>
      <c r="H584" t="e">
        <f>VLOOKUP(G584,'intellectual property'!E:F,2,FALSE)</f>
        <v>#N/A</v>
      </c>
      <c r="I584" t="e">
        <f>VLOOKUP(G584,trademark!E:F,2,FALSE)</f>
        <v>#N/A</v>
      </c>
      <c r="J584" t="e">
        <f>VLOOKUP(G584,copyright!E:F,2,FALSE)</f>
        <v>#N/A</v>
      </c>
      <c r="K584" t="e">
        <f>VLOOKUP(G584,patent!E:F,2,FALSE)</f>
        <v>#N/A</v>
      </c>
      <c r="L584" t="str">
        <f>VLOOKUP(G584,'trade secret'!E:F,2,FALSE)</f>
        <v>trade secret</v>
      </c>
      <c r="M584" t="e">
        <f>VLOOKUP(G584,'industrial design'!E:F,2,FALSE)</f>
        <v>#N/A</v>
      </c>
      <c r="N584" t="e">
        <f>VLOOKUP(G584,infringement!E:F,2,FALSE)</f>
        <v>#N/A</v>
      </c>
      <c r="O584" t="e">
        <f>VLOOKUP(G584,'title 17'!E:F,2,FALSE)</f>
        <v>#N/A</v>
      </c>
      <c r="P584" t="e">
        <f>VLOOKUP(G584,'title 35'!E:F,2,FALSE)</f>
        <v>#N/A</v>
      </c>
      <c r="Q584" t="e">
        <f>VLOOKUP(G584,'title 15'!E:F,2,FALSE)</f>
        <v>#N/A</v>
      </c>
    </row>
    <row r="585" spans="1:19" x14ac:dyDescent="0.2">
      <c r="A585" s="3" t="s">
        <v>1201</v>
      </c>
      <c r="B585" t="s">
        <v>1090</v>
      </c>
      <c r="C585" t="s">
        <v>1202</v>
      </c>
      <c r="D585" s="1">
        <v>33904</v>
      </c>
      <c r="E585" t="str">
        <f t="shared" si="18"/>
        <v>H.R. 1252</v>
      </c>
      <c r="F585" t="s">
        <v>1201</v>
      </c>
      <c r="G585" t="str">
        <f t="shared" si="19"/>
        <v>H.R. 1252 102nd Congress (1991-1992)</v>
      </c>
      <c r="H585" t="str">
        <f>VLOOKUP(G585,'intellectual property'!E:F,2,FALSE)</f>
        <v>intellectual property</v>
      </c>
      <c r="I585" t="e">
        <f>VLOOKUP(G585,trademark!E:F,2,FALSE)</f>
        <v>#N/A</v>
      </c>
      <c r="J585" t="e">
        <f>VLOOKUP(G585,copyright!E:F,2,FALSE)</f>
        <v>#N/A</v>
      </c>
      <c r="K585" t="e">
        <f>VLOOKUP(G585,patent!E:F,2,FALSE)</f>
        <v>#N/A</v>
      </c>
      <c r="L585" t="e">
        <f>VLOOKUP(G585,'trade secret'!E:F,2,FALSE)</f>
        <v>#N/A</v>
      </c>
      <c r="M585" t="e">
        <f>VLOOKUP(G585,'industrial design'!E:F,2,FALSE)</f>
        <v>#N/A</v>
      </c>
      <c r="N585" t="e">
        <f>VLOOKUP(G585,infringement!E:F,2,FALSE)</f>
        <v>#N/A</v>
      </c>
      <c r="O585" t="e">
        <f>VLOOKUP(G585,'title 17'!E:F,2,FALSE)</f>
        <v>#N/A</v>
      </c>
      <c r="P585" t="e">
        <f>VLOOKUP(G585,'title 35'!E:F,2,FALSE)</f>
        <v>#N/A</v>
      </c>
      <c r="Q585" t="e">
        <f>VLOOKUP(G585,'title 15'!E:F,2,FALSE)</f>
        <v>#N/A</v>
      </c>
    </row>
    <row r="586" spans="1:19" x14ac:dyDescent="0.2">
      <c r="A586" s="3" t="s">
        <v>1203</v>
      </c>
      <c r="B586" t="s">
        <v>1090</v>
      </c>
      <c r="C586" t="s">
        <v>1204</v>
      </c>
      <c r="D586" s="1">
        <v>33904</v>
      </c>
      <c r="E586" t="str">
        <f t="shared" si="18"/>
        <v>H.R. 1253</v>
      </c>
      <c r="F586" t="s">
        <v>1203</v>
      </c>
      <c r="G586" t="str">
        <f t="shared" si="19"/>
        <v>H.R. 1253 102nd Congress (1991-1992)</v>
      </c>
      <c r="H586" t="str">
        <f>VLOOKUP(G586,'intellectual property'!E:F,2,FALSE)</f>
        <v>intellectual property</v>
      </c>
      <c r="I586" t="e">
        <f>VLOOKUP(G586,trademark!E:F,2,FALSE)</f>
        <v>#N/A</v>
      </c>
      <c r="J586" t="e">
        <f>VLOOKUP(G586,copyright!E:F,2,FALSE)</f>
        <v>#N/A</v>
      </c>
      <c r="K586" t="e">
        <f>VLOOKUP(G586,patent!E:F,2,FALSE)</f>
        <v>#N/A</v>
      </c>
      <c r="L586" t="e">
        <f>VLOOKUP(G586,'trade secret'!E:F,2,FALSE)</f>
        <v>#N/A</v>
      </c>
      <c r="M586" t="e">
        <f>VLOOKUP(G586,'industrial design'!E:F,2,FALSE)</f>
        <v>#N/A</v>
      </c>
      <c r="N586" t="e">
        <f>VLOOKUP(G586,infringement!E:F,2,FALSE)</f>
        <v>#N/A</v>
      </c>
      <c r="O586" t="e">
        <f>VLOOKUP(G586,'title 17'!E:F,2,FALSE)</f>
        <v>#N/A</v>
      </c>
      <c r="P586" t="e">
        <f>VLOOKUP(G586,'title 35'!E:F,2,FALSE)</f>
        <v>#N/A</v>
      </c>
      <c r="Q586" t="e">
        <f>VLOOKUP(G586,'title 15'!E:F,2,FALSE)</f>
        <v>#N/A</v>
      </c>
    </row>
    <row r="587" spans="1:19" x14ac:dyDescent="0.2">
      <c r="A587" s="3" t="s">
        <v>1205</v>
      </c>
      <c r="B587" t="s">
        <v>1090</v>
      </c>
      <c r="C587" t="s">
        <v>1206</v>
      </c>
      <c r="D587" s="1">
        <v>33904</v>
      </c>
      <c r="E587" t="str">
        <f t="shared" si="18"/>
        <v>H.R. 3635</v>
      </c>
      <c r="F587" t="s">
        <v>1205</v>
      </c>
      <c r="G587" t="str">
        <f t="shared" si="19"/>
        <v>H.R. 3635 102nd Congress (1991-1992)</v>
      </c>
      <c r="H587" t="e">
        <f>VLOOKUP(G587,'intellectual property'!E:F,2,FALSE)</f>
        <v>#N/A</v>
      </c>
      <c r="I587" t="e">
        <f>VLOOKUP(G587,trademark!E:F,2,FALSE)</f>
        <v>#N/A</v>
      </c>
      <c r="J587" t="e">
        <f>VLOOKUP(G587,copyright!E:F,2,FALSE)</f>
        <v>#N/A</v>
      </c>
      <c r="K587" t="str">
        <f>VLOOKUP(G587,patent!E:F,2,FALSE)</f>
        <v>patent</v>
      </c>
      <c r="L587" t="e">
        <f>VLOOKUP(G587,'trade secret'!E:F,2,FALSE)</f>
        <v>#N/A</v>
      </c>
      <c r="M587" t="e">
        <f>VLOOKUP(G587,'industrial design'!E:F,2,FALSE)</f>
        <v>#N/A</v>
      </c>
      <c r="N587" t="e">
        <f>VLOOKUP(G587,infringement!E:F,2,FALSE)</f>
        <v>#N/A</v>
      </c>
      <c r="O587" t="e">
        <f>VLOOKUP(G587,'title 17'!E:F,2,FALSE)</f>
        <v>#N/A</v>
      </c>
      <c r="P587" t="e">
        <f>VLOOKUP(G587,'title 35'!E:F,2,FALSE)</f>
        <v>#N/A</v>
      </c>
      <c r="Q587" t="e">
        <f>VLOOKUP(G587,'title 15'!E:F,2,FALSE)</f>
        <v>#N/A</v>
      </c>
    </row>
    <row r="588" spans="1:19" x14ac:dyDescent="0.2">
      <c r="A588" s="3" t="s">
        <v>1207</v>
      </c>
      <c r="B588" t="s">
        <v>1090</v>
      </c>
      <c r="C588" t="s">
        <v>1208</v>
      </c>
      <c r="D588" s="1">
        <v>33904</v>
      </c>
      <c r="E588" t="str">
        <f t="shared" si="18"/>
        <v>S. 759</v>
      </c>
      <c r="F588" t="s">
        <v>1207</v>
      </c>
      <c r="G588" t="str">
        <f t="shared" si="19"/>
        <v>S. 759 102nd Congress (1991-1992)</v>
      </c>
      <c r="H588" t="str">
        <f>VLOOKUP(G588,'intellectual property'!E:F,2,FALSE)</f>
        <v>intellectual property</v>
      </c>
      <c r="I588" t="str">
        <f>VLOOKUP(G588,trademark!E:F,2,FALSE)</f>
        <v>trademark</v>
      </c>
      <c r="J588" t="str">
        <f>VLOOKUP(G588,copyright!E:F,2,FALSE)</f>
        <v>copyright</v>
      </c>
      <c r="K588" t="str">
        <f>VLOOKUP(G588,patent!E:F,2,FALSE)</f>
        <v>patent</v>
      </c>
      <c r="L588" t="e">
        <f>VLOOKUP(G588,'trade secret'!E:F,2,FALSE)</f>
        <v>#N/A</v>
      </c>
      <c r="M588" t="e">
        <f>VLOOKUP(G588,'industrial design'!E:F,2,FALSE)</f>
        <v>#N/A</v>
      </c>
      <c r="N588" t="str">
        <f>VLOOKUP(G588,infringement!E:F,2,FALSE)</f>
        <v>infringement</v>
      </c>
      <c r="O588" t="e">
        <f>VLOOKUP(G588,'title 17'!E:F,2,FALSE)</f>
        <v>#N/A</v>
      </c>
      <c r="P588" t="e">
        <f>VLOOKUP(G588,'title 35'!E:F,2,FALSE)</f>
        <v>#N/A</v>
      </c>
      <c r="Q588" t="e">
        <f>VLOOKUP(G588,'title 15'!E:F,2,FALSE)</f>
        <v>#N/A</v>
      </c>
      <c r="R588" t="s">
        <v>1209</v>
      </c>
    </row>
    <row r="589" spans="1:19" x14ac:dyDescent="0.2">
      <c r="A589" s="3" t="s">
        <v>1210</v>
      </c>
      <c r="B589" t="s">
        <v>1090</v>
      </c>
      <c r="C589" t="s">
        <v>1211</v>
      </c>
      <c r="D589" s="1">
        <v>33905</v>
      </c>
      <c r="E589" t="str">
        <f t="shared" si="18"/>
        <v>H.R. 4996</v>
      </c>
      <c r="F589" t="s">
        <v>1210</v>
      </c>
      <c r="G589" t="str">
        <f t="shared" si="19"/>
        <v>H.R. 4996 102nd Congress (1991-1992)</v>
      </c>
      <c r="H589" t="e">
        <f>VLOOKUP(G589,'intellectual property'!E:F,2,FALSE)</f>
        <v>#N/A</v>
      </c>
      <c r="I589" t="e">
        <f>VLOOKUP(G589,trademark!E:F,2,FALSE)</f>
        <v>#N/A</v>
      </c>
      <c r="J589" t="e">
        <f>VLOOKUP(G589,copyright!E:F,2,FALSE)</f>
        <v>#N/A</v>
      </c>
      <c r="K589" t="str">
        <f>VLOOKUP(G589,patent!E:F,2,FALSE)</f>
        <v>patent</v>
      </c>
      <c r="L589" t="e">
        <f>VLOOKUP(G589,'trade secret'!E:F,2,FALSE)</f>
        <v>#N/A</v>
      </c>
      <c r="M589" t="e">
        <f>VLOOKUP(G589,'industrial design'!E:F,2,FALSE)</f>
        <v>#N/A</v>
      </c>
      <c r="N589" t="e">
        <f>VLOOKUP(G589,infringement!E:F,2,FALSE)</f>
        <v>#N/A</v>
      </c>
      <c r="O589" t="e">
        <f>VLOOKUP(G589,'title 17'!E:F,2,FALSE)</f>
        <v>#N/A</v>
      </c>
      <c r="P589" t="e">
        <f>VLOOKUP(G589,'title 35'!E:F,2,FALSE)</f>
        <v>#N/A</v>
      </c>
      <c r="Q589" t="e">
        <f>VLOOKUP(G589,'title 15'!E:F,2,FALSE)</f>
        <v>#N/A</v>
      </c>
    </row>
    <row r="590" spans="1:19" x14ac:dyDescent="0.2">
      <c r="A590" s="3" t="s">
        <v>1212</v>
      </c>
      <c r="B590" t="s">
        <v>1090</v>
      </c>
      <c r="C590" t="s">
        <v>1213</v>
      </c>
      <c r="D590" s="1">
        <v>33905</v>
      </c>
      <c r="E590" t="str">
        <f t="shared" si="18"/>
        <v>H.R. 6191</v>
      </c>
      <c r="F590" t="s">
        <v>1212</v>
      </c>
      <c r="G590" t="str">
        <f t="shared" si="19"/>
        <v>H.R. 6191 102nd Congress (1991-1992)</v>
      </c>
      <c r="H590" t="e">
        <f>VLOOKUP(G590,'intellectual property'!E:F,2,FALSE)</f>
        <v>#N/A</v>
      </c>
      <c r="I590" t="e">
        <f>VLOOKUP(G590,trademark!E:F,2,FALSE)</f>
        <v>#N/A</v>
      </c>
      <c r="J590" t="e">
        <f>VLOOKUP(G590,copyright!E:F,2,FALSE)</f>
        <v>#N/A</v>
      </c>
      <c r="K590" t="e">
        <f>VLOOKUP(G590,patent!E:F,2,FALSE)</f>
        <v>#N/A</v>
      </c>
      <c r="L590" t="e">
        <f>VLOOKUP(G590,'trade secret'!E:F,2,FALSE)</f>
        <v>#N/A</v>
      </c>
      <c r="M590" t="e">
        <f>VLOOKUP(G590,'industrial design'!E:F,2,FALSE)</f>
        <v>#N/A</v>
      </c>
      <c r="N590" t="e">
        <f>VLOOKUP(G590,infringement!E:F,2,FALSE)</f>
        <v>#N/A</v>
      </c>
      <c r="O590" t="e">
        <f>VLOOKUP(G590,'title 17'!E:F,2,FALSE)</f>
        <v>#N/A</v>
      </c>
      <c r="P590" t="e">
        <f>VLOOKUP(G590,'title 35'!E:F,2,FALSE)</f>
        <v>#N/A</v>
      </c>
      <c r="Q590" t="str">
        <f>VLOOKUP(G590,'title 15'!E:F,2,FALSE)</f>
        <v>title 15</v>
      </c>
    </row>
    <row r="591" spans="1:19" x14ac:dyDescent="0.2">
      <c r="A591" s="3" t="s">
        <v>1214</v>
      </c>
      <c r="B591" t="s">
        <v>1090</v>
      </c>
      <c r="C591" t="s">
        <v>1215</v>
      </c>
      <c r="D591" s="1">
        <v>33905</v>
      </c>
      <c r="E591" t="str">
        <f t="shared" si="18"/>
        <v>H.R. 707</v>
      </c>
      <c r="F591" t="s">
        <v>1214</v>
      </c>
      <c r="G591" t="str">
        <f t="shared" si="19"/>
        <v>H.R. 707 102nd Congress (1991-1992)</v>
      </c>
      <c r="H591" t="e">
        <f>VLOOKUP(G591,'intellectual property'!E:F,2,FALSE)</f>
        <v>#N/A</v>
      </c>
      <c r="I591" t="e">
        <f>VLOOKUP(G591,trademark!E:F,2,FALSE)</f>
        <v>#N/A</v>
      </c>
      <c r="J591" t="e">
        <f>VLOOKUP(G591,copyright!E:F,2,FALSE)</f>
        <v>#N/A</v>
      </c>
      <c r="K591" t="e">
        <f>VLOOKUP(G591,patent!E:F,2,FALSE)</f>
        <v>#N/A</v>
      </c>
      <c r="L591" t="str">
        <f>VLOOKUP(G591,'trade secret'!E:F,2,FALSE)</f>
        <v>trade secret</v>
      </c>
      <c r="M591" t="e">
        <f>VLOOKUP(G591,'industrial design'!E:F,2,FALSE)</f>
        <v>#N/A</v>
      </c>
      <c r="N591" t="e">
        <f>VLOOKUP(G591,infringement!E:F,2,FALSE)</f>
        <v>#N/A</v>
      </c>
      <c r="O591" t="e">
        <f>VLOOKUP(G591,'title 17'!E:F,2,FALSE)</f>
        <v>#N/A</v>
      </c>
      <c r="P591" t="e">
        <f>VLOOKUP(G591,'title 35'!E:F,2,FALSE)</f>
        <v>#N/A</v>
      </c>
      <c r="Q591" t="e">
        <f>VLOOKUP(G591,'title 15'!E:F,2,FALSE)</f>
        <v>#N/A</v>
      </c>
      <c r="R591" t="s">
        <v>1216</v>
      </c>
      <c r="S591" t="s">
        <v>1217</v>
      </c>
    </row>
    <row r="592" spans="1:19" x14ac:dyDescent="0.2">
      <c r="A592" s="3" t="s">
        <v>1218</v>
      </c>
      <c r="B592" t="s">
        <v>1090</v>
      </c>
      <c r="C592" t="s">
        <v>1219</v>
      </c>
      <c r="D592" s="1">
        <v>33905</v>
      </c>
      <c r="E592" t="str">
        <f t="shared" si="18"/>
        <v>S. 1623</v>
      </c>
      <c r="F592" t="s">
        <v>1218</v>
      </c>
      <c r="G592" t="str">
        <f t="shared" si="19"/>
        <v>S. 1623 102nd Congress (1991-1992)</v>
      </c>
      <c r="H592" t="e">
        <f>VLOOKUP(G592,'intellectual property'!E:F,2,FALSE)</f>
        <v>#N/A</v>
      </c>
      <c r="I592" t="str">
        <f>VLOOKUP(G592,trademark!E:F,2,FALSE)</f>
        <v>trademark</v>
      </c>
      <c r="J592" t="str">
        <f>VLOOKUP(G592,copyright!E:F,2,FALSE)</f>
        <v>copyright</v>
      </c>
      <c r="K592" t="str">
        <f>VLOOKUP(G592,patent!E:F,2,FALSE)</f>
        <v>patent</v>
      </c>
      <c r="L592" t="str">
        <f>VLOOKUP(G592,'trade secret'!E:F,2,FALSE)</f>
        <v>trade secret</v>
      </c>
      <c r="M592" t="e">
        <f>VLOOKUP(G592,'industrial design'!E:F,2,FALSE)</f>
        <v>#N/A</v>
      </c>
      <c r="N592" t="str">
        <f>VLOOKUP(G592,infringement!E:F,2,FALSE)</f>
        <v>infringement</v>
      </c>
      <c r="O592" t="str">
        <f>VLOOKUP(G592,'title 17'!E:F,2,FALSE)</f>
        <v>title 17</v>
      </c>
      <c r="P592" t="e">
        <f>VLOOKUP(G592,'title 35'!E:F,2,FALSE)</f>
        <v>#N/A</v>
      </c>
      <c r="Q592" t="e">
        <f>VLOOKUP(G592,'title 15'!E:F,2,FALSE)</f>
        <v>#N/A</v>
      </c>
    </row>
    <row r="593" spans="1:18" x14ac:dyDescent="0.2">
      <c r="A593" s="3" t="s">
        <v>1220</v>
      </c>
      <c r="B593" t="s">
        <v>1090</v>
      </c>
      <c r="C593" t="s">
        <v>1221</v>
      </c>
      <c r="D593" s="1">
        <v>33905</v>
      </c>
      <c r="E593" t="str">
        <f t="shared" si="18"/>
        <v>S. 2941</v>
      </c>
      <c r="F593" t="s">
        <v>1220</v>
      </c>
      <c r="G593" t="str">
        <f t="shared" si="19"/>
        <v>S. 2941 102nd Congress (1991-1992)</v>
      </c>
      <c r="H593" t="str">
        <f>VLOOKUP(G593,'intellectual property'!E:F,2,FALSE)</f>
        <v>intellectual property</v>
      </c>
      <c r="I593" t="str">
        <f>VLOOKUP(G593,trademark!E:F,2,FALSE)</f>
        <v>trademark</v>
      </c>
      <c r="J593" t="e">
        <f>VLOOKUP(G593,copyright!E:F,2,FALSE)</f>
        <v>#N/A</v>
      </c>
      <c r="K593" t="str">
        <f>VLOOKUP(G593,patent!E:F,2,FALSE)</f>
        <v>patent</v>
      </c>
      <c r="L593" t="e">
        <f>VLOOKUP(G593,'trade secret'!E:F,2,FALSE)</f>
        <v>#N/A</v>
      </c>
      <c r="M593" t="e">
        <f>VLOOKUP(G593,'industrial design'!E:F,2,FALSE)</f>
        <v>#N/A</v>
      </c>
      <c r="N593" t="e">
        <f>VLOOKUP(G593,infringement!E:F,2,FALSE)</f>
        <v>#N/A</v>
      </c>
      <c r="O593" t="e">
        <f>VLOOKUP(G593,'title 17'!E:F,2,FALSE)</f>
        <v>#N/A</v>
      </c>
      <c r="P593" t="e">
        <f>VLOOKUP(G593,'title 35'!E:F,2,FALSE)</f>
        <v>#N/A</v>
      </c>
      <c r="Q593" t="str">
        <f>VLOOKUP(G593,'title 15'!E:F,2,FALSE)</f>
        <v>title 15</v>
      </c>
    </row>
    <row r="594" spans="1:18" x14ac:dyDescent="0.2">
      <c r="A594" s="3" t="s">
        <v>1222</v>
      </c>
      <c r="B594" t="s">
        <v>1090</v>
      </c>
      <c r="C594" t="s">
        <v>1223</v>
      </c>
      <c r="D594" s="1">
        <v>33905</v>
      </c>
      <c r="E594" t="str">
        <f t="shared" si="18"/>
        <v>S. 347</v>
      </c>
      <c r="F594" t="s">
        <v>1222</v>
      </c>
      <c r="G594" t="str">
        <f t="shared" si="19"/>
        <v>S. 347 102nd Congress (1991-1992)</v>
      </c>
      <c r="H594" t="e">
        <f>VLOOKUP(G594,'intellectual property'!E:F,2,FALSE)</f>
        <v>#N/A</v>
      </c>
      <c r="I594" t="e">
        <f>VLOOKUP(G594,trademark!E:F,2,FALSE)</f>
        <v>#N/A</v>
      </c>
      <c r="J594" t="e">
        <f>VLOOKUP(G594,copyright!E:F,2,FALSE)</f>
        <v>#N/A</v>
      </c>
      <c r="K594" t="e">
        <f>VLOOKUP(G594,patent!E:F,2,FALSE)</f>
        <v>#N/A</v>
      </c>
      <c r="L594" t="str">
        <f>VLOOKUP(G594,'trade secret'!E:F,2,FALSE)</f>
        <v>trade secret</v>
      </c>
      <c r="M594" t="e">
        <f>VLOOKUP(G594,'industrial design'!E:F,2,FALSE)</f>
        <v>#N/A</v>
      </c>
      <c r="N594" t="e">
        <f>VLOOKUP(G594,infringement!E:F,2,FALSE)</f>
        <v>#N/A</v>
      </c>
      <c r="O594" t="e">
        <f>VLOOKUP(G594,'title 17'!E:F,2,FALSE)</f>
        <v>#N/A</v>
      </c>
      <c r="P594" t="e">
        <f>VLOOKUP(G594,'title 35'!E:F,2,FALSE)</f>
        <v>#N/A</v>
      </c>
      <c r="Q594" t="e">
        <f>VLOOKUP(G594,'title 15'!E:F,2,FALSE)</f>
        <v>#N/A</v>
      </c>
    </row>
    <row r="595" spans="1:18" x14ac:dyDescent="0.2">
      <c r="A595" s="3" t="s">
        <v>1224</v>
      </c>
      <c r="B595" t="s">
        <v>1090</v>
      </c>
      <c r="C595" t="s">
        <v>1225</v>
      </c>
      <c r="D595" s="1">
        <v>33905</v>
      </c>
      <c r="E595" t="str">
        <f t="shared" si="18"/>
        <v>S. 474</v>
      </c>
      <c r="F595" t="s">
        <v>1224</v>
      </c>
      <c r="G595" t="str">
        <f t="shared" si="19"/>
        <v>S. 474 102nd Congress (1991-1992)</v>
      </c>
      <c r="H595" t="e">
        <f>VLOOKUP(G595,'intellectual property'!E:F,2,FALSE)</f>
        <v>#N/A</v>
      </c>
      <c r="I595" t="str">
        <f>VLOOKUP(G595,trademark!E:F,2,FALSE)</f>
        <v>trademark</v>
      </c>
      <c r="J595" t="str">
        <f>VLOOKUP(G595,copyright!E:F,2,FALSE)</f>
        <v>copyright</v>
      </c>
      <c r="K595" t="str">
        <f>VLOOKUP(G595,patent!E:F,2,FALSE)</f>
        <v>patent</v>
      </c>
      <c r="L595" t="e">
        <f>VLOOKUP(G595,'trade secret'!E:F,2,FALSE)</f>
        <v>#N/A</v>
      </c>
      <c r="M595" t="e">
        <f>VLOOKUP(G595,'industrial design'!E:F,2,FALSE)</f>
        <v>#N/A</v>
      </c>
      <c r="N595" t="e">
        <f>VLOOKUP(G595,infringement!E:F,2,FALSE)</f>
        <v>#N/A</v>
      </c>
      <c r="O595" t="e">
        <f>VLOOKUP(G595,'title 17'!E:F,2,FALSE)</f>
        <v>#N/A</v>
      </c>
      <c r="P595" t="e">
        <f>VLOOKUP(G595,'title 35'!E:F,2,FALSE)</f>
        <v>#N/A</v>
      </c>
      <c r="Q595" t="e">
        <f>VLOOKUP(G595,'title 15'!E:F,2,FALSE)</f>
        <v>#N/A</v>
      </c>
    </row>
    <row r="596" spans="1:18" x14ac:dyDescent="0.2">
      <c r="A596" s="3" t="s">
        <v>1226</v>
      </c>
      <c r="B596" t="s">
        <v>1090</v>
      </c>
      <c r="C596" t="s">
        <v>1227</v>
      </c>
      <c r="D596" s="1">
        <v>33905</v>
      </c>
      <c r="E596" t="str">
        <f t="shared" si="18"/>
        <v>S. 758</v>
      </c>
      <c r="F596" t="s">
        <v>1226</v>
      </c>
      <c r="G596" t="str">
        <f t="shared" si="19"/>
        <v>S. 758 102nd Congress (1991-1992)</v>
      </c>
      <c r="H596" t="str">
        <f>VLOOKUP(G596,'intellectual property'!E:F,2,FALSE)</f>
        <v>intellectual property</v>
      </c>
      <c r="I596" t="str">
        <f>VLOOKUP(G596,trademark!E:F,2,FALSE)</f>
        <v>trademark</v>
      </c>
      <c r="J596" t="str">
        <f>VLOOKUP(G596,copyright!E:F,2,FALSE)</f>
        <v>copyright</v>
      </c>
      <c r="K596" t="str">
        <f>VLOOKUP(G596,patent!E:F,2,FALSE)</f>
        <v>patent</v>
      </c>
      <c r="L596" t="e">
        <f>VLOOKUP(G596,'trade secret'!E:F,2,FALSE)</f>
        <v>#N/A</v>
      </c>
      <c r="M596" t="e">
        <f>VLOOKUP(G596,'industrial design'!E:F,2,FALSE)</f>
        <v>#N/A</v>
      </c>
      <c r="N596" t="str">
        <f>VLOOKUP(G596,infringement!E:F,2,FALSE)</f>
        <v>infringement</v>
      </c>
      <c r="O596" t="e">
        <f>VLOOKUP(G596,'title 17'!E:F,2,FALSE)</f>
        <v>#N/A</v>
      </c>
      <c r="P596" t="str">
        <f>VLOOKUP(G596,'title 35'!E:F,2,FALSE)</f>
        <v>title 35</v>
      </c>
      <c r="Q596" t="e">
        <f>VLOOKUP(G596,'title 15'!E:F,2,FALSE)</f>
        <v>#N/A</v>
      </c>
      <c r="R596" t="s">
        <v>1228</v>
      </c>
    </row>
    <row r="597" spans="1:18" x14ac:dyDescent="0.2">
      <c r="A597" s="3" t="s">
        <v>1229</v>
      </c>
      <c r="B597" t="s">
        <v>1090</v>
      </c>
      <c r="C597" t="s">
        <v>1230</v>
      </c>
      <c r="D597" s="1">
        <v>33905</v>
      </c>
      <c r="E597" t="str">
        <f t="shared" si="18"/>
        <v>S. 893</v>
      </c>
      <c r="F597" t="s">
        <v>1229</v>
      </c>
      <c r="G597" t="str">
        <f t="shared" si="19"/>
        <v>S. 893 102nd Congress (1991-1992)</v>
      </c>
      <c r="H597" t="str">
        <f>VLOOKUP(G597,'intellectual property'!E:F,2,FALSE)</f>
        <v>intellectual property</v>
      </c>
      <c r="I597" t="str">
        <f>VLOOKUP(G597,trademark!E:F,2,FALSE)</f>
        <v>trademark</v>
      </c>
      <c r="J597" t="str">
        <f>VLOOKUP(G597,copyright!E:F,2,FALSE)</f>
        <v>copyright</v>
      </c>
      <c r="K597" t="str">
        <f>VLOOKUP(G597,patent!E:F,2,FALSE)</f>
        <v>patent</v>
      </c>
      <c r="L597" t="e">
        <f>VLOOKUP(G597,'trade secret'!E:F,2,FALSE)</f>
        <v>#N/A</v>
      </c>
      <c r="M597" t="e">
        <f>VLOOKUP(G597,'industrial design'!E:F,2,FALSE)</f>
        <v>#N/A</v>
      </c>
      <c r="N597" t="str">
        <f>VLOOKUP(G597,infringement!E:F,2,FALSE)</f>
        <v>infringement</v>
      </c>
      <c r="O597" t="str">
        <f>VLOOKUP(G597,'title 17'!E:F,2,FALSE)</f>
        <v>title 17</v>
      </c>
      <c r="P597" t="e">
        <f>VLOOKUP(G597,'title 35'!E:F,2,FALSE)</f>
        <v>#N/A</v>
      </c>
      <c r="Q597" t="e">
        <f>VLOOKUP(G597,'title 15'!E:F,2,FALSE)</f>
        <v>#N/A</v>
      </c>
      <c r="R597" t="s">
        <v>1231</v>
      </c>
    </row>
    <row r="598" spans="1:18" x14ac:dyDescent="0.2">
      <c r="A598" s="3" t="s">
        <v>1232</v>
      </c>
      <c r="B598" t="s">
        <v>1090</v>
      </c>
      <c r="C598" t="s">
        <v>1233</v>
      </c>
      <c r="D598" s="1">
        <v>33906</v>
      </c>
      <c r="E598" t="str">
        <f t="shared" si="18"/>
        <v>H.R. 2130</v>
      </c>
      <c r="F598" t="s">
        <v>1232</v>
      </c>
      <c r="G598" t="str">
        <f t="shared" si="19"/>
        <v>H.R. 2130 102nd Congress (1991-1992)</v>
      </c>
      <c r="H598" t="e">
        <f>VLOOKUP(G598,'intellectual property'!E:F,2,FALSE)</f>
        <v>#N/A</v>
      </c>
      <c r="I598" t="e">
        <f>VLOOKUP(G598,trademark!E:F,2,FALSE)</f>
        <v>#N/A</v>
      </c>
      <c r="J598" t="e">
        <f>VLOOKUP(G598,copyright!E:F,2,FALSE)</f>
        <v>#N/A</v>
      </c>
      <c r="K598" t="e">
        <f>VLOOKUP(G598,patent!E:F,2,FALSE)</f>
        <v>#N/A</v>
      </c>
      <c r="L598" t="e">
        <f>VLOOKUP(G598,'trade secret'!E:F,2,FALSE)</f>
        <v>#N/A</v>
      </c>
      <c r="M598" t="e">
        <f>VLOOKUP(G598,'industrial design'!E:F,2,FALSE)</f>
        <v>#N/A</v>
      </c>
      <c r="N598" t="e">
        <f>VLOOKUP(G598,infringement!E:F,2,FALSE)</f>
        <v>#N/A</v>
      </c>
      <c r="O598" t="e">
        <f>VLOOKUP(G598,'title 17'!E:F,2,FALSE)</f>
        <v>#N/A</v>
      </c>
      <c r="P598" t="e">
        <f>VLOOKUP(G598,'title 35'!E:F,2,FALSE)</f>
        <v>#N/A</v>
      </c>
      <c r="Q598" t="str">
        <f>VLOOKUP(G598,'title 15'!E:F,2,FALSE)</f>
        <v>title 15</v>
      </c>
    </row>
    <row r="599" spans="1:18" x14ac:dyDescent="0.2">
      <c r="A599" s="3" t="s">
        <v>1234</v>
      </c>
      <c r="B599" t="s">
        <v>1090</v>
      </c>
      <c r="C599" t="s">
        <v>1235</v>
      </c>
      <c r="D599" s="1">
        <v>33906</v>
      </c>
      <c r="E599" t="str">
        <f t="shared" si="18"/>
        <v>S. 1569</v>
      </c>
      <c r="F599" t="s">
        <v>1234</v>
      </c>
      <c r="G599" t="str">
        <f t="shared" si="19"/>
        <v>S. 1569 102nd Congress (1991-1992)</v>
      </c>
      <c r="H599" t="str">
        <f>VLOOKUP(G599,'intellectual property'!E:F,2,FALSE)</f>
        <v>intellectual property</v>
      </c>
      <c r="I599" t="e">
        <f>VLOOKUP(G599,trademark!E:F,2,FALSE)</f>
        <v>#N/A</v>
      </c>
      <c r="J599" t="e">
        <f>VLOOKUP(G599,copyright!E:F,2,FALSE)</f>
        <v>#N/A</v>
      </c>
      <c r="K599" t="e">
        <f>VLOOKUP(G599,patent!E:F,2,FALSE)</f>
        <v>#N/A</v>
      </c>
      <c r="L599" t="e">
        <f>VLOOKUP(G599,'trade secret'!E:F,2,FALSE)</f>
        <v>#N/A</v>
      </c>
      <c r="M599" t="e">
        <f>VLOOKUP(G599,'industrial design'!E:F,2,FALSE)</f>
        <v>#N/A</v>
      </c>
      <c r="N599" t="e">
        <f>VLOOKUP(G599,infringement!E:F,2,FALSE)</f>
        <v>#N/A</v>
      </c>
      <c r="O599" t="e">
        <f>VLOOKUP(G599,'title 17'!E:F,2,FALSE)</f>
        <v>#N/A</v>
      </c>
      <c r="P599" t="e">
        <f>VLOOKUP(G599,'title 35'!E:F,2,FALSE)</f>
        <v>#N/A</v>
      </c>
      <c r="Q599" t="e">
        <f>VLOOKUP(G599,'title 15'!E:F,2,FALSE)</f>
        <v>#N/A</v>
      </c>
    </row>
    <row r="600" spans="1:18" x14ac:dyDescent="0.2">
      <c r="A600" s="3" t="s">
        <v>1236</v>
      </c>
      <c r="B600" t="s">
        <v>1090</v>
      </c>
      <c r="C600" t="s">
        <v>1237</v>
      </c>
      <c r="D600" s="1">
        <v>33910</v>
      </c>
      <c r="E600" t="str">
        <f t="shared" si="18"/>
        <v>H.R. 2152</v>
      </c>
      <c r="F600" t="s">
        <v>1236</v>
      </c>
      <c r="G600" t="str">
        <f t="shared" si="19"/>
        <v>H.R. 2152 102nd Congress (1991-1992)</v>
      </c>
      <c r="H600" t="e">
        <f>VLOOKUP(G600,'intellectual property'!E:F,2,FALSE)</f>
        <v>#N/A</v>
      </c>
      <c r="I600" t="e">
        <f>VLOOKUP(G600,trademark!E:F,2,FALSE)</f>
        <v>#N/A</v>
      </c>
      <c r="J600" t="e">
        <f>VLOOKUP(G600,copyright!E:F,2,FALSE)</f>
        <v>#N/A</v>
      </c>
      <c r="K600" t="e">
        <f>VLOOKUP(G600,patent!E:F,2,FALSE)</f>
        <v>#N/A</v>
      </c>
      <c r="L600" t="e">
        <f>VLOOKUP(G600,'trade secret'!E:F,2,FALSE)</f>
        <v>#N/A</v>
      </c>
      <c r="M600" t="e">
        <f>VLOOKUP(G600,'industrial design'!E:F,2,FALSE)</f>
        <v>#N/A</v>
      </c>
      <c r="N600" t="e">
        <f>VLOOKUP(G600,infringement!E:F,2,FALSE)</f>
        <v>#N/A</v>
      </c>
      <c r="O600" t="e">
        <f>VLOOKUP(G600,'title 17'!E:F,2,FALSE)</f>
        <v>#N/A</v>
      </c>
      <c r="P600" t="e">
        <f>VLOOKUP(G600,'title 35'!E:F,2,FALSE)</f>
        <v>#N/A</v>
      </c>
      <c r="Q600" t="str">
        <f>VLOOKUP(G600,'title 15'!E:F,2,FALSE)</f>
        <v>title 15</v>
      </c>
    </row>
    <row r="601" spans="1:18" x14ac:dyDescent="0.2">
      <c r="A601" s="3" t="s">
        <v>1238</v>
      </c>
      <c r="B601" t="s">
        <v>1090</v>
      </c>
      <c r="C601" t="s">
        <v>1239</v>
      </c>
      <c r="D601" s="1">
        <v>33910</v>
      </c>
      <c r="E601" t="str">
        <f t="shared" si="18"/>
        <v>S. 2572</v>
      </c>
      <c r="F601" t="s">
        <v>1238</v>
      </c>
      <c r="G601" t="str">
        <f t="shared" si="19"/>
        <v>S. 2572 102nd Congress (1991-1992)</v>
      </c>
      <c r="H601" t="e">
        <f>VLOOKUP(G601,'intellectual property'!E:F,2,FALSE)</f>
        <v>#N/A</v>
      </c>
      <c r="I601" t="str">
        <f>VLOOKUP(G601,trademark!E:F,2,FALSE)</f>
        <v>trademark</v>
      </c>
      <c r="J601" t="e">
        <f>VLOOKUP(G601,copyright!E:F,2,FALSE)</f>
        <v>#N/A</v>
      </c>
      <c r="K601" t="str">
        <f>VLOOKUP(G601,patent!E:F,2,FALSE)</f>
        <v>patent</v>
      </c>
      <c r="L601" t="e">
        <f>VLOOKUP(G601,'trade secret'!E:F,2,FALSE)</f>
        <v>#N/A</v>
      </c>
      <c r="M601" t="e">
        <f>VLOOKUP(G601,'industrial design'!E:F,2,FALSE)</f>
        <v>#N/A</v>
      </c>
      <c r="N601" t="e">
        <f>VLOOKUP(G601,infringement!E:F,2,FALSE)</f>
        <v>#N/A</v>
      </c>
      <c r="O601" t="e">
        <f>VLOOKUP(G601,'title 17'!E:F,2,FALSE)</f>
        <v>#N/A</v>
      </c>
      <c r="P601" t="e">
        <f>VLOOKUP(G601,'title 35'!E:F,2,FALSE)</f>
        <v>#N/A</v>
      </c>
      <c r="Q601" t="e">
        <f>VLOOKUP(G601,'title 15'!E:F,2,FALSE)</f>
        <v>#N/A</v>
      </c>
    </row>
    <row r="602" spans="1:18" x14ac:dyDescent="0.2">
      <c r="A602" s="3" t="s">
        <v>1240</v>
      </c>
      <c r="B602" t="s">
        <v>1090</v>
      </c>
      <c r="C602" t="s">
        <v>1241</v>
      </c>
      <c r="D602" s="1">
        <v>33912</v>
      </c>
      <c r="E602" t="str">
        <f t="shared" si="18"/>
        <v>H.R. 5617</v>
      </c>
      <c r="F602" t="s">
        <v>1240</v>
      </c>
      <c r="G602" t="str">
        <f t="shared" si="19"/>
        <v>H.R. 5617 102nd Congress (1991-1992)</v>
      </c>
      <c r="H602" t="e">
        <f>VLOOKUP(G602,'intellectual property'!E:F,2,FALSE)</f>
        <v>#N/A</v>
      </c>
      <c r="I602" t="e">
        <f>VLOOKUP(G602,trademark!E:F,2,FALSE)</f>
        <v>#N/A</v>
      </c>
      <c r="J602" t="e">
        <f>VLOOKUP(G602,copyright!E:F,2,FALSE)</f>
        <v>#N/A</v>
      </c>
      <c r="K602" t="e">
        <f>VLOOKUP(G602,patent!E:F,2,FALSE)</f>
        <v>#N/A</v>
      </c>
      <c r="L602" t="e">
        <f>VLOOKUP(G602,'trade secret'!E:F,2,FALSE)</f>
        <v>#N/A</v>
      </c>
      <c r="M602" t="e">
        <f>VLOOKUP(G602,'industrial design'!E:F,2,FALSE)</f>
        <v>#N/A</v>
      </c>
      <c r="N602" t="e">
        <f>VLOOKUP(G602,infringement!E:F,2,FALSE)</f>
        <v>#N/A</v>
      </c>
      <c r="O602" t="str">
        <f>VLOOKUP(G602,'title 17'!E:F,2,FALSE)</f>
        <v>title 17</v>
      </c>
      <c r="P602" t="e">
        <f>VLOOKUP(G602,'title 35'!E:F,2,FALSE)</f>
        <v>#N/A</v>
      </c>
      <c r="Q602" t="str">
        <f>VLOOKUP(G602,'title 15'!E:F,2,FALSE)</f>
        <v>title 15</v>
      </c>
    </row>
    <row r="603" spans="1:18" x14ac:dyDescent="0.2">
      <c r="A603" s="3" t="s">
        <v>1242</v>
      </c>
      <c r="B603" t="s">
        <v>1090</v>
      </c>
      <c r="C603" t="s">
        <v>1243</v>
      </c>
      <c r="D603" s="1">
        <v>33912</v>
      </c>
      <c r="E603" t="str">
        <f t="shared" si="18"/>
        <v>H.R. 6135</v>
      </c>
      <c r="F603" t="s">
        <v>1242</v>
      </c>
      <c r="G603" t="str">
        <f t="shared" si="19"/>
        <v>H.R. 6135 102nd Congress (1991-1992)</v>
      </c>
      <c r="H603" t="e">
        <f>VLOOKUP(G603,'intellectual property'!E:F,2,FALSE)</f>
        <v>#N/A</v>
      </c>
      <c r="I603" t="e">
        <f>VLOOKUP(G603,trademark!E:F,2,FALSE)</f>
        <v>#N/A</v>
      </c>
      <c r="J603" t="e">
        <f>VLOOKUP(G603,copyright!E:F,2,FALSE)</f>
        <v>#N/A</v>
      </c>
      <c r="K603" t="e">
        <f>VLOOKUP(G603,patent!E:F,2,FALSE)</f>
        <v>#N/A</v>
      </c>
      <c r="L603" t="str">
        <f>VLOOKUP(G603,'trade secret'!E:F,2,FALSE)</f>
        <v>trade secret</v>
      </c>
      <c r="M603" t="e">
        <f>VLOOKUP(G603,'industrial design'!E:F,2,FALSE)</f>
        <v>#N/A</v>
      </c>
      <c r="N603" t="e">
        <f>VLOOKUP(G603,infringement!E:F,2,FALSE)</f>
        <v>#N/A</v>
      </c>
      <c r="O603" t="e">
        <f>VLOOKUP(G603,'title 17'!E:F,2,FALSE)</f>
        <v>#N/A</v>
      </c>
      <c r="P603" t="e">
        <f>VLOOKUP(G603,'title 35'!E:F,2,FALSE)</f>
        <v>#N/A</v>
      </c>
      <c r="Q603" t="e">
        <f>VLOOKUP(G603,'title 15'!E:F,2,FALSE)</f>
        <v>#N/A</v>
      </c>
    </row>
    <row r="604" spans="1:18" x14ac:dyDescent="0.2">
      <c r="A604" s="3" t="s">
        <v>1244</v>
      </c>
      <c r="B604" t="s">
        <v>1245</v>
      </c>
      <c r="C604" t="s">
        <v>1246</v>
      </c>
      <c r="D604" s="1">
        <v>34130</v>
      </c>
      <c r="E604" t="str">
        <f t="shared" si="18"/>
        <v>H.R. 1313</v>
      </c>
      <c r="F604" t="s">
        <v>1244</v>
      </c>
      <c r="G604" t="str">
        <f t="shared" si="19"/>
        <v>H.R. 1313 103rd Congress (1993-1994)</v>
      </c>
      <c r="H604" t="str">
        <f>VLOOKUP(G604,'intellectual property'!E:F,2,FALSE)</f>
        <v>intellectual property</v>
      </c>
      <c r="I604" t="e">
        <f>VLOOKUP(G604,trademark!E:F,2,FALSE)</f>
        <v>#N/A</v>
      </c>
      <c r="J604" t="e">
        <f>VLOOKUP(G604,copyright!E:F,2,FALSE)</f>
        <v>#N/A</v>
      </c>
      <c r="K604" t="str">
        <f>VLOOKUP(G604,patent!E:F,2,FALSE)</f>
        <v>patent</v>
      </c>
      <c r="L604" t="str">
        <f>VLOOKUP(G604,'trade secret'!E:F,2,FALSE)</f>
        <v>trade secret</v>
      </c>
      <c r="M604" t="e">
        <f>VLOOKUP(G604,'industrial design'!E:F,2,FALSE)</f>
        <v>#N/A</v>
      </c>
      <c r="N604" t="e">
        <f>VLOOKUP(G604,infringement!E:F,2,FALSE)</f>
        <v>#N/A</v>
      </c>
      <c r="O604" t="e">
        <f>VLOOKUP(G604,'title 17'!E:F,2,FALSE)</f>
        <v>#N/A</v>
      </c>
      <c r="P604" t="e">
        <f>VLOOKUP(G604,'title 35'!E:F,2,FALSE)</f>
        <v>#N/A</v>
      </c>
      <c r="Q604" t="e">
        <f>VLOOKUP(G604,'title 15'!E:F,2,FALSE)</f>
        <v>#N/A</v>
      </c>
    </row>
    <row r="605" spans="1:18" x14ac:dyDescent="0.2">
      <c r="A605" s="3" t="s">
        <v>1247</v>
      </c>
      <c r="B605" t="s">
        <v>1245</v>
      </c>
      <c r="C605" t="s">
        <v>1248</v>
      </c>
      <c r="D605" s="1">
        <v>34130</v>
      </c>
      <c r="E605" t="str">
        <f t="shared" si="18"/>
        <v>S. 1</v>
      </c>
      <c r="F605" t="s">
        <v>1247</v>
      </c>
      <c r="G605" t="str">
        <f t="shared" si="19"/>
        <v>S. 1 103rd Congress (1993-1994)</v>
      </c>
      <c r="H605" t="str">
        <f>VLOOKUP(G605,'intellectual property'!E:F,2,FALSE)</f>
        <v>intellectual property</v>
      </c>
      <c r="I605" t="e">
        <f>VLOOKUP(G605,trademark!E:F,2,FALSE)</f>
        <v>#N/A</v>
      </c>
      <c r="J605" t="e">
        <f>VLOOKUP(G605,copyright!E:F,2,FALSE)</f>
        <v>#N/A</v>
      </c>
      <c r="K605" t="str">
        <f>VLOOKUP(G605,patent!E:F,2,FALSE)</f>
        <v>patent</v>
      </c>
      <c r="L605" t="e">
        <f>VLOOKUP(G605,'trade secret'!E:F,2,FALSE)</f>
        <v>#N/A</v>
      </c>
      <c r="M605" t="e">
        <f>VLOOKUP(G605,'industrial design'!E:F,2,FALSE)</f>
        <v>#N/A</v>
      </c>
      <c r="N605" t="e">
        <f>VLOOKUP(G605,infringement!E:F,2,FALSE)</f>
        <v>#N/A</v>
      </c>
      <c r="O605" t="e">
        <f>VLOOKUP(G605,'title 17'!E:F,2,FALSE)</f>
        <v>#N/A</v>
      </c>
      <c r="P605" t="e">
        <f>VLOOKUP(G605,'title 35'!E:F,2,FALSE)</f>
        <v>#N/A</v>
      </c>
      <c r="Q605" t="e">
        <f>VLOOKUP(G605,'title 15'!E:F,2,FALSE)</f>
        <v>#N/A</v>
      </c>
    </row>
    <row r="606" spans="1:18" x14ac:dyDescent="0.2">
      <c r="A606" s="3" t="s">
        <v>1249</v>
      </c>
      <c r="B606" t="s">
        <v>1245</v>
      </c>
      <c r="C606" t="s">
        <v>1250</v>
      </c>
      <c r="D606" s="1">
        <v>34152</v>
      </c>
      <c r="E606" t="str">
        <f t="shared" si="18"/>
        <v>H.R. 765</v>
      </c>
      <c r="F606" t="s">
        <v>1249</v>
      </c>
      <c r="G606" t="str">
        <f t="shared" si="19"/>
        <v>H.R. 765 103rd Congress (1993-1994)</v>
      </c>
      <c r="H606" t="e">
        <f>VLOOKUP(G606,'intellectual property'!E:F,2,FALSE)</f>
        <v>#N/A</v>
      </c>
      <c r="I606" t="e">
        <f>VLOOKUP(G606,trademark!E:F,2,FALSE)</f>
        <v>#N/A</v>
      </c>
      <c r="J606" t="e">
        <f>VLOOKUP(G606,copyright!E:F,2,FALSE)</f>
        <v>#N/A</v>
      </c>
      <c r="K606" t="str">
        <f>VLOOKUP(G606,patent!E:F,2,FALSE)</f>
        <v>patent</v>
      </c>
      <c r="L606" t="e">
        <f>VLOOKUP(G606,'trade secret'!E:F,2,FALSE)</f>
        <v>#N/A</v>
      </c>
      <c r="M606" t="e">
        <f>VLOOKUP(G606,'industrial design'!E:F,2,FALSE)</f>
        <v>#N/A</v>
      </c>
      <c r="N606" t="e">
        <f>VLOOKUP(G606,infringement!E:F,2,FALSE)</f>
        <v>#N/A</v>
      </c>
      <c r="O606" t="e">
        <f>VLOOKUP(G606,'title 17'!E:F,2,FALSE)</f>
        <v>#N/A</v>
      </c>
      <c r="P606" t="e">
        <f>VLOOKUP(G606,'title 35'!E:F,2,FALSE)</f>
        <v>#N/A</v>
      </c>
      <c r="Q606" t="e">
        <f>VLOOKUP(G606,'title 15'!E:F,2,FALSE)</f>
        <v>#N/A</v>
      </c>
    </row>
    <row r="607" spans="1:18" x14ac:dyDescent="0.2">
      <c r="A607" s="3" t="s">
        <v>1251</v>
      </c>
      <c r="B607" t="s">
        <v>1245</v>
      </c>
      <c r="C607" t="s">
        <v>1252</v>
      </c>
      <c r="D607" s="1">
        <v>34183</v>
      </c>
      <c r="E607" t="str">
        <f t="shared" si="18"/>
        <v>H.R. 843</v>
      </c>
      <c r="F607" t="s">
        <v>1251</v>
      </c>
      <c r="G607" t="str">
        <f t="shared" si="19"/>
        <v>H.R. 843 103rd Congress (1993-1994)</v>
      </c>
      <c r="H607" t="e">
        <f>VLOOKUP(G607,'intellectual property'!E:F,2,FALSE)</f>
        <v>#N/A</v>
      </c>
      <c r="I607" t="e">
        <f>VLOOKUP(G607,trademark!E:F,2,FALSE)</f>
        <v>#N/A</v>
      </c>
      <c r="J607" t="e">
        <f>VLOOKUP(G607,copyright!E:F,2,FALSE)</f>
        <v>#N/A</v>
      </c>
      <c r="K607" t="str">
        <f>VLOOKUP(G607,patent!E:F,2,FALSE)</f>
        <v>patent</v>
      </c>
      <c r="L607" t="e">
        <f>VLOOKUP(G607,'trade secret'!E:F,2,FALSE)</f>
        <v>#N/A</v>
      </c>
      <c r="M607" t="e">
        <f>VLOOKUP(G607,'industrial design'!E:F,2,FALSE)</f>
        <v>#N/A</v>
      </c>
      <c r="N607" t="e">
        <f>VLOOKUP(G607,infringement!E:F,2,FALSE)</f>
        <v>#N/A</v>
      </c>
      <c r="O607" t="e">
        <f>VLOOKUP(G607,'title 17'!E:F,2,FALSE)</f>
        <v>#N/A</v>
      </c>
      <c r="P607" t="e">
        <f>VLOOKUP(G607,'title 35'!E:F,2,FALSE)</f>
        <v>#N/A</v>
      </c>
      <c r="Q607" t="e">
        <f>VLOOKUP(G607,'title 15'!E:F,2,FALSE)</f>
        <v>#N/A</v>
      </c>
    </row>
    <row r="608" spans="1:18" x14ac:dyDescent="0.2">
      <c r="A608" s="3" t="s">
        <v>1253</v>
      </c>
      <c r="B608" t="s">
        <v>1245</v>
      </c>
      <c r="C608" t="s">
        <v>1254</v>
      </c>
      <c r="D608" s="1">
        <v>34185</v>
      </c>
      <c r="E608" t="str">
        <f t="shared" si="18"/>
        <v>H.R. 63</v>
      </c>
      <c r="F608" t="s">
        <v>1253</v>
      </c>
      <c r="G608" t="str">
        <f t="shared" si="19"/>
        <v>H.R. 63 103rd Congress (1993-1994)</v>
      </c>
      <c r="H608" t="e">
        <f>VLOOKUP(G608,'intellectual property'!E:F,2,FALSE)</f>
        <v>#N/A</v>
      </c>
      <c r="I608" t="e">
        <f>VLOOKUP(G608,trademark!E:F,2,FALSE)</f>
        <v>#N/A</v>
      </c>
      <c r="J608" t="e">
        <f>VLOOKUP(G608,copyright!E:F,2,FALSE)</f>
        <v>#N/A</v>
      </c>
      <c r="K608" t="str">
        <f>VLOOKUP(G608,patent!E:F,2,FALSE)</f>
        <v>patent</v>
      </c>
      <c r="L608" t="e">
        <f>VLOOKUP(G608,'trade secret'!E:F,2,FALSE)</f>
        <v>#N/A</v>
      </c>
      <c r="M608" t="e">
        <f>VLOOKUP(G608,'industrial design'!E:F,2,FALSE)</f>
        <v>#N/A</v>
      </c>
      <c r="N608" t="e">
        <f>VLOOKUP(G608,infringement!E:F,2,FALSE)</f>
        <v>#N/A</v>
      </c>
      <c r="O608" t="e">
        <f>VLOOKUP(G608,'title 17'!E:F,2,FALSE)</f>
        <v>#N/A</v>
      </c>
      <c r="P608" t="e">
        <f>VLOOKUP(G608,'title 35'!E:F,2,FALSE)</f>
        <v>#N/A</v>
      </c>
      <c r="Q608" t="e">
        <f>VLOOKUP(G608,'title 15'!E:F,2,FALSE)</f>
        <v>#N/A</v>
      </c>
    </row>
    <row r="609" spans="1:18" x14ac:dyDescent="0.2">
      <c r="A609" s="3" t="s">
        <v>1255</v>
      </c>
      <c r="B609" t="s">
        <v>1245</v>
      </c>
      <c r="C609" t="s">
        <v>1256</v>
      </c>
      <c r="D609" s="1">
        <v>34191</v>
      </c>
      <c r="E609" t="str">
        <f t="shared" si="18"/>
        <v>H.R. 2264</v>
      </c>
      <c r="F609" t="s">
        <v>1255</v>
      </c>
      <c r="G609" t="str">
        <f t="shared" si="19"/>
        <v>H.R. 2264 103rd Congress (1993-1994)</v>
      </c>
      <c r="H609" t="str">
        <f>VLOOKUP(G609,'intellectual property'!E:F,2,FALSE)</f>
        <v>intellectual property</v>
      </c>
      <c r="I609" t="str">
        <f>VLOOKUP(G609,trademark!E:F,2,FALSE)</f>
        <v>trademark</v>
      </c>
      <c r="J609" t="str">
        <f>VLOOKUP(G609,copyright!E:F,2,FALSE)</f>
        <v>copyright</v>
      </c>
      <c r="K609" t="str">
        <f>VLOOKUP(G609,patent!E:F,2,FALSE)</f>
        <v>patent</v>
      </c>
      <c r="L609" t="str">
        <f>VLOOKUP(G609,'trade secret'!E:F,2,FALSE)</f>
        <v>trade secret</v>
      </c>
      <c r="M609" t="e">
        <f>VLOOKUP(G609,'industrial design'!E:F,2,FALSE)</f>
        <v>#N/A</v>
      </c>
      <c r="N609" t="e">
        <f>VLOOKUP(G609,infringement!E:F,2,FALSE)</f>
        <v>#N/A</v>
      </c>
      <c r="O609" t="e">
        <f>VLOOKUP(G609,'title 17'!E:F,2,FALSE)</f>
        <v>#N/A</v>
      </c>
      <c r="P609" t="e">
        <f>VLOOKUP(G609,'title 35'!E:F,2,FALSE)</f>
        <v>#N/A</v>
      </c>
      <c r="Q609" t="e">
        <f>VLOOKUP(G609,'title 15'!E:F,2,FALSE)</f>
        <v>#N/A</v>
      </c>
    </row>
    <row r="610" spans="1:18" x14ac:dyDescent="0.2">
      <c r="A610" s="3" t="s">
        <v>1257</v>
      </c>
      <c r="B610" t="s">
        <v>1245</v>
      </c>
      <c r="C610" t="s">
        <v>1258</v>
      </c>
      <c r="D610" s="1">
        <v>34192</v>
      </c>
      <c r="E610" t="str">
        <f t="shared" si="18"/>
        <v>H.R. 2348</v>
      </c>
      <c r="F610" t="s">
        <v>1257</v>
      </c>
      <c r="G610" t="str">
        <f t="shared" si="19"/>
        <v>H.R. 2348 103rd Congress (1993-1994)</v>
      </c>
      <c r="H610" t="str">
        <f>VLOOKUP(G610,'intellectual property'!E:F,2,FALSE)</f>
        <v>intellectual property</v>
      </c>
      <c r="I610" t="e">
        <f>VLOOKUP(G610,trademark!E:F,2,FALSE)</f>
        <v>#N/A</v>
      </c>
      <c r="J610" t="str">
        <f>VLOOKUP(G610,copyright!E:F,2,FALSE)</f>
        <v>copyright</v>
      </c>
      <c r="K610" t="e">
        <f>VLOOKUP(G610,patent!E:F,2,FALSE)</f>
        <v>#N/A</v>
      </c>
      <c r="L610" t="e">
        <f>VLOOKUP(G610,'trade secret'!E:F,2,FALSE)</f>
        <v>#N/A</v>
      </c>
      <c r="M610" t="e">
        <f>VLOOKUP(G610,'industrial design'!E:F,2,FALSE)</f>
        <v>#N/A</v>
      </c>
      <c r="N610" t="e">
        <f>VLOOKUP(G610,infringement!E:F,2,FALSE)</f>
        <v>#N/A</v>
      </c>
      <c r="O610" t="e">
        <f>VLOOKUP(G610,'title 17'!E:F,2,FALSE)</f>
        <v>#N/A</v>
      </c>
      <c r="P610" t="e">
        <f>VLOOKUP(G610,'title 35'!E:F,2,FALSE)</f>
        <v>#N/A</v>
      </c>
      <c r="Q610" t="e">
        <f>VLOOKUP(G610,'title 15'!E:F,2,FALSE)</f>
        <v>#N/A</v>
      </c>
    </row>
    <row r="611" spans="1:18" x14ac:dyDescent="0.2">
      <c r="A611" s="3" t="s">
        <v>1259</v>
      </c>
      <c r="B611" t="s">
        <v>1245</v>
      </c>
      <c r="C611" t="s">
        <v>1260</v>
      </c>
      <c r="D611" s="1">
        <v>34194</v>
      </c>
      <c r="E611" t="str">
        <f t="shared" si="18"/>
        <v>H.R. 631</v>
      </c>
      <c r="F611" t="s">
        <v>1259</v>
      </c>
      <c r="G611" t="str">
        <f t="shared" si="19"/>
        <v>H.R. 631 103rd Congress (1993-1994)</v>
      </c>
      <c r="H611" t="e">
        <f>VLOOKUP(G611,'intellectual property'!E:F,2,FALSE)</f>
        <v>#N/A</v>
      </c>
      <c r="I611" t="e">
        <f>VLOOKUP(G611,trademark!E:F,2,FALSE)</f>
        <v>#N/A</v>
      </c>
      <c r="J611" t="e">
        <f>VLOOKUP(G611,copyright!E:F,2,FALSE)</f>
        <v>#N/A</v>
      </c>
      <c r="K611" t="str">
        <f>VLOOKUP(G611,patent!E:F,2,FALSE)</f>
        <v>patent</v>
      </c>
      <c r="L611" t="e">
        <f>VLOOKUP(G611,'trade secret'!E:F,2,FALSE)</f>
        <v>#N/A</v>
      </c>
      <c r="M611" t="e">
        <f>VLOOKUP(G611,'industrial design'!E:F,2,FALSE)</f>
        <v>#N/A</v>
      </c>
      <c r="N611" t="e">
        <f>VLOOKUP(G611,infringement!E:F,2,FALSE)</f>
        <v>#N/A</v>
      </c>
      <c r="O611" t="e">
        <f>VLOOKUP(G611,'title 17'!E:F,2,FALSE)</f>
        <v>#N/A</v>
      </c>
      <c r="P611" t="e">
        <f>VLOOKUP(G611,'title 35'!E:F,2,FALSE)</f>
        <v>#N/A</v>
      </c>
      <c r="Q611" t="e">
        <f>VLOOKUP(G611,'title 15'!E:F,2,FALSE)</f>
        <v>#N/A</v>
      </c>
    </row>
    <row r="612" spans="1:18" x14ac:dyDescent="0.2">
      <c r="A612" s="3" t="s">
        <v>1261</v>
      </c>
      <c r="B612" t="s">
        <v>1245</v>
      </c>
      <c r="C612" t="s">
        <v>1262</v>
      </c>
      <c r="D612" s="1">
        <v>34233</v>
      </c>
      <c r="E612" t="str">
        <f t="shared" si="18"/>
        <v>H.R. 2010</v>
      </c>
      <c r="F612" t="s">
        <v>1261</v>
      </c>
      <c r="G612" t="str">
        <f t="shared" si="19"/>
        <v>H.R. 2010 103rd Congress (1993-1994)</v>
      </c>
      <c r="H612" t="e">
        <f>VLOOKUP(G612,'intellectual property'!E:F,2,FALSE)</f>
        <v>#N/A</v>
      </c>
      <c r="I612" t="e">
        <f>VLOOKUP(G612,trademark!E:F,2,FALSE)</f>
        <v>#N/A</v>
      </c>
      <c r="J612" t="str">
        <f>VLOOKUP(G612,copyright!E:F,2,FALSE)</f>
        <v>copyright</v>
      </c>
      <c r="K612" t="e">
        <f>VLOOKUP(G612,patent!E:F,2,FALSE)</f>
        <v>#N/A</v>
      </c>
      <c r="L612" t="e">
        <f>VLOOKUP(G612,'trade secret'!E:F,2,FALSE)</f>
        <v>#N/A</v>
      </c>
      <c r="M612" t="e">
        <f>VLOOKUP(G612,'industrial design'!E:F,2,FALSE)</f>
        <v>#N/A</v>
      </c>
      <c r="N612" t="str">
        <f>VLOOKUP(G612,infringement!E:F,2,FALSE)</f>
        <v>infringement</v>
      </c>
      <c r="O612" t="e">
        <f>VLOOKUP(G612,'title 17'!E:F,2,FALSE)</f>
        <v>#N/A</v>
      </c>
      <c r="P612" t="e">
        <f>VLOOKUP(G612,'title 35'!E:F,2,FALSE)</f>
        <v>#N/A</v>
      </c>
      <c r="Q612" t="e">
        <f>VLOOKUP(G612,'title 15'!E:F,2,FALSE)</f>
        <v>#N/A</v>
      </c>
    </row>
    <row r="613" spans="1:18" x14ac:dyDescent="0.2">
      <c r="A613" s="3" t="s">
        <v>1263</v>
      </c>
      <c r="B613" t="s">
        <v>1245</v>
      </c>
      <c r="C613" t="s">
        <v>1264</v>
      </c>
      <c r="D613" s="1">
        <v>34242</v>
      </c>
      <c r="E613" t="str">
        <f t="shared" si="18"/>
        <v>H.R. 2295</v>
      </c>
      <c r="F613" t="s">
        <v>1263</v>
      </c>
      <c r="G613" t="str">
        <f t="shared" si="19"/>
        <v>H.R. 2295 103rd Congress (1993-1994)</v>
      </c>
      <c r="H613" t="str">
        <f>VLOOKUP(G613,'intellectual property'!E:F,2,FALSE)</f>
        <v>intellectual property</v>
      </c>
      <c r="I613" t="e">
        <f>VLOOKUP(G613,trademark!E:F,2,FALSE)</f>
        <v>#N/A</v>
      </c>
      <c r="J613" t="e">
        <f>VLOOKUP(G613,copyright!E:F,2,FALSE)</f>
        <v>#N/A</v>
      </c>
      <c r="K613" t="e">
        <f>VLOOKUP(G613,patent!E:F,2,FALSE)</f>
        <v>#N/A</v>
      </c>
      <c r="L613" t="e">
        <f>VLOOKUP(G613,'trade secret'!E:F,2,FALSE)</f>
        <v>#N/A</v>
      </c>
      <c r="M613" t="e">
        <f>VLOOKUP(G613,'industrial design'!E:F,2,FALSE)</f>
        <v>#N/A</v>
      </c>
      <c r="N613" t="e">
        <f>VLOOKUP(G613,infringement!E:F,2,FALSE)</f>
        <v>#N/A</v>
      </c>
      <c r="O613" t="e">
        <f>VLOOKUP(G613,'title 17'!E:F,2,FALSE)</f>
        <v>#N/A</v>
      </c>
      <c r="P613" t="e">
        <f>VLOOKUP(G613,'title 35'!E:F,2,FALSE)</f>
        <v>#N/A</v>
      </c>
      <c r="Q613" t="e">
        <f>VLOOKUP(G613,'title 15'!E:F,2,FALSE)</f>
        <v>#N/A</v>
      </c>
    </row>
    <row r="614" spans="1:18" x14ac:dyDescent="0.2">
      <c r="A614" s="3" t="s">
        <v>1265</v>
      </c>
      <c r="B614" t="s">
        <v>1245</v>
      </c>
      <c r="C614" t="s">
        <v>1266</v>
      </c>
      <c r="D614" s="1">
        <v>34243</v>
      </c>
      <c r="E614" t="str">
        <f t="shared" si="18"/>
        <v>H.R. 873</v>
      </c>
      <c r="F614" t="s">
        <v>1265</v>
      </c>
      <c r="G614" t="str">
        <f t="shared" si="19"/>
        <v>H.R. 873 103rd Congress (1993-1994)</v>
      </c>
      <c r="H614" t="e">
        <f>VLOOKUP(G614,'intellectual property'!E:F,2,FALSE)</f>
        <v>#N/A</v>
      </c>
      <c r="I614" t="e">
        <f>VLOOKUP(G614,trademark!E:F,2,FALSE)</f>
        <v>#N/A</v>
      </c>
      <c r="J614" t="e">
        <f>VLOOKUP(G614,copyright!E:F,2,FALSE)</f>
        <v>#N/A</v>
      </c>
      <c r="K614" t="str">
        <f>VLOOKUP(G614,patent!E:F,2,FALSE)</f>
        <v>patent</v>
      </c>
      <c r="L614" t="e">
        <f>VLOOKUP(G614,'trade secret'!E:F,2,FALSE)</f>
        <v>#N/A</v>
      </c>
      <c r="M614" t="e">
        <f>VLOOKUP(G614,'industrial design'!E:F,2,FALSE)</f>
        <v>#N/A</v>
      </c>
      <c r="N614" t="e">
        <f>VLOOKUP(G614,infringement!E:F,2,FALSE)</f>
        <v>#N/A</v>
      </c>
      <c r="O614" t="e">
        <f>VLOOKUP(G614,'title 17'!E:F,2,FALSE)</f>
        <v>#N/A</v>
      </c>
      <c r="P614" t="e">
        <f>VLOOKUP(G614,'title 35'!E:F,2,FALSE)</f>
        <v>#N/A</v>
      </c>
      <c r="Q614" t="e">
        <f>VLOOKUP(G614,'title 15'!E:F,2,FALSE)</f>
        <v>#N/A</v>
      </c>
    </row>
    <row r="615" spans="1:18" x14ac:dyDescent="0.2">
      <c r="A615" s="3" t="s">
        <v>1267</v>
      </c>
      <c r="B615" t="s">
        <v>1245</v>
      </c>
      <c r="C615" t="s">
        <v>1268</v>
      </c>
      <c r="D615" s="1">
        <v>34254</v>
      </c>
      <c r="E615" t="str">
        <f t="shared" si="18"/>
        <v>H.R. 38</v>
      </c>
      <c r="F615" t="s">
        <v>1267</v>
      </c>
      <c r="G615" t="str">
        <f t="shared" si="19"/>
        <v>H.R. 38 103rd Congress (1993-1994)</v>
      </c>
      <c r="H615" t="e">
        <f>VLOOKUP(G615,'intellectual property'!E:F,2,FALSE)</f>
        <v>#N/A</v>
      </c>
      <c r="I615" t="e">
        <f>VLOOKUP(G615,trademark!E:F,2,FALSE)</f>
        <v>#N/A</v>
      </c>
      <c r="J615" t="e">
        <f>VLOOKUP(G615,copyright!E:F,2,FALSE)</f>
        <v>#N/A</v>
      </c>
      <c r="K615" t="str">
        <f>VLOOKUP(G615,patent!E:F,2,FALSE)</f>
        <v>patent</v>
      </c>
      <c r="L615" t="e">
        <f>VLOOKUP(G615,'trade secret'!E:F,2,FALSE)</f>
        <v>#N/A</v>
      </c>
      <c r="M615" t="e">
        <f>VLOOKUP(G615,'industrial design'!E:F,2,FALSE)</f>
        <v>#N/A</v>
      </c>
      <c r="N615" t="e">
        <f>VLOOKUP(G615,infringement!E:F,2,FALSE)</f>
        <v>#N/A</v>
      </c>
      <c r="O615" t="e">
        <f>VLOOKUP(G615,'title 17'!E:F,2,FALSE)</f>
        <v>#N/A</v>
      </c>
      <c r="P615" t="e">
        <f>VLOOKUP(G615,'title 35'!E:F,2,FALSE)</f>
        <v>#N/A</v>
      </c>
      <c r="Q615" t="e">
        <f>VLOOKUP(G615,'title 15'!E:F,2,FALSE)</f>
        <v>#N/A</v>
      </c>
    </row>
    <row r="616" spans="1:18" x14ac:dyDescent="0.2">
      <c r="A616" s="3" t="s">
        <v>1269</v>
      </c>
      <c r="B616" t="s">
        <v>1245</v>
      </c>
      <c r="C616" t="s">
        <v>1270</v>
      </c>
      <c r="D616" s="1">
        <v>34269</v>
      </c>
      <c r="E616" t="str">
        <f t="shared" si="18"/>
        <v>H.R. 2399</v>
      </c>
      <c r="F616" t="s">
        <v>1269</v>
      </c>
      <c r="G616" t="str">
        <f t="shared" si="19"/>
        <v>H.R. 2399 103rd Congress (1993-1994)</v>
      </c>
      <c r="H616" t="e">
        <f>VLOOKUP(G616,'intellectual property'!E:F,2,FALSE)</f>
        <v>#N/A</v>
      </c>
      <c r="I616" t="e">
        <f>VLOOKUP(G616,trademark!E:F,2,FALSE)</f>
        <v>#N/A</v>
      </c>
      <c r="J616" t="e">
        <f>VLOOKUP(G616,copyright!E:F,2,FALSE)</f>
        <v>#N/A</v>
      </c>
      <c r="K616" t="str">
        <f>VLOOKUP(G616,patent!E:F,2,FALSE)</f>
        <v>patent</v>
      </c>
      <c r="L616" t="e">
        <f>VLOOKUP(G616,'trade secret'!E:F,2,FALSE)</f>
        <v>#N/A</v>
      </c>
      <c r="M616" t="e">
        <f>VLOOKUP(G616,'industrial design'!E:F,2,FALSE)</f>
        <v>#N/A</v>
      </c>
      <c r="N616" t="e">
        <f>VLOOKUP(G616,infringement!E:F,2,FALSE)</f>
        <v>#N/A</v>
      </c>
      <c r="O616" t="e">
        <f>VLOOKUP(G616,'title 17'!E:F,2,FALSE)</f>
        <v>#N/A</v>
      </c>
      <c r="P616" t="e">
        <f>VLOOKUP(G616,'title 35'!E:F,2,FALSE)</f>
        <v>#N/A</v>
      </c>
      <c r="Q616" t="e">
        <f>VLOOKUP(G616,'title 15'!E:F,2,FALSE)</f>
        <v>#N/A</v>
      </c>
    </row>
    <row r="617" spans="1:18" x14ac:dyDescent="0.2">
      <c r="A617" s="3" t="s">
        <v>1271</v>
      </c>
      <c r="B617" t="s">
        <v>1245</v>
      </c>
      <c r="C617" t="s">
        <v>1272</v>
      </c>
      <c r="D617" s="1">
        <v>34269</v>
      </c>
      <c r="E617" t="str">
        <f t="shared" si="18"/>
        <v>H.R. 2519</v>
      </c>
      <c r="F617" t="s">
        <v>1271</v>
      </c>
      <c r="G617" t="str">
        <f t="shared" si="19"/>
        <v>H.R. 2519 103rd Congress (1993-1994)</v>
      </c>
      <c r="H617" t="str">
        <f>VLOOKUP(G617,'intellectual property'!E:F,2,FALSE)</f>
        <v>intellectual property</v>
      </c>
      <c r="I617" t="str">
        <f>VLOOKUP(G617,trademark!E:F,2,FALSE)</f>
        <v>trademark</v>
      </c>
      <c r="J617" t="e">
        <f>VLOOKUP(G617,copyright!E:F,2,FALSE)</f>
        <v>#N/A</v>
      </c>
      <c r="K617" t="str">
        <f>VLOOKUP(G617,patent!E:F,2,FALSE)</f>
        <v>patent</v>
      </c>
      <c r="L617" t="e">
        <f>VLOOKUP(G617,'trade secret'!E:F,2,FALSE)</f>
        <v>#N/A</v>
      </c>
      <c r="M617" t="e">
        <f>VLOOKUP(G617,'industrial design'!E:F,2,FALSE)</f>
        <v>#N/A</v>
      </c>
      <c r="N617" t="e">
        <f>VLOOKUP(G617,infringement!E:F,2,FALSE)</f>
        <v>#N/A</v>
      </c>
      <c r="O617" t="e">
        <f>VLOOKUP(G617,'title 17'!E:F,2,FALSE)</f>
        <v>#N/A</v>
      </c>
      <c r="P617" t="e">
        <f>VLOOKUP(G617,'title 35'!E:F,2,FALSE)</f>
        <v>#N/A</v>
      </c>
      <c r="Q617" t="e">
        <f>VLOOKUP(G617,'title 15'!E:F,2,FALSE)</f>
        <v>#N/A</v>
      </c>
    </row>
    <row r="618" spans="1:18" x14ac:dyDescent="0.2">
      <c r="A618" s="3" t="s">
        <v>1273</v>
      </c>
      <c r="B618" t="s">
        <v>1245</v>
      </c>
      <c r="C618" t="s">
        <v>1274</v>
      </c>
      <c r="D618" s="1">
        <v>34270</v>
      </c>
      <c r="E618" t="str">
        <f t="shared" si="18"/>
        <v>H.R. 2491</v>
      </c>
      <c r="F618" t="s">
        <v>1273</v>
      </c>
      <c r="G618" t="str">
        <f t="shared" si="19"/>
        <v>H.R. 2491 103rd Congress (1993-1994)</v>
      </c>
      <c r="H618" t="str">
        <f>VLOOKUP(G618,'intellectual property'!E:F,2,FALSE)</f>
        <v>intellectual property</v>
      </c>
      <c r="I618" t="e">
        <f>VLOOKUP(G618,trademark!E:F,2,FALSE)</f>
        <v>#N/A</v>
      </c>
      <c r="J618" t="e">
        <f>VLOOKUP(G618,copyright!E:F,2,FALSE)</f>
        <v>#N/A</v>
      </c>
      <c r="K618" t="e">
        <f>VLOOKUP(G618,patent!E:F,2,FALSE)</f>
        <v>#N/A</v>
      </c>
      <c r="L618" t="e">
        <f>VLOOKUP(G618,'trade secret'!E:F,2,FALSE)</f>
        <v>#N/A</v>
      </c>
      <c r="M618" t="e">
        <f>VLOOKUP(G618,'industrial design'!E:F,2,FALSE)</f>
        <v>#N/A</v>
      </c>
      <c r="N618" t="str">
        <f>VLOOKUP(G618,infringement!E:F,2,FALSE)</f>
        <v>infringement</v>
      </c>
      <c r="O618" t="e">
        <f>VLOOKUP(G618,'title 17'!E:F,2,FALSE)</f>
        <v>#N/A</v>
      </c>
      <c r="P618" t="e">
        <f>VLOOKUP(G618,'title 35'!E:F,2,FALSE)</f>
        <v>#N/A</v>
      </c>
      <c r="Q618" t="e">
        <f>VLOOKUP(G618,'title 15'!E:F,2,FALSE)</f>
        <v>#N/A</v>
      </c>
    </row>
    <row r="619" spans="1:18" x14ac:dyDescent="0.2">
      <c r="A619" s="3" t="s">
        <v>1275</v>
      </c>
      <c r="B619" t="s">
        <v>1245</v>
      </c>
      <c r="C619" t="s">
        <v>1276</v>
      </c>
      <c r="D619" s="1">
        <v>34284</v>
      </c>
      <c r="E619" t="str">
        <f t="shared" si="18"/>
        <v>H.R. 2520</v>
      </c>
      <c r="F619" t="s">
        <v>1275</v>
      </c>
      <c r="G619" t="str">
        <f t="shared" si="19"/>
        <v>H.R. 2520 103rd Congress (1993-1994)</v>
      </c>
      <c r="H619" t="e">
        <f>VLOOKUP(G619,'intellectual property'!E:F,2,FALSE)</f>
        <v>#N/A</v>
      </c>
      <c r="I619" t="e">
        <f>VLOOKUP(G619,trademark!E:F,2,FALSE)</f>
        <v>#N/A</v>
      </c>
      <c r="J619" t="e">
        <f>VLOOKUP(G619,copyright!E:F,2,FALSE)</f>
        <v>#N/A</v>
      </c>
      <c r="K619" t="str">
        <f>VLOOKUP(G619,patent!E:F,2,FALSE)</f>
        <v>patent</v>
      </c>
      <c r="L619" t="str">
        <f>VLOOKUP(G619,'trade secret'!E:F,2,FALSE)</f>
        <v>trade secret</v>
      </c>
      <c r="M619" t="e">
        <f>VLOOKUP(G619,'industrial design'!E:F,2,FALSE)</f>
        <v>#N/A</v>
      </c>
      <c r="N619" t="e">
        <f>VLOOKUP(G619,infringement!E:F,2,FALSE)</f>
        <v>#N/A</v>
      </c>
      <c r="O619" t="e">
        <f>VLOOKUP(G619,'title 17'!E:F,2,FALSE)</f>
        <v>#N/A</v>
      </c>
      <c r="P619" t="e">
        <f>VLOOKUP(G619,'title 35'!E:F,2,FALSE)</f>
        <v>#N/A</v>
      </c>
      <c r="Q619" t="e">
        <f>VLOOKUP(G619,'title 15'!E:F,2,FALSE)</f>
        <v>#N/A</v>
      </c>
    </row>
    <row r="620" spans="1:18" x14ac:dyDescent="0.2">
      <c r="A620" s="3" t="s">
        <v>1277</v>
      </c>
      <c r="B620" t="s">
        <v>1245</v>
      </c>
      <c r="C620" t="s">
        <v>1278</v>
      </c>
      <c r="D620" s="1">
        <v>34303</v>
      </c>
      <c r="E620" t="str">
        <f t="shared" si="18"/>
        <v>H.R. 2401</v>
      </c>
      <c r="F620" t="s">
        <v>1277</v>
      </c>
      <c r="G620" t="str">
        <f t="shared" si="19"/>
        <v>H.R. 2401 103rd Congress (1993-1994)</v>
      </c>
      <c r="H620" t="str">
        <f>VLOOKUP(G620,'intellectual property'!E:F,2,FALSE)</f>
        <v>intellectual property</v>
      </c>
      <c r="I620" t="e">
        <f>VLOOKUP(G620,trademark!E:F,2,FALSE)</f>
        <v>#N/A</v>
      </c>
      <c r="J620" t="e">
        <f>VLOOKUP(G620,copyright!E:F,2,FALSE)</f>
        <v>#N/A</v>
      </c>
      <c r="K620" t="str">
        <f>VLOOKUP(G620,patent!E:F,2,FALSE)</f>
        <v>patent</v>
      </c>
      <c r="L620" t="e">
        <f>VLOOKUP(G620,'trade secret'!E:F,2,FALSE)</f>
        <v>#N/A</v>
      </c>
      <c r="M620" t="e">
        <f>VLOOKUP(G620,'industrial design'!E:F,2,FALSE)</f>
        <v>#N/A</v>
      </c>
      <c r="N620" t="e">
        <f>VLOOKUP(G620,infringement!E:F,2,FALSE)</f>
        <v>#N/A</v>
      </c>
      <c r="O620" t="e">
        <f>VLOOKUP(G620,'title 17'!E:F,2,FALSE)</f>
        <v>#N/A</v>
      </c>
      <c r="P620" t="e">
        <f>VLOOKUP(G620,'title 35'!E:F,2,FALSE)</f>
        <v>#N/A</v>
      </c>
      <c r="Q620" t="e">
        <f>VLOOKUP(G620,'title 15'!E:F,2,FALSE)</f>
        <v>#N/A</v>
      </c>
    </row>
    <row r="621" spans="1:18" x14ac:dyDescent="0.2">
      <c r="A621" s="3" t="s">
        <v>1279</v>
      </c>
      <c r="B621" t="s">
        <v>1245</v>
      </c>
      <c r="C621" t="s">
        <v>1280</v>
      </c>
      <c r="D621" s="1">
        <v>34305</v>
      </c>
      <c r="E621" t="str">
        <f t="shared" si="18"/>
        <v>H.R. 3318</v>
      </c>
      <c r="F621" t="s">
        <v>1279</v>
      </c>
      <c r="G621" t="str">
        <f t="shared" si="19"/>
        <v>H.R. 3318 103rd Congress (1993-1994)</v>
      </c>
      <c r="H621" t="str">
        <f>VLOOKUP(G621,'intellectual property'!E:F,2,FALSE)</f>
        <v>intellectual property</v>
      </c>
      <c r="I621" t="e">
        <f>VLOOKUP(G621,trademark!E:F,2,FALSE)</f>
        <v>#N/A</v>
      </c>
      <c r="J621" t="str">
        <f>VLOOKUP(G621,copyright!E:F,2,FALSE)</f>
        <v>copyright</v>
      </c>
      <c r="K621" t="e">
        <f>VLOOKUP(G621,patent!E:F,2,FALSE)</f>
        <v>#N/A</v>
      </c>
      <c r="L621" t="e">
        <f>VLOOKUP(G621,'trade secret'!E:F,2,FALSE)</f>
        <v>#N/A</v>
      </c>
      <c r="M621" t="e">
        <f>VLOOKUP(G621,'industrial design'!E:F,2,FALSE)</f>
        <v>#N/A</v>
      </c>
      <c r="N621" t="e">
        <f>VLOOKUP(G621,infringement!E:F,2,FALSE)</f>
        <v>#N/A</v>
      </c>
      <c r="O621" t="e">
        <f>VLOOKUP(G621,'title 17'!E:F,2,FALSE)</f>
        <v>#N/A</v>
      </c>
      <c r="P621" t="e">
        <f>VLOOKUP(G621,'title 35'!E:F,2,FALSE)</f>
        <v>#N/A</v>
      </c>
      <c r="Q621" t="e">
        <f>VLOOKUP(G621,'title 15'!E:F,2,FALSE)</f>
        <v>#N/A</v>
      </c>
    </row>
    <row r="622" spans="1:18" x14ac:dyDescent="0.2">
      <c r="A622" s="3" t="s">
        <v>1281</v>
      </c>
      <c r="B622" t="s">
        <v>1245</v>
      </c>
      <c r="C622" t="s">
        <v>1282</v>
      </c>
      <c r="D622" s="1">
        <v>34305</v>
      </c>
      <c r="E622" t="str">
        <f t="shared" si="18"/>
        <v>H.R. 698</v>
      </c>
      <c r="F622" t="s">
        <v>1281</v>
      </c>
      <c r="G622" t="str">
        <f t="shared" si="19"/>
        <v>H.R. 698 103rd Congress (1993-1994)</v>
      </c>
      <c r="H622" t="e">
        <f>VLOOKUP(G622,'intellectual property'!E:F,2,FALSE)</f>
        <v>#N/A</v>
      </c>
      <c r="I622" t="e">
        <f>VLOOKUP(G622,trademark!E:F,2,FALSE)</f>
        <v>#N/A</v>
      </c>
      <c r="J622" t="e">
        <f>VLOOKUP(G622,copyright!E:F,2,FALSE)</f>
        <v>#N/A</v>
      </c>
      <c r="K622" t="str">
        <f>VLOOKUP(G622,patent!E:F,2,FALSE)</f>
        <v>patent</v>
      </c>
      <c r="L622" t="e">
        <f>VLOOKUP(G622,'trade secret'!E:F,2,FALSE)</f>
        <v>#N/A</v>
      </c>
      <c r="M622" t="e">
        <f>VLOOKUP(G622,'industrial design'!E:F,2,FALSE)</f>
        <v>#N/A</v>
      </c>
      <c r="N622" t="e">
        <f>VLOOKUP(G622,infringement!E:F,2,FALSE)</f>
        <v>#N/A</v>
      </c>
      <c r="O622" t="e">
        <f>VLOOKUP(G622,'title 17'!E:F,2,FALSE)</f>
        <v>#N/A</v>
      </c>
      <c r="P622" t="e">
        <f>VLOOKUP(G622,'title 35'!E:F,2,FALSE)</f>
        <v>#N/A</v>
      </c>
      <c r="Q622" t="e">
        <f>VLOOKUP(G622,'title 15'!E:F,2,FALSE)</f>
        <v>#N/A</v>
      </c>
    </row>
    <row r="623" spans="1:18" x14ac:dyDescent="0.2">
      <c r="A623" s="3" t="s">
        <v>1283</v>
      </c>
      <c r="B623" t="s">
        <v>1245</v>
      </c>
      <c r="C623" t="s">
        <v>1284</v>
      </c>
      <c r="D623" s="1">
        <v>34306</v>
      </c>
      <c r="E623" t="str">
        <f t="shared" si="18"/>
        <v>H.R. 2632</v>
      </c>
      <c r="F623" t="s">
        <v>1283</v>
      </c>
      <c r="G623" t="str">
        <f t="shared" si="19"/>
        <v>H.R. 2632 103rd Congress (1993-1994)</v>
      </c>
      <c r="H623" t="str">
        <f>VLOOKUP(G623,'intellectual property'!E:F,2,FALSE)</f>
        <v>intellectual property</v>
      </c>
      <c r="I623" t="str">
        <f>VLOOKUP(G623,trademark!E:F,2,FALSE)</f>
        <v>trademark</v>
      </c>
      <c r="J623" t="e">
        <f>VLOOKUP(G623,copyright!E:F,2,FALSE)</f>
        <v>#N/A</v>
      </c>
      <c r="K623" t="str">
        <f>VLOOKUP(G623,patent!E:F,2,FALSE)</f>
        <v>patent</v>
      </c>
      <c r="L623" t="e">
        <f>VLOOKUP(G623,'trade secret'!E:F,2,FALSE)</f>
        <v>#N/A</v>
      </c>
      <c r="M623" t="e">
        <f>VLOOKUP(G623,'industrial design'!E:F,2,FALSE)</f>
        <v>#N/A</v>
      </c>
      <c r="N623" t="str">
        <f>VLOOKUP(G623,infringement!E:F,2,FALSE)</f>
        <v>infringement</v>
      </c>
      <c r="O623" t="e">
        <f>VLOOKUP(G623,'title 17'!E:F,2,FALSE)</f>
        <v>#N/A</v>
      </c>
      <c r="P623" t="str">
        <f>VLOOKUP(G623,'title 35'!E:F,2,FALSE)</f>
        <v>title 35</v>
      </c>
      <c r="Q623" t="e">
        <f>VLOOKUP(G623,'title 15'!E:F,2,FALSE)</f>
        <v>#N/A</v>
      </c>
      <c r="R623" t="s">
        <v>1285</v>
      </c>
    </row>
    <row r="624" spans="1:18" x14ac:dyDescent="0.2">
      <c r="A624" s="3" t="s">
        <v>1286</v>
      </c>
      <c r="B624" t="s">
        <v>1245</v>
      </c>
      <c r="C624" t="s">
        <v>1287</v>
      </c>
      <c r="D624" s="1">
        <v>34311</v>
      </c>
      <c r="E624" t="str">
        <f t="shared" si="18"/>
        <v>H.R. 3450</v>
      </c>
      <c r="F624" t="s">
        <v>1286</v>
      </c>
      <c r="G624" t="str">
        <f t="shared" si="19"/>
        <v>H.R. 3450 103rd Congress (1993-1994)</v>
      </c>
      <c r="H624" t="str">
        <f>VLOOKUP(G624,'intellectual property'!E:F,2,FALSE)</f>
        <v>intellectual property</v>
      </c>
      <c r="I624" t="str">
        <f>VLOOKUP(G624,trademark!E:F,2,FALSE)</f>
        <v>trademark</v>
      </c>
      <c r="J624" t="str">
        <f>VLOOKUP(G624,copyright!E:F,2,FALSE)</f>
        <v>copyright</v>
      </c>
      <c r="K624" t="str">
        <f>VLOOKUP(G624,patent!E:F,2,FALSE)</f>
        <v>patent</v>
      </c>
      <c r="L624" t="e">
        <f>VLOOKUP(G624,'trade secret'!E:F,2,FALSE)</f>
        <v>#N/A</v>
      </c>
      <c r="M624" t="e">
        <f>VLOOKUP(G624,'industrial design'!E:F,2,FALSE)</f>
        <v>#N/A</v>
      </c>
      <c r="N624" t="str">
        <f>VLOOKUP(G624,infringement!E:F,2,FALSE)</f>
        <v>infringement</v>
      </c>
      <c r="O624" t="str">
        <f>VLOOKUP(G624,'title 17'!E:F,2,FALSE)</f>
        <v>title 17</v>
      </c>
      <c r="P624" t="str">
        <f>VLOOKUP(G624,'title 35'!E:F,2,FALSE)</f>
        <v>title 35</v>
      </c>
      <c r="Q624" t="e">
        <f>VLOOKUP(G624,'title 15'!E:F,2,FALSE)</f>
        <v>#N/A</v>
      </c>
      <c r="R624" t="s">
        <v>1288</v>
      </c>
    </row>
    <row r="625" spans="1:18" x14ac:dyDescent="0.2">
      <c r="A625" s="3" t="s">
        <v>1289</v>
      </c>
      <c r="B625" t="s">
        <v>1245</v>
      </c>
      <c r="C625" t="s">
        <v>1290</v>
      </c>
      <c r="D625" s="1">
        <v>34320</v>
      </c>
      <c r="E625" t="str">
        <f t="shared" si="18"/>
        <v>H.R. 2840</v>
      </c>
      <c r="F625" t="s">
        <v>1289</v>
      </c>
      <c r="G625" t="str">
        <f t="shared" si="19"/>
        <v>H.R. 2840 103rd Congress (1993-1994)</v>
      </c>
      <c r="H625" t="str">
        <f>VLOOKUP(G625,'intellectual property'!E:F,2,FALSE)</f>
        <v>intellectual property</v>
      </c>
      <c r="I625" t="e">
        <f>VLOOKUP(G625,trademark!E:F,2,FALSE)</f>
        <v>#N/A</v>
      </c>
      <c r="J625" t="str">
        <f>VLOOKUP(G625,copyright!E:F,2,FALSE)</f>
        <v>copyright</v>
      </c>
      <c r="K625" t="e">
        <f>VLOOKUP(G625,patent!E:F,2,FALSE)</f>
        <v>#N/A</v>
      </c>
      <c r="L625" t="e">
        <f>VLOOKUP(G625,'trade secret'!E:F,2,FALSE)</f>
        <v>#N/A</v>
      </c>
      <c r="M625" t="e">
        <f>VLOOKUP(G625,'industrial design'!E:F,2,FALSE)</f>
        <v>#N/A</v>
      </c>
      <c r="N625" t="str">
        <f>VLOOKUP(G625,infringement!E:F,2,FALSE)</f>
        <v>infringement</v>
      </c>
      <c r="O625" t="str">
        <f>VLOOKUP(G625,'title 17'!E:F,2,FALSE)</f>
        <v>title 17</v>
      </c>
      <c r="P625" t="e">
        <f>VLOOKUP(G625,'title 35'!E:F,2,FALSE)</f>
        <v>#N/A</v>
      </c>
      <c r="Q625" t="e">
        <f>VLOOKUP(G625,'title 15'!E:F,2,FALSE)</f>
        <v>#N/A</v>
      </c>
      <c r="R625" t="s">
        <v>1291</v>
      </c>
    </row>
    <row r="626" spans="1:18" x14ac:dyDescent="0.2">
      <c r="A626" s="3" t="s">
        <v>1292</v>
      </c>
      <c r="B626" t="s">
        <v>1245</v>
      </c>
      <c r="C626" t="s">
        <v>1293</v>
      </c>
      <c r="D626" s="1">
        <v>34320</v>
      </c>
      <c r="E626" t="str">
        <f t="shared" si="18"/>
        <v>S. 422</v>
      </c>
      <c r="F626" t="s">
        <v>1292</v>
      </c>
      <c r="G626" t="str">
        <f t="shared" si="19"/>
        <v>S. 422 103rd Congress (1993-1994)</v>
      </c>
      <c r="H626" t="e">
        <f>VLOOKUP(G626,'intellectual property'!E:F,2,FALSE)</f>
        <v>#N/A</v>
      </c>
      <c r="I626" t="e">
        <f>VLOOKUP(G626,trademark!E:F,2,FALSE)</f>
        <v>#N/A</v>
      </c>
      <c r="J626" t="e">
        <f>VLOOKUP(G626,copyright!E:F,2,FALSE)</f>
        <v>#N/A</v>
      </c>
      <c r="K626" t="e">
        <f>VLOOKUP(G626,patent!E:F,2,FALSE)</f>
        <v>#N/A</v>
      </c>
      <c r="L626" t="e">
        <f>VLOOKUP(G626,'trade secret'!E:F,2,FALSE)</f>
        <v>#N/A</v>
      </c>
      <c r="M626" t="e">
        <f>VLOOKUP(G626,'industrial design'!E:F,2,FALSE)</f>
        <v>#N/A</v>
      </c>
      <c r="N626" t="e">
        <f>VLOOKUP(G626,infringement!E:F,2,FALSE)</f>
        <v>#N/A</v>
      </c>
      <c r="O626" t="e">
        <f>VLOOKUP(G626,'title 17'!E:F,2,FALSE)</f>
        <v>#N/A</v>
      </c>
      <c r="P626" t="e">
        <f>VLOOKUP(G626,'title 35'!E:F,2,FALSE)</f>
        <v>#N/A</v>
      </c>
      <c r="Q626" t="str">
        <f>VLOOKUP(G626,'title 15'!E:F,2,FALSE)</f>
        <v>title 15</v>
      </c>
    </row>
    <row r="627" spans="1:18" x14ac:dyDescent="0.2">
      <c r="A627" s="3" t="s">
        <v>1294</v>
      </c>
      <c r="B627" t="s">
        <v>1245</v>
      </c>
      <c r="C627" t="s">
        <v>1295</v>
      </c>
      <c r="D627" s="1">
        <v>34323</v>
      </c>
      <c r="E627" t="str">
        <f t="shared" si="18"/>
        <v>S. 1507</v>
      </c>
      <c r="F627" t="s">
        <v>1294</v>
      </c>
      <c r="G627" t="str">
        <f t="shared" si="19"/>
        <v>S. 1507 103rd Congress (1993-1994)</v>
      </c>
      <c r="H627" t="e">
        <f>VLOOKUP(G627,'intellectual property'!E:F,2,FALSE)</f>
        <v>#N/A</v>
      </c>
      <c r="I627" t="e">
        <f>VLOOKUP(G627,trademark!E:F,2,FALSE)</f>
        <v>#N/A</v>
      </c>
      <c r="J627" t="str">
        <f>VLOOKUP(G627,copyright!E:F,2,FALSE)</f>
        <v>copyright</v>
      </c>
      <c r="K627" t="str">
        <f>VLOOKUP(G627,patent!E:F,2,FALSE)</f>
        <v>patent</v>
      </c>
      <c r="L627" t="e">
        <f>VLOOKUP(G627,'trade secret'!E:F,2,FALSE)</f>
        <v>#N/A</v>
      </c>
      <c r="M627" t="e">
        <f>VLOOKUP(G627,'industrial design'!E:F,2,FALSE)</f>
        <v>#N/A</v>
      </c>
      <c r="N627" t="e">
        <f>VLOOKUP(G627,infringement!E:F,2,FALSE)</f>
        <v>#N/A</v>
      </c>
      <c r="O627" t="e">
        <f>VLOOKUP(G627,'title 17'!E:F,2,FALSE)</f>
        <v>#N/A</v>
      </c>
      <c r="P627" t="e">
        <f>VLOOKUP(G627,'title 35'!E:F,2,FALSE)</f>
        <v>#N/A</v>
      </c>
      <c r="Q627" t="e">
        <f>VLOOKUP(G627,'title 15'!E:F,2,FALSE)</f>
        <v>#N/A</v>
      </c>
    </row>
    <row r="628" spans="1:18" x14ac:dyDescent="0.2">
      <c r="A628" s="3" t="s">
        <v>1296</v>
      </c>
      <c r="B628" t="s">
        <v>1245</v>
      </c>
      <c r="C628" t="s">
        <v>1297</v>
      </c>
      <c r="D628" s="1">
        <v>34424</v>
      </c>
      <c r="E628" t="str">
        <f t="shared" si="18"/>
        <v>H.R. 1804</v>
      </c>
      <c r="F628" t="s">
        <v>1296</v>
      </c>
      <c r="G628" t="str">
        <f t="shared" si="19"/>
        <v>H.R. 1804 103rd Congress (1993-1994)</v>
      </c>
      <c r="H628" t="e">
        <f>VLOOKUP(G628,'intellectual property'!E:F,2,FALSE)</f>
        <v>#N/A</v>
      </c>
      <c r="I628" t="e">
        <f>VLOOKUP(G628,trademark!E:F,2,FALSE)</f>
        <v>#N/A</v>
      </c>
      <c r="J628" t="str">
        <f>VLOOKUP(G628,copyright!E:F,2,FALSE)</f>
        <v>copyright</v>
      </c>
      <c r="K628" t="e">
        <f>VLOOKUP(G628,patent!E:F,2,FALSE)</f>
        <v>#N/A</v>
      </c>
      <c r="L628" t="e">
        <f>VLOOKUP(G628,'trade secret'!E:F,2,FALSE)</f>
        <v>#N/A</v>
      </c>
      <c r="M628" t="e">
        <f>VLOOKUP(G628,'industrial design'!E:F,2,FALSE)</f>
        <v>#N/A</v>
      </c>
      <c r="N628" t="str">
        <f>VLOOKUP(G628,infringement!E:F,2,FALSE)</f>
        <v>infringement</v>
      </c>
      <c r="O628" t="str">
        <f>VLOOKUP(G628,'title 17'!E:F,2,FALSE)</f>
        <v>title 17</v>
      </c>
      <c r="P628" t="e">
        <f>VLOOKUP(G628,'title 35'!E:F,2,FALSE)</f>
        <v>#N/A</v>
      </c>
      <c r="Q628" t="e">
        <f>VLOOKUP(G628,'title 15'!E:F,2,FALSE)</f>
        <v>#N/A</v>
      </c>
    </row>
    <row r="629" spans="1:18" x14ac:dyDescent="0.2">
      <c r="A629" s="3" t="s">
        <v>1298</v>
      </c>
      <c r="B629" t="s">
        <v>1245</v>
      </c>
      <c r="C629" t="s">
        <v>1299</v>
      </c>
      <c r="D629" s="1">
        <v>34435</v>
      </c>
      <c r="E629" t="str">
        <f t="shared" si="18"/>
        <v>S. 1299</v>
      </c>
      <c r="F629" t="s">
        <v>1298</v>
      </c>
      <c r="G629" t="str">
        <f t="shared" si="19"/>
        <v>S. 1299 103rd Congress (1993-1994)</v>
      </c>
      <c r="H629" t="str">
        <f>VLOOKUP(G629,'intellectual property'!E:F,2,FALSE)</f>
        <v>intellectual property</v>
      </c>
      <c r="I629" t="e">
        <f>VLOOKUP(G629,trademark!E:F,2,FALSE)</f>
        <v>#N/A</v>
      </c>
      <c r="J629" t="e">
        <f>VLOOKUP(G629,copyright!E:F,2,FALSE)</f>
        <v>#N/A</v>
      </c>
      <c r="K629" t="e">
        <f>VLOOKUP(G629,patent!E:F,2,FALSE)</f>
        <v>#N/A</v>
      </c>
      <c r="L629" t="e">
        <f>VLOOKUP(G629,'trade secret'!E:F,2,FALSE)</f>
        <v>#N/A</v>
      </c>
      <c r="M629" t="e">
        <f>VLOOKUP(G629,'industrial design'!E:F,2,FALSE)</f>
        <v>#N/A</v>
      </c>
      <c r="N629" t="str">
        <f>VLOOKUP(G629,infringement!E:F,2,FALSE)</f>
        <v>infringement</v>
      </c>
      <c r="O629" t="e">
        <f>VLOOKUP(G629,'title 17'!E:F,2,FALSE)</f>
        <v>#N/A</v>
      </c>
      <c r="P629" t="e">
        <f>VLOOKUP(G629,'title 35'!E:F,2,FALSE)</f>
        <v>#N/A</v>
      </c>
      <c r="Q629" t="e">
        <f>VLOOKUP(G629,'title 15'!E:F,2,FALSE)</f>
        <v>#N/A</v>
      </c>
    </row>
    <row r="630" spans="1:18" x14ac:dyDescent="0.2">
      <c r="A630" s="3" t="s">
        <v>1300</v>
      </c>
      <c r="B630" t="s">
        <v>1245</v>
      </c>
      <c r="C630" t="s">
        <v>1301</v>
      </c>
      <c r="D630" s="1">
        <v>34454</v>
      </c>
      <c r="E630" t="str">
        <f t="shared" si="18"/>
        <v>H.R. 2333</v>
      </c>
      <c r="F630" t="s">
        <v>1300</v>
      </c>
      <c r="G630" t="str">
        <f t="shared" si="19"/>
        <v>H.R. 2333 103rd Congress (1993-1994)</v>
      </c>
      <c r="H630" t="e">
        <f>VLOOKUP(G630,'intellectual property'!E:F,2,FALSE)</f>
        <v>#N/A</v>
      </c>
      <c r="I630" t="e">
        <f>VLOOKUP(G630,trademark!E:F,2,FALSE)</f>
        <v>#N/A</v>
      </c>
      <c r="J630" t="e">
        <f>VLOOKUP(G630,copyright!E:F,2,FALSE)</f>
        <v>#N/A</v>
      </c>
      <c r="K630" t="e">
        <f>VLOOKUP(G630,patent!E:F,2,FALSE)</f>
        <v>#N/A</v>
      </c>
      <c r="L630" t="e">
        <f>VLOOKUP(G630,'trade secret'!E:F,2,FALSE)</f>
        <v>#N/A</v>
      </c>
      <c r="M630" t="e">
        <f>VLOOKUP(G630,'industrial design'!E:F,2,FALSE)</f>
        <v>#N/A</v>
      </c>
      <c r="N630" t="str">
        <f>VLOOKUP(G630,infringement!E:F,2,FALSE)</f>
        <v>infringement</v>
      </c>
      <c r="O630" t="e">
        <f>VLOOKUP(G630,'title 17'!E:F,2,FALSE)</f>
        <v>#N/A</v>
      </c>
      <c r="P630" t="e">
        <f>VLOOKUP(G630,'title 35'!E:F,2,FALSE)</f>
        <v>#N/A</v>
      </c>
      <c r="Q630" t="e">
        <f>VLOOKUP(G630,'title 15'!E:F,2,FALSE)</f>
        <v>#N/A</v>
      </c>
    </row>
    <row r="631" spans="1:18" x14ac:dyDescent="0.2">
      <c r="A631" s="3" t="s">
        <v>1302</v>
      </c>
      <c r="B631" t="s">
        <v>1245</v>
      </c>
      <c r="C631" t="s">
        <v>1303</v>
      </c>
      <c r="D631" s="1">
        <v>34458</v>
      </c>
      <c r="E631" t="str">
        <f t="shared" si="18"/>
        <v>S. 375</v>
      </c>
      <c r="F631" t="s">
        <v>1302</v>
      </c>
      <c r="G631" t="str">
        <f t="shared" si="19"/>
        <v>S. 375 103rd Congress (1993-1994)</v>
      </c>
      <c r="H631" t="e">
        <f>VLOOKUP(G631,'intellectual property'!E:F,2,FALSE)</f>
        <v>#N/A</v>
      </c>
      <c r="I631" t="e">
        <f>VLOOKUP(G631,trademark!E:F,2,FALSE)</f>
        <v>#N/A</v>
      </c>
      <c r="J631" t="e">
        <f>VLOOKUP(G631,copyright!E:F,2,FALSE)</f>
        <v>#N/A</v>
      </c>
      <c r="K631" t="str">
        <f>VLOOKUP(G631,patent!E:F,2,FALSE)</f>
        <v>patent</v>
      </c>
      <c r="L631" t="e">
        <f>VLOOKUP(G631,'trade secret'!E:F,2,FALSE)</f>
        <v>#N/A</v>
      </c>
      <c r="M631" t="e">
        <f>VLOOKUP(G631,'industrial design'!E:F,2,FALSE)</f>
        <v>#N/A</v>
      </c>
      <c r="N631" t="e">
        <f>VLOOKUP(G631,infringement!E:F,2,FALSE)</f>
        <v>#N/A</v>
      </c>
      <c r="O631" t="e">
        <f>VLOOKUP(G631,'title 17'!E:F,2,FALSE)</f>
        <v>#N/A</v>
      </c>
      <c r="P631" t="e">
        <f>VLOOKUP(G631,'title 35'!E:F,2,FALSE)</f>
        <v>#N/A</v>
      </c>
      <c r="Q631" t="e">
        <f>VLOOKUP(G631,'title 15'!E:F,2,FALSE)</f>
        <v>#N/A</v>
      </c>
    </row>
    <row r="632" spans="1:18" x14ac:dyDescent="0.2">
      <c r="A632" s="3" t="s">
        <v>1304</v>
      </c>
      <c r="B632" t="s">
        <v>1245</v>
      </c>
      <c r="C632" t="s">
        <v>1305</v>
      </c>
      <c r="D632" s="1">
        <v>34473</v>
      </c>
      <c r="E632" t="str">
        <f t="shared" si="18"/>
        <v>H.R. 1134</v>
      </c>
      <c r="F632" t="s">
        <v>1304</v>
      </c>
      <c r="G632" t="str">
        <f t="shared" si="19"/>
        <v>H.R. 1134 103rd Congress (1993-1994)</v>
      </c>
      <c r="H632" t="e">
        <f>VLOOKUP(G632,'intellectual property'!E:F,2,FALSE)</f>
        <v>#N/A</v>
      </c>
      <c r="I632" t="e">
        <f>VLOOKUP(G632,trademark!E:F,2,FALSE)</f>
        <v>#N/A</v>
      </c>
      <c r="J632" t="e">
        <f>VLOOKUP(G632,copyright!E:F,2,FALSE)</f>
        <v>#N/A</v>
      </c>
      <c r="K632" t="str">
        <f>VLOOKUP(G632,patent!E:F,2,FALSE)</f>
        <v>patent</v>
      </c>
      <c r="L632" t="e">
        <f>VLOOKUP(G632,'trade secret'!E:F,2,FALSE)</f>
        <v>#N/A</v>
      </c>
      <c r="M632" t="e">
        <f>VLOOKUP(G632,'industrial design'!E:F,2,FALSE)</f>
        <v>#N/A</v>
      </c>
      <c r="N632" t="e">
        <f>VLOOKUP(G632,infringement!E:F,2,FALSE)</f>
        <v>#N/A</v>
      </c>
      <c r="O632" t="e">
        <f>VLOOKUP(G632,'title 17'!E:F,2,FALSE)</f>
        <v>#N/A</v>
      </c>
      <c r="P632" t="e">
        <f>VLOOKUP(G632,'title 35'!E:F,2,FALSE)</f>
        <v>#N/A</v>
      </c>
      <c r="Q632" t="e">
        <f>VLOOKUP(G632,'title 15'!E:F,2,FALSE)</f>
        <v>#N/A</v>
      </c>
    </row>
    <row r="633" spans="1:18" x14ac:dyDescent="0.2">
      <c r="A633" s="3" t="s">
        <v>1306</v>
      </c>
      <c r="B633" t="s">
        <v>1245</v>
      </c>
      <c r="C633" t="s">
        <v>1307</v>
      </c>
      <c r="D633" s="1">
        <v>34473</v>
      </c>
      <c r="E633" t="str">
        <f t="shared" si="18"/>
        <v>S. 341</v>
      </c>
      <c r="F633" t="s">
        <v>1306</v>
      </c>
      <c r="G633" t="str">
        <f t="shared" si="19"/>
        <v>S. 341 103rd Congress (1993-1994)</v>
      </c>
      <c r="H633" t="e">
        <f>VLOOKUP(G633,'intellectual property'!E:F,2,FALSE)</f>
        <v>#N/A</v>
      </c>
      <c r="I633" t="e">
        <f>VLOOKUP(G633,trademark!E:F,2,FALSE)</f>
        <v>#N/A</v>
      </c>
      <c r="J633" t="e">
        <f>VLOOKUP(G633,copyright!E:F,2,FALSE)</f>
        <v>#N/A</v>
      </c>
      <c r="K633" t="str">
        <f>VLOOKUP(G633,patent!E:F,2,FALSE)</f>
        <v>patent</v>
      </c>
      <c r="L633" t="e">
        <f>VLOOKUP(G633,'trade secret'!E:F,2,FALSE)</f>
        <v>#N/A</v>
      </c>
      <c r="M633" t="e">
        <f>VLOOKUP(G633,'industrial design'!E:F,2,FALSE)</f>
        <v>#N/A</v>
      </c>
      <c r="N633" t="e">
        <f>VLOOKUP(G633,infringement!E:F,2,FALSE)</f>
        <v>#N/A</v>
      </c>
      <c r="O633" t="e">
        <f>VLOOKUP(G633,'title 17'!E:F,2,FALSE)</f>
        <v>#N/A</v>
      </c>
      <c r="P633" t="e">
        <f>VLOOKUP(G633,'title 35'!E:F,2,FALSE)</f>
        <v>#N/A</v>
      </c>
      <c r="Q633" t="e">
        <f>VLOOKUP(G633,'title 15'!E:F,2,FALSE)</f>
        <v>#N/A</v>
      </c>
    </row>
    <row r="634" spans="1:18" x14ac:dyDescent="0.2">
      <c r="A634" s="3" t="s">
        <v>1308</v>
      </c>
      <c r="B634" t="s">
        <v>1245</v>
      </c>
      <c r="C634" t="s">
        <v>1309</v>
      </c>
      <c r="D634" s="1">
        <v>34480</v>
      </c>
      <c r="E634" t="str">
        <f t="shared" si="18"/>
        <v>S. 636</v>
      </c>
      <c r="F634" t="s">
        <v>1308</v>
      </c>
      <c r="G634" t="str">
        <f t="shared" si="19"/>
        <v>S. 636 103rd Congress (1993-1994)</v>
      </c>
      <c r="H634" t="e">
        <f>VLOOKUP(G634,'intellectual property'!E:F,2,FALSE)</f>
        <v>#N/A</v>
      </c>
      <c r="I634" t="e">
        <f>VLOOKUP(G634,trademark!E:F,2,FALSE)</f>
        <v>#N/A</v>
      </c>
      <c r="J634" t="e">
        <f>VLOOKUP(G634,copyright!E:F,2,FALSE)</f>
        <v>#N/A</v>
      </c>
      <c r="K634" t="e">
        <f>VLOOKUP(G634,patent!E:F,2,FALSE)</f>
        <v>#N/A</v>
      </c>
      <c r="L634" t="e">
        <f>VLOOKUP(G634,'trade secret'!E:F,2,FALSE)</f>
        <v>#N/A</v>
      </c>
      <c r="M634" t="e">
        <f>VLOOKUP(G634,'industrial design'!E:F,2,FALSE)</f>
        <v>#N/A</v>
      </c>
      <c r="N634" t="str">
        <f>VLOOKUP(G634,infringement!E:F,2,FALSE)</f>
        <v>infringement</v>
      </c>
      <c r="O634" t="e">
        <f>VLOOKUP(G634,'title 17'!E:F,2,FALSE)</f>
        <v>#N/A</v>
      </c>
      <c r="P634" t="e">
        <f>VLOOKUP(G634,'title 35'!E:F,2,FALSE)</f>
        <v>#N/A</v>
      </c>
      <c r="Q634" t="e">
        <f>VLOOKUP(G634,'title 15'!E:F,2,FALSE)</f>
        <v>#N/A</v>
      </c>
    </row>
    <row r="635" spans="1:18" x14ac:dyDescent="0.2">
      <c r="A635" s="3" t="s">
        <v>1310</v>
      </c>
      <c r="B635" t="s">
        <v>1245</v>
      </c>
      <c r="C635" t="s">
        <v>1311</v>
      </c>
      <c r="D635" s="1">
        <v>34520</v>
      </c>
      <c r="E635" t="str">
        <f t="shared" si="18"/>
        <v>H.R. 1183</v>
      </c>
      <c r="F635" t="s">
        <v>1310</v>
      </c>
      <c r="G635" t="str">
        <f t="shared" si="19"/>
        <v>H.R. 1183 103rd Congress (1993-1994)</v>
      </c>
      <c r="H635" t="e">
        <f>VLOOKUP(G635,'intellectual property'!E:F,2,FALSE)</f>
        <v>#N/A</v>
      </c>
      <c r="I635" t="e">
        <f>VLOOKUP(G635,trademark!E:F,2,FALSE)</f>
        <v>#N/A</v>
      </c>
      <c r="J635" t="e">
        <f>VLOOKUP(G635,copyright!E:F,2,FALSE)</f>
        <v>#N/A</v>
      </c>
      <c r="K635" t="str">
        <f>VLOOKUP(G635,patent!E:F,2,FALSE)</f>
        <v>patent</v>
      </c>
      <c r="L635" t="e">
        <f>VLOOKUP(G635,'trade secret'!E:F,2,FALSE)</f>
        <v>#N/A</v>
      </c>
      <c r="M635" t="e">
        <f>VLOOKUP(G635,'industrial design'!E:F,2,FALSE)</f>
        <v>#N/A</v>
      </c>
      <c r="N635" t="e">
        <f>VLOOKUP(G635,infringement!E:F,2,FALSE)</f>
        <v>#N/A</v>
      </c>
      <c r="O635" t="e">
        <f>VLOOKUP(G635,'title 17'!E:F,2,FALSE)</f>
        <v>#N/A</v>
      </c>
      <c r="P635" t="e">
        <f>VLOOKUP(G635,'title 35'!E:F,2,FALSE)</f>
        <v>#N/A</v>
      </c>
      <c r="Q635" t="e">
        <f>VLOOKUP(G635,'title 15'!E:F,2,FALSE)</f>
        <v>#N/A</v>
      </c>
    </row>
    <row r="636" spans="1:18" x14ac:dyDescent="0.2">
      <c r="A636" s="3" t="s">
        <v>1312</v>
      </c>
      <c r="B636" t="s">
        <v>1245</v>
      </c>
      <c r="C636" t="s">
        <v>1313</v>
      </c>
      <c r="D636" s="1">
        <v>34520</v>
      </c>
      <c r="E636" t="str">
        <f t="shared" si="18"/>
        <v>H.R. 1758</v>
      </c>
      <c r="F636" t="s">
        <v>1312</v>
      </c>
      <c r="G636" t="str">
        <f t="shared" si="19"/>
        <v>H.R. 1758 103rd Congress (1993-1994)</v>
      </c>
      <c r="H636" t="e">
        <f>VLOOKUP(G636,'intellectual property'!E:F,2,FALSE)</f>
        <v>#N/A</v>
      </c>
      <c r="I636" t="e">
        <f>VLOOKUP(G636,trademark!E:F,2,FALSE)</f>
        <v>#N/A</v>
      </c>
      <c r="J636" t="e">
        <f>VLOOKUP(G636,copyright!E:F,2,FALSE)</f>
        <v>#N/A</v>
      </c>
      <c r="K636" t="str">
        <f>VLOOKUP(G636,patent!E:F,2,FALSE)</f>
        <v>patent</v>
      </c>
      <c r="L636" t="str">
        <f>VLOOKUP(G636,'trade secret'!E:F,2,FALSE)</f>
        <v>trade secret</v>
      </c>
      <c r="M636" t="e">
        <f>VLOOKUP(G636,'industrial design'!E:F,2,FALSE)</f>
        <v>#N/A</v>
      </c>
      <c r="N636" t="e">
        <f>VLOOKUP(G636,infringement!E:F,2,FALSE)</f>
        <v>#N/A</v>
      </c>
      <c r="O636" t="str">
        <f>VLOOKUP(G636,'title 17'!E:F,2,FALSE)</f>
        <v>title 17</v>
      </c>
      <c r="P636" t="str">
        <f>VLOOKUP(G636,'title 35'!E:F,2,FALSE)</f>
        <v>title 35</v>
      </c>
      <c r="Q636" t="str">
        <f>VLOOKUP(G636,'title 15'!E:F,2,FALSE)</f>
        <v>title 15</v>
      </c>
    </row>
    <row r="637" spans="1:18" x14ac:dyDescent="0.2">
      <c r="A637" s="3" t="s">
        <v>1314</v>
      </c>
      <c r="B637" t="s">
        <v>1245</v>
      </c>
      <c r="C637" t="s">
        <v>1315</v>
      </c>
      <c r="D637" s="1">
        <v>34537</v>
      </c>
      <c r="E637" t="str">
        <f t="shared" si="18"/>
        <v>H.R. 4454</v>
      </c>
      <c r="F637" t="s">
        <v>1314</v>
      </c>
      <c r="G637" t="str">
        <f t="shared" si="19"/>
        <v>H.R. 4454 103rd Congress (1993-1994)</v>
      </c>
      <c r="H637" t="str">
        <f>VLOOKUP(G637,'intellectual property'!E:F,2,FALSE)</f>
        <v>intellectual property</v>
      </c>
      <c r="I637" t="e">
        <f>VLOOKUP(G637,trademark!E:F,2,FALSE)</f>
        <v>#N/A</v>
      </c>
      <c r="J637" t="str">
        <f>VLOOKUP(G637,copyright!E:F,2,FALSE)</f>
        <v>copyright</v>
      </c>
      <c r="K637" t="e">
        <f>VLOOKUP(G637,patent!E:F,2,FALSE)</f>
        <v>#N/A</v>
      </c>
      <c r="L637" t="e">
        <f>VLOOKUP(G637,'trade secret'!E:F,2,FALSE)</f>
        <v>#N/A</v>
      </c>
      <c r="M637" t="e">
        <f>VLOOKUP(G637,'industrial design'!E:F,2,FALSE)</f>
        <v>#N/A</v>
      </c>
      <c r="N637" t="e">
        <f>VLOOKUP(G637,infringement!E:F,2,FALSE)</f>
        <v>#N/A</v>
      </c>
      <c r="O637" t="e">
        <f>VLOOKUP(G637,'title 17'!E:F,2,FALSE)</f>
        <v>#N/A</v>
      </c>
      <c r="P637" t="e">
        <f>VLOOKUP(G637,'title 35'!E:F,2,FALSE)</f>
        <v>#N/A</v>
      </c>
      <c r="Q637" t="e">
        <f>VLOOKUP(G637,'title 15'!E:F,2,FALSE)</f>
        <v>#N/A</v>
      </c>
    </row>
    <row r="638" spans="1:18" x14ac:dyDescent="0.2">
      <c r="A638" s="3" t="s">
        <v>1316</v>
      </c>
      <c r="B638" t="s">
        <v>1245</v>
      </c>
      <c r="C638" t="s">
        <v>1317</v>
      </c>
      <c r="D638" s="1">
        <v>34537</v>
      </c>
      <c r="E638" t="str">
        <f t="shared" si="18"/>
        <v>S. 1402</v>
      </c>
      <c r="F638" t="s">
        <v>1316</v>
      </c>
      <c r="G638" t="str">
        <f t="shared" si="19"/>
        <v>S. 1402 103rd Congress (1993-1994)</v>
      </c>
      <c r="H638" t="e">
        <f>VLOOKUP(G638,'intellectual property'!E:F,2,FALSE)</f>
        <v>#N/A</v>
      </c>
      <c r="I638" t="e">
        <f>VLOOKUP(G638,trademark!E:F,2,FALSE)</f>
        <v>#N/A</v>
      </c>
      <c r="J638" t="e">
        <f>VLOOKUP(G638,copyright!E:F,2,FALSE)</f>
        <v>#N/A</v>
      </c>
      <c r="K638" t="str">
        <f>VLOOKUP(G638,patent!E:F,2,FALSE)</f>
        <v>patent</v>
      </c>
      <c r="L638" t="e">
        <f>VLOOKUP(G638,'trade secret'!E:F,2,FALSE)</f>
        <v>#N/A</v>
      </c>
      <c r="M638" t="e">
        <f>VLOOKUP(G638,'industrial design'!E:F,2,FALSE)</f>
        <v>#N/A</v>
      </c>
      <c r="N638" t="e">
        <f>VLOOKUP(G638,infringement!E:F,2,FALSE)</f>
        <v>#N/A</v>
      </c>
      <c r="O638" t="e">
        <f>VLOOKUP(G638,'title 17'!E:F,2,FALSE)</f>
        <v>#N/A</v>
      </c>
      <c r="P638" t="e">
        <f>VLOOKUP(G638,'title 35'!E:F,2,FALSE)</f>
        <v>#N/A</v>
      </c>
      <c r="Q638" t="e">
        <f>VLOOKUP(G638,'title 15'!E:F,2,FALSE)</f>
        <v>#N/A</v>
      </c>
    </row>
    <row r="639" spans="1:18" x14ac:dyDescent="0.2">
      <c r="A639" s="3" t="s">
        <v>1318</v>
      </c>
      <c r="B639" t="s">
        <v>1245</v>
      </c>
      <c r="C639" t="s">
        <v>1319</v>
      </c>
      <c r="D639" s="1">
        <v>34547</v>
      </c>
      <c r="E639" t="str">
        <f t="shared" si="18"/>
        <v>H.R. 572</v>
      </c>
      <c r="F639" t="s">
        <v>1318</v>
      </c>
      <c r="G639" t="str">
        <f t="shared" si="19"/>
        <v>H.R. 572 103rd Congress (1993-1994)</v>
      </c>
      <c r="H639" t="e">
        <f>VLOOKUP(G639,'intellectual property'!E:F,2,FALSE)</f>
        <v>#N/A</v>
      </c>
      <c r="I639" t="e">
        <f>VLOOKUP(G639,trademark!E:F,2,FALSE)</f>
        <v>#N/A</v>
      </c>
      <c r="J639" t="e">
        <f>VLOOKUP(G639,copyright!E:F,2,FALSE)</f>
        <v>#N/A</v>
      </c>
      <c r="K639" t="str">
        <f>VLOOKUP(G639,patent!E:F,2,FALSE)</f>
        <v>patent</v>
      </c>
      <c r="L639" t="e">
        <f>VLOOKUP(G639,'trade secret'!E:F,2,FALSE)</f>
        <v>#N/A</v>
      </c>
      <c r="M639" t="e">
        <f>VLOOKUP(G639,'industrial design'!E:F,2,FALSE)</f>
        <v>#N/A</v>
      </c>
      <c r="N639" t="e">
        <f>VLOOKUP(G639,infringement!E:F,2,FALSE)</f>
        <v>#N/A</v>
      </c>
      <c r="O639" t="e">
        <f>VLOOKUP(G639,'title 17'!E:F,2,FALSE)</f>
        <v>#N/A</v>
      </c>
      <c r="P639" t="e">
        <f>VLOOKUP(G639,'title 35'!E:F,2,FALSE)</f>
        <v>#N/A</v>
      </c>
      <c r="Q639" t="e">
        <f>VLOOKUP(G639,'title 15'!E:F,2,FALSE)</f>
        <v>#N/A</v>
      </c>
    </row>
    <row r="640" spans="1:18" x14ac:dyDescent="0.2">
      <c r="A640" s="3" t="s">
        <v>1320</v>
      </c>
      <c r="B640" t="s">
        <v>1245</v>
      </c>
      <c r="C640" t="s">
        <v>1321</v>
      </c>
      <c r="D640" s="1">
        <v>34569</v>
      </c>
      <c r="E640" t="str">
        <f t="shared" si="18"/>
        <v>H.R. 2739</v>
      </c>
      <c r="F640" t="s">
        <v>1320</v>
      </c>
      <c r="G640" t="str">
        <f t="shared" si="19"/>
        <v>H.R. 2739 103rd Congress (1993-1994)</v>
      </c>
      <c r="H640" t="e">
        <f>VLOOKUP(G640,'intellectual property'!E:F,2,FALSE)</f>
        <v>#N/A</v>
      </c>
      <c r="I640" t="e">
        <f>VLOOKUP(G640,trademark!E:F,2,FALSE)</f>
        <v>#N/A</v>
      </c>
      <c r="J640" t="e">
        <f>VLOOKUP(G640,copyright!E:F,2,FALSE)</f>
        <v>#N/A</v>
      </c>
      <c r="K640" t="e">
        <f>VLOOKUP(G640,patent!E:F,2,FALSE)</f>
        <v>#N/A</v>
      </c>
      <c r="L640" t="e">
        <f>VLOOKUP(G640,'trade secret'!E:F,2,FALSE)</f>
        <v>#N/A</v>
      </c>
      <c r="M640" t="e">
        <f>VLOOKUP(G640,'industrial design'!E:F,2,FALSE)</f>
        <v>#N/A</v>
      </c>
      <c r="N640" t="str">
        <f>VLOOKUP(G640,infringement!E:F,2,FALSE)</f>
        <v>infringement</v>
      </c>
      <c r="O640" t="e">
        <f>VLOOKUP(G640,'title 17'!E:F,2,FALSE)</f>
        <v>#N/A</v>
      </c>
      <c r="P640" t="e">
        <f>VLOOKUP(G640,'title 35'!E:F,2,FALSE)</f>
        <v>#N/A</v>
      </c>
      <c r="Q640" t="e">
        <f>VLOOKUP(G640,'title 15'!E:F,2,FALSE)</f>
        <v>#N/A</v>
      </c>
    </row>
    <row r="641" spans="1:18" x14ac:dyDescent="0.2">
      <c r="A641" s="3" t="s">
        <v>1322</v>
      </c>
      <c r="B641" t="s">
        <v>1245</v>
      </c>
      <c r="C641" t="s">
        <v>1323</v>
      </c>
      <c r="D641" s="1">
        <v>34569</v>
      </c>
      <c r="E641" t="str">
        <f t="shared" si="18"/>
        <v>H.R. 4426</v>
      </c>
      <c r="F641" t="s">
        <v>1322</v>
      </c>
      <c r="G641" t="str">
        <f t="shared" si="19"/>
        <v>H.R. 4426 103rd Congress (1993-1994)</v>
      </c>
      <c r="H641" t="e">
        <f>VLOOKUP(G641,'intellectual property'!E:F,2,FALSE)</f>
        <v>#N/A</v>
      </c>
      <c r="I641" t="e">
        <f>VLOOKUP(G641,trademark!E:F,2,FALSE)</f>
        <v>#N/A</v>
      </c>
      <c r="J641" t="e">
        <f>VLOOKUP(G641,copyright!E:F,2,FALSE)</f>
        <v>#N/A</v>
      </c>
      <c r="K641" t="e">
        <f>VLOOKUP(G641,patent!E:F,2,FALSE)</f>
        <v>#N/A</v>
      </c>
      <c r="L641" t="e">
        <f>VLOOKUP(G641,'trade secret'!E:F,2,FALSE)</f>
        <v>#N/A</v>
      </c>
      <c r="M641" t="e">
        <f>VLOOKUP(G641,'industrial design'!E:F,2,FALSE)</f>
        <v>#N/A</v>
      </c>
      <c r="N641" t="str">
        <f>VLOOKUP(G641,infringement!E:F,2,FALSE)</f>
        <v>infringement</v>
      </c>
      <c r="O641" t="e">
        <f>VLOOKUP(G641,'title 17'!E:F,2,FALSE)</f>
        <v>#N/A</v>
      </c>
      <c r="P641" t="e">
        <f>VLOOKUP(G641,'title 35'!E:F,2,FALSE)</f>
        <v>#N/A</v>
      </c>
      <c r="Q641" t="e">
        <f>VLOOKUP(G641,'title 15'!E:F,2,FALSE)</f>
        <v>#N/A</v>
      </c>
    </row>
    <row r="642" spans="1:18" x14ac:dyDescent="0.2">
      <c r="A642" s="3" t="s">
        <v>766</v>
      </c>
      <c r="B642" t="s">
        <v>1245</v>
      </c>
      <c r="C642" t="s">
        <v>1324</v>
      </c>
      <c r="D642" s="1">
        <v>34572</v>
      </c>
      <c r="E642" t="str">
        <f t="shared" ref="E642:E705" si="20">IF(A641=A642,IF(B641=B642,"",A642),A642)</f>
        <v>H.R. 2942</v>
      </c>
      <c r="F642" t="s">
        <v>766</v>
      </c>
      <c r="G642" t="str">
        <f t="shared" ref="G642:G705" si="21">A642&amp;" "&amp;B642</f>
        <v>H.R. 2942 103rd Congress (1993-1994)</v>
      </c>
      <c r="H642" t="e">
        <f>VLOOKUP(G642,'intellectual property'!E:F,2,FALSE)</f>
        <v>#N/A</v>
      </c>
      <c r="I642" t="e">
        <f>VLOOKUP(G642,trademark!E:F,2,FALSE)</f>
        <v>#N/A</v>
      </c>
      <c r="J642" t="e">
        <f>VLOOKUP(G642,copyright!E:F,2,FALSE)</f>
        <v>#N/A</v>
      </c>
      <c r="K642" t="str">
        <f>VLOOKUP(G642,patent!E:F,2,FALSE)</f>
        <v>patent</v>
      </c>
      <c r="L642" t="e">
        <f>VLOOKUP(G642,'trade secret'!E:F,2,FALSE)</f>
        <v>#N/A</v>
      </c>
      <c r="M642" t="e">
        <f>VLOOKUP(G642,'industrial design'!E:F,2,FALSE)</f>
        <v>#N/A</v>
      </c>
      <c r="N642" t="e">
        <f>VLOOKUP(G642,infringement!E:F,2,FALSE)</f>
        <v>#N/A</v>
      </c>
      <c r="O642" t="e">
        <f>VLOOKUP(G642,'title 17'!E:F,2,FALSE)</f>
        <v>#N/A</v>
      </c>
      <c r="P642" t="e">
        <f>VLOOKUP(G642,'title 35'!E:F,2,FALSE)</f>
        <v>#N/A</v>
      </c>
      <c r="Q642" t="e">
        <f>VLOOKUP(G642,'title 15'!E:F,2,FALSE)</f>
        <v>#N/A</v>
      </c>
    </row>
    <row r="643" spans="1:18" x14ac:dyDescent="0.2">
      <c r="A643" s="3" t="s">
        <v>1325</v>
      </c>
      <c r="B643" t="s">
        <v>1245</v>
      </c>
      <c r="C643" t="s">
        <v>1326</v>
      </c>
      <c r="D643" s="1">
        <v>34572</v>
      </c>
      <c r="E643" t="str">
        <f t="shared" si="20"/>
        <v>H.R. 4603</v>
      </c>
      <c r="F643" t="s">
        <v>1325</v>
      </c>
      <c r="G643" t="str">
        <f t="shared" si="21"/>
        <v>H.R. 4603 103rd Congress (1993-1994)</v>
      </c>
      <c r="H643" t="str">
        <f>VLOOKUP(G643,'intellectual property'!E:F,2,FALSE)</f>
        <v>intellectual property</v>
      </c>
      <c r="I643" t="str">
        <f>VLOOKUP(G643,trademark!E:F,2,FALSE)</f>
        <v>trademark</v>
      </c>
      <c r="J643" t="e">
        <f>VLOOKUP(G643,copyright!E:F,2,FALSE)</f>
        <v>#N/A</v>
      </c>
      <c r="K643" t="str">
        <f>VLOOKUP(G643,patent!E:F,2,FALSE)</f>
        <v>patent</v>
      </c>
      <c r="L643" t="e">
        <f>VLOOKUP(G643,'trade secret'!E:F,2,FALSE)</f>
        <v>#N/A</v>
      </c>
      <c r="M643" t="e">
        <f>VLOOKUP(G643,'industrial design'!E:F,2,FALSE)</f>
        <v>#N/A</v>
      </c>
      <c r="N643" t="str">
        <f>VLOOKUP(G643,infringement!E:F,2,FALSE)</f>
        <v>infringement</v>
      </c>
      <c r="O643" t="e">
        <f>VLOOKUP(G643,'title 17'!E:F,2,FALSE)</f>
        <v>#N/A</v>
      </c>
      <c r="P643" t="e">
        <f>VLOOKUP(G643,'title 35'!E:F,2,FALSE)</f>
        <v>#N/A</v>
      </c>
      <c r="Q643" t="e">
        <f>VLOOKUP(G643,'title 15'!E:F,2,FALSE)</f>
        <v>#N/A</v>
      </c>
    </row>
    <row r="644" spans="1:18" x14ac:dyDescent="0.2">
      <c r="A644" s="3" t="s">
        <v>1327</v>
      </c>
      <c r="B644" t="s">
        <v>1245</v>
      </c>
      <c r="C644" t="s">
        <v>1328</v>
      </c>
      <c r="D644" s="1">
        <v>34590</v>
      </c>
      <c r="E644" t="str">
        <f t="shared" si="20"/>
        <v>H.R. 3355</v>
      </c>
      <c r="F644" t="s">
        <v>1327</v>
      </c>
      <c r="G644" t="str">
        <f t="shared" si="21"/>
        <v>H.R. 3355 103rd Congress (1993-1994)</v>
      </c>
      <c r="H644" t="e">
        <f>VLOOKUP(G644,'intellectual property'!E:F,2,FALSE)</f>
        <v>#N/A</v>
      </c>
      <c r="I644" t="e">
        <f>VLOOKUP(G644,trademark!E:F,2,FALSE)</f>
        <v>#N/A</v>
      </c>
      <c r="J644" t="str">
        <f>VLOOKUP(G644,copyright!E:F,2,FALSE)</f>
        <v>copyright</v>
      </c>
      <c r="K644" t="e">
        <f>VLOOKUP(G644,patent!E:F,2,FALSE)</f>
        <v>#N/A</v>
      </c>
      <c r="L644" t="e">
        <f>VLOOKUP(G644,'trade secret'!E:F,2,FALSE)</f>
        <v>#N/A</v>
      </c>
      <c r="M644" t="e">
        <f>VLOOKUP(G644,'industrial design'!E:F,2,FALSE)</f>
        <v>#N/A</v>
      </c>
      <c r="N644" t="str">
        <f>VLOOKUP(G644,infringement!E:F,2,FALSE)</f>
        <v>infringement</v>
      </c>
      <c r="O644" t="e">
        <f>VLOOKUP(G644,'title 17'!E:F,2,FALSE)</f>
        <v>#N/A</v>
      </c>
      <c r="P644" t="e">
        <f>VLOOKUP(G644,'title 35'!E:F,2,FALSE)</f>
        <v>#N/A</v>
      </c>
      <c r="Q644" t="e">
        <f>VLOOKUP(G644,'title 15'!E:F,2,FALSE)</f>
        <v>#N/A</v>
      </c>
    </row>
    <row r="645" spans="1:18" x14ac:dyDescent="0.2">
      <c r="A645" s="3" t="s">
        <v>311</v>
      </c>
      <c r="B645" t="s">
        <v>1245</v>
      </c>
      <c r="C645" t="s">
        <v>1329</v>
      </c>
      <c r="D645" s="1">
        <v>34600</v>
      </c>
      <c r="E645" t="str">
        <f t="shared" si="20"/>
        <v>H.R. 3474</v>
      </c>
      <c r="F645" t="s">
        <v>311</v>
      </c>
      <c r="G645" t="str">
        <f t="shared" si="21"/>
        <v>H.R. 3474 103rd Congress (1993-1994)</v>
      </c>
      <c r="H645" t="e">
        <f>VLOOKUP(G645,'intellectual property'!E:F,2,FALSE)</f>
        <v>#N/A</v>
      </c>
      <c r="I645" t="e">
        <f>VLOOKUP(G645,trademark!E:F,2,FALSE)</f>
        <v>#N/A</v>
      </c>
      <c r="J645" t="e">
        <f>VLOOKUP(G645,copyright!E:F,2,FALSE)</f>
        <v>#N/A</v>
      </c>
      <c r="K645" t="e">
        <f>VLOOKUP(G645,patent!E:F,2,FALSE)</f>
        <v>#N/A</v>
      </c>
      <c r="L645" t="e">
        <f>VLOOKUP(G645,'trade secret'!E:F,2,FALSE)</f>
        <v>#N/A</v>
      </c>
      <c r="M645" t="e">
        <f>VLOOKUP(G645,'industrial design'!E:F,2,FALSE)</f>
        <v>#N/A</v>
      </c>
      <c r="N645" t="e">
        <f>VLOOKUP(G645,infringement!E:F,2,FALSE)</f>
        <v>#N/A</v>
      </c>
      <c r="O645" t="e">
        <f>VLOOKUP(G645,'title 17'!E:F,2,FALSE)</f>
        <v>#N/A</v>
      </c>
      <c r="P645" t="e">
        <f>VLOOKUP(G645,'title 35'!E:F,2,FALSE)</f>
        <v>#N/A</v>
      </c>
      <c r="Q645" t="str">
        <f>VLOOKUP(G645,'title 15'!E:F,2,FALSE)</f>
        <v>title 15</v>
      </c>
    </row>
    <row r="646" spans="1:18" x14ac:dyDescent="0.2">
      <c r="A646" s="3" t="s">
        <v>1330</v>
      </c>
      <c r="B646" t="s">
        <v>1245</v>
      </c>
      <c r="C646" t="s">
        <v>1331</v>
      </c>
      <c r="D646" s="1">
        <v>34600</v>
      </c>
      <c r="E646" t="str">
        <f t="shared" si="20"/>
        <v>S. 859</v>
      </c>
      <c r="F646" t="s">
        <v>1330</v>
      </c>
      <c r="G646" t="str">
        <f t="shared" si="21"/>
        <v>S. 859 103rd Congress (1993-1994)</v>
      </c>
      <c r="H646" t="e">
        <f>VLOOKUP(G646,'intellectual property'!E:F,2,FALSE)</f>
        <v>#N/A</v>
      </c>
      <c r="I646" t="e">
        <f>VLOOKUP(G646,trademark!E:F,2,FALSE)</f>
        <v>#N/A</v>
      </c>
      <c r="J646" t="e">
        <f>VLOOKUP(G646,copyright!E:F,2,FALSE)</f>
        <v>#N/A</v>
      </c>
      <c r="K646" t="str">
        <f>VLOOKUP(G646,patent!E:F,2,FALSE)</f>
        <v>patent</v>
      </c>
      <c r="L646" t="e">
        <f>VLOOKUP(G646,'trade secret'!E:F,2,FALSE)</f>
        <v>#N/A</v>
      </c>
      <c r="M646" t="e">
        <f>VLOOKUP(G646,'industrial design'!E:F,2,FALSE)</f>
        <v>#N/A</v>
      </c>
      <c r="N646" t="e">
        <f>VLOOKUP(G646,infringement!E:F,2,FALSE)</f>
        <v>#N/A</v>
      </c>
      <c r="O646" t="e">
        <f>VLOOKUP(G646,'title 17'!E:F,2,FALSE)</f>
        <v>#N/A</v>
      </c>
      <c r="P646" t="e">
        <f>VLOOKUP(G646,'title 35'!E:F,2,FALSE)</f>
        <v>#N/A</v>
      </c>
      <c r="Q646" t="e">
        <f>VLOOKUP(G646,'title 15'!E:F,2,FALSE)</f>
        <v>#N/A</v>
      </c>
    </row>
    <row r="647" spans="1:18" x14ac:dyDescent="0.2">
      <c r="A647" s="3" t="s">
        <v>1332</v>
      </c>
      <c r="B647" t="s">
        <v>1245</v>
      </c>
      <c r="C647" t="s">
        <v>1333</v>
      </c>
      <c r="D647" s="1">
        <v>34605</v>
      </c>
      <c r="E647" t="str">
        <f t="shared" si="20"/>
        <v>H.R. 4624</v>
      </c>
      <c r="F647" t="s">
        <v>1332</v>
      </c>
      <c r="G647" t="str">
        <f t="shared" si="21"/>
        <v>H.R. 4624 103rd Congress (1993-1994)</v>
      </c>
      <c r="H647" t="str">
        <f>VLOOKUP(G647,'intellectual property'!E:F,2,FALSE)</f>
        <v>intellectual property</v>
      </c>
      <c r="I647" t="e">
        <f>VLOOKUP(G647,trademark!E:F,2,FALSE)</f>
        <v>#N/A</v>
      </c>
      <c r="J647" t="str">
        <f>VLOOKUP(G647,copyright!E:F,2,FALSE)</f>
        <v>copyright</v>
      </c>
      <c r="K647" t="e">
        <f>VLOOKUP(G647,patent!E:F,2,FALSE)</f>
        <v>#N/A</v>
      </c>
      <c r="L647" t="e">
        <f>VLOOKUP(G647,'trade secret'!E:F,2,FALSE)</f>
        <v>#N/A</v>
      </c>
      <c r="M647" t="e">
        <f>VLOOKUP(G647,'industrial design'!E:F,2,FALSE)</f>
        <v>#N/A</v>
      </c>
      <c r="N647" t="str">
        <f>VLOOKUP(G647,infringement!E:F,2,FALSE)</f>
        <v>infringement</v>
      </c>
      <c r="O647" t="e">
        <f>VLOOKUP(G647,'title 17'!E:F,2,FALSE)</f>
        <v>#N/A</v>
      </c>
      <c r="P647" t="e">
        <f>VLOOKUP(G647,'title 35'!E:F,2,FALSE)</f>
        <v>#N/A</v>
      </c>
      <c r="Q647" t="e">
        <f>VLOOKUP(G647,'title 15'!E:F,2,FALSE)</f>
        <v>#N/A</v>
      </c>
    </row>
    <row r="648" spans="1:18" x14ac:dyDescent="0.2">
      <c r="A648" s="3" t="s">
        <v>1334</v>
      </c>
      <c r="B648" t="s">
        <v>1245</v>
      </c>
      <c r="C648" t="s">
        <v>1335</v>
      </c>
      <c r="D648" s="1">
        <v>34607</v>
      </c>
      <c r="E648" t="str">
        <f t="shared" si="20"/>
        <v>H.R. 4602</v>
      </c>
      <c r="F648" t="s">
        <v>1334</v>
      </c>
      <c r="G648" t="str">
        <f t="shared" si="21"/>
        <v>H.R. 4602 103rd Congress (1993-1994)</v>
      </c>
      <c r="H648" t="e">
        <f>VLOOKUP(G648,'intellectual property'!E:F,2,FALSE)</f>
        <v>#N/A</v>
      </c>
      <c r="I648" t="e">
        <f>VLOOKUP(G648,trademark!E:F,2,FALSE)</f>
        <v>#N/A</v>
      </c>
      <c r="J648" t="e">
        <f>VLOOKUP(G648,copyright!E:F,2,FALSE)</f>
        <v>#N/A</v>
      </c>
      <c r="K648" t="str">
        <f>VLOOKUP(G648,patent!E:F,2,FALSE)</f>
        <v>patent</v>
      </c>
      <c r="L648" t="e">
        <f>VLOOKUP(G648,'trade secret'!E:F,2,FALSE)</f>
        <v>#N/A</v>
      </c>
      <c r="M648" t="e">
        <f>VLOOKUP(G648,'industrial design'!E:F,2,FALSE)</f>
        <v>#N/A</v>
      </c>
      <c r="N648" t="e">
        <f>VLOOKUP(G648,infringement!E:F,2,FALSE)</f>
        <v>#N/A</v>
      </c>
      <c r="O648" t="e">
        <f>VLOOKUP(G648,'title 17'!E:F,2,FALSE)</f>
        <v>#N/A</v>
      </c>
      <c r="P648" t="e">
        <f>VLOOKUP(G648,'title 35'!E:F,2,FALSE)</f>
        <v>#N/A</v>
      </c>
      <c r="Q648" t="e">
        <f>VLOOKUP(G648,'title 15'!E:F,2,FALSE)</f>
        <v>#N/A</v>
      </c>
    </row>
    <row r="649" spans="1:18" x14ac:dyDescent="0.2">
      <c r="A649" s="3" t="s">
        <v>1336</v>
      </c>
      <c r="B649" t="s">
        <v>1245</v>
      </c>
      <c r="C649" t="s">
        <v>1337</v>
      </c>
      <c r="D649" s="1">
        <v>34607</v>
      </c>
      <c r="E649" t="str">
        <f t="shared" si="20"/>
        <v>H.R. 4650</v>
      </c>
      <c r="F649" t="s">
        <v>1336</v>
      </c>
      <c r="G649" t="str">
        <f t="shared" si="21"/>
        <v>H.R. 4650 103rd Congress (1993-1994)</v>
      </c>
      <c r="H649" t="e">
        <f>VLOOKUP(G649,'intellectual property'!E:F,2,FALSE)</f>
        <v>#N/A</v>
      </c>
      <c r="I649" t="e">
        <f>VLOOKUP(G649,trademark!E:F,2,FALSE)</f>
        <v>#N/A</v>
      </c>
      <c r="J649" t="e">
        <f>VLOOKUP(G649,copyright!E:F,2,FALSE)</f>
        <v>#N/A</v>
      </c>
      <c r="K649" t="str">
        <f>VLOOKUP(G649,patent!E:F,2,FALSE)</f>
        <v>patent</v>
      </c>
      <c r="L649" t="e">
        <f>VLOOKUP(G649,'trade secret'!E:F,2,FALSE)</f>
        <v>#N/A</v>
      </c>
      <c r="M649" t="e">
        <f>VLOOKUP(G649,'industrial design'!E:F,2,FALSE)</f>
        <v>#N/A</v>
      </c>
      <c r="N649" t="e">
        <f>VLOOKUP(G649,infringement!E:F,2,FALSE)</f>
        <v>#N/A</v>
      </c>
      <c r="O649" t="e">
        <f>VLOOKUP(G649,'title 17'!E:F,2,FALSE)</f>
        <v>#N/A</v>
      </c>
      <c r="P649" t="e">
        <f>VLOOKUP(G649,'title 35'!E:F,2,FALSE)</f>
        <v>#N/A</v>
      </c>
      <c r="Q649" t="e">
        <f>VLOOKUP(G649,'title 15'!E:F,2,FALSE)</f>
        <v>#N/A</v>
      </c>
    </row>
    <row r="650" spans="1:18" x14ac:dyDescent="0.2">
      <c r="A650" s="3" t="s">
        <v>1338</v>
      </c>
      <c r="B650" t="s">
        <v>1245</v>
      </c>
      <c r="C650" t="s">
        <v>1339</v>
      </c>
      <c r="D650" s="1">
        <v>34612</v>
      </c>
      <c r="E650" t="str">
        <f t="shared" si="20"/>
        <v>S. 2182</v>
      </c>
      <c r="F650" t="s">
        <v>1338</v>
      </c>
      <c r="G650" t="str">
        <f t="shared" si="21"/>
        <v>S. 2182 103rd Congress (1993-1994)</v>
      </c>
      <c r="H650" t="str">
        <f>VLOOKUP(G650,'intellectual property'!E:F,2,FALSE)</f>
        <v>intellectual property</v>
      </c>
      <c r="I650" t="e">
        <f>VLOOKUP(G650,trademark!E:F,2,FALSE)</f>
        <v>#N/A</v>
      </c>
      <c r="J650" t="str">
        <f>VLOOKUP(G650,copyright!E:F,2,FALSE)</f>
        <v>copyright</v>
      </c>
      <c r="K650" t="str">
        <f>VLOOKUP(G650,patent!E:F,2,FALSE)</f>
        <v>patent</v>
      </c>
      <c r="L650" t="e">
        <f>VLOOKUP(G650,'trade secret'!E:F,2,FALSE)</f>
        <v>#N/A</v>
      </c>
      <c r="M650" t="e">
        <f>VLOOKUP(G650,'industrial design'!E:F,2,FALSE)</f>
        <v>#N/A</v>
      </c>
      <c r="N650" t="str">
        <f>VLOOKUP(G650,infringement!E:F,2,FALSE)</f>
        <v>infringement</v>
      </c>
      <c r="O650" t="e">
        <f>VLOOKUP(G650,'title 17'!E:F,2,FALSE)</f>
        <v>#N/A</v>
      </c>
      <c r="P650" t="e">
        <f>VLOOKUP(G650,'title 35'!E:F,2,FALSE)</f>
        <v>#N/A</v>
      </c>
      <c r="Q650" t="e">
        <f>VLOOKUP(G650,'title 15'!E:F,2,FALSE)</f>
        <v>#N/A</v>
      </c>
    </row>
    <row r="651" spans="1:18" x14ac:dyDescent="0.2">
      <c r="A651" s="3" t="s">
        <v>1340</v>
      </c>
      <c r="B651" t="s">
        <v>1245</v>
      </c>
      <c r="C651" t="s">
        <v>1341</v>
      </c>
      <c r="D651" s="1">
        <v>34613</v>
      </c>
      <c r="E651" t="str">
        <f t="shared" si="20"/>
        <v>S. 1406</v>
      </c>
      <c r="F651" t="s">
        <v>1340</v>
      </c>
      <c r="G651" t="str">
        <f t="shared" si="21"/>
        <v>S. 1406 103rd Congress (1993-1994)</v>
      </c>
      <c r="H651" t="str">
        <f>VLOOKUP(G651,'intellectual property'!E:F,2,FALSE)</f>
        <v>intellectual property</v>
      </c>
      <c r="I651" t="e">
        <f>VLOOKUP(G651,trademark!E:F,2,FALSE)</f>
        <v>#N/A</v>
      </c>
      <c r="J651" t="e">
        <f>VLOOKUP(G651,copyright!E:F,2,FALSE)</f>
        <v>#N/A</v>
      </c>
      <c r="K651" t="e">
        <f>VLOOKUP(G651,patent!E:F,2,FALSE)</f>
        <v>#N/A</v>
      </c>
      <c r="L651" t="e">
        <f>VLOOKUP(G651,'trade secret'!E:F,2,FALSE)</f>
        <v>#N/A</v>
      </c>
      <c r="M651" t="e">
        <f>VLOOKUP(G651,'industrial design'!E:F,2,FALSE)</f>
        <v>#N/A</v>
      </c>
      <c r="N651" t="str">
        <f>VLOOKUP(G651,infringement!E:F,2,FALSE)</f>
        <v>infringement</v>
      </c>
      <c r="O651" t="e">
        <f>VLOOKUP(G651,'title 17'!E:F,2,FALSE)</f>
        <v>#N/A</v>
      </c>
      <c r="P651" t="e">
        <f>VLOOKUP(G651,'title 35'!E:F,2,FALSE)</f>
        <v>#N/A</v>
      </c>
      <c r="Q651" t="e">
        <f>VLOOKUP(G651,'title 15'!E:F,2,FALSE)</f>
        <v>#N/A</v>
      </c>
      <c r="R651" t="s">
        <v>1342</v>
      </c>
    </row>
    <row r="652" spans="1:18" x14ac:dyDescent="0.2">
      <c r="A652" s="3" t="s">
        <v>1343</v>
      </c>
      <c r="B652" t="s">
        <v>1245</v>
      </c>
      <c r="C652" t="s">
        <v>1344</v>
      </c>
      <c r="D652" s="1">
        <v>34620</v>
      </c>
      <c r="E652" t="str">
        <f t="shared" si="20"/>
        <v>S. 1587</v>
      </c>
      <c r="F652" t="s">
        <v>1343</v>
      </c>
      <c r="G652" t="str">
        <f t="shared" si="21"/>
        <v>S. 1587 103rd Congress (1993-1994)</v>
      </c>
      <c r="H652" t="str">
        <f>VLOOKUP(G652,'intellectual property'!E:F,2,FALSE)</f>
        <v>intellectual property</v>
      </c>
      <c r="I652" t="e">
        <f>VLOOKUP(G652,trademark!E:F,2,FALSE)</f>
        <v>#N/A</v>
      </c>
      <c r="J652" t="str">
        <f>VLOOKUP(G652,copyright!E:F,2,FALSE)</f>
        <v>copyright</v>
      </c>
      <c r="K652" t="str">
        <f>VLOOKUP(G652,patent!E:F,2,FALSE)</f>
        <v>patent</v>
      </c>
      <c r="L652" t="str">
        <f>VLOOKUP(G652,'trade secret'!E:F,2,FALSE)</f>
        <v>trade secret</v>
      </c>
      <c r="M652" t="e">
        <f>VLOOKUP(G652,'industrial design'!E:F,2,FALSE)</f>
        <v>#N/A</v>
      </c>
      <c r="N652" t="str">
        <f>VLOOKUP(G652,infringement!E:F,2,FALSE)</f>
        <v>infringement</v>
      </c>
      <c r="O652" t="str">
        <f>VLOOKUP(G652,'title 17'!E:F,2,FALSE)</f>
        <v>title 17</v>
      </c>
      <c r="P652" t="str">
        <f>VLOOKUP(G652,'title 35'!E:F,2,FALSE)</f>
        <v>title 35</v>
      </c>
      <c r="Q652" t="e">
        <f>VLOOKUP(G652,'title 15'!E:F,2,FALSE)</f>
        <v>#N/A</v>
      </c>
    </row>
    <row r="653" spans="1:18" x14ac:dyDescent="0.2">
      <c r="A653" s="3" t="s">
        <v>1345</v>
      </c>
      <c r="B653" t="s">
        <v>1245</v>
      </c>
      <c r="C653" t="s">
        <v>1346</v>
      </c>
      <c r="D653" s="1">
        <v>34621</v>
      </c>
      <c r="E653" t="str">
        <f t="shared" si="20"/>
        <v>H.R. 4299</v>
      </c>
      <c r="F653" t="s">
        <v>1345</v>
      </c>
      <c r="G653" t="str">
        <f t="shared" si="21"/>
        <v>H.R. 4299 103rd Congress (1993-1994)</v>
      </c>
      <c r="H653" t="e">
        <f>VLOOKUP(G653,'intellectual property'!E:F,2,FALSE)</f>
        <v>#N/A</v>
      </c>
      <c r="I653" t="e">
        <f>VLOOKUP(G653,trademark!E:F,2,FALSE)</f>
        <v>#N/A</v>
      </c>
      <c r="J653" t="str">
        <f>VLOOKUP(G653,copyright!E:F,2,FALSE)</f>
        <v>copyright</v>
      </c>
      <c r="K653" t="e">
        <f>VLOOKUP(G653,patent!E:F,2,FALSE)</f>
        <v>#N/A</v>
      </c>
      <c r="L653" t="e">
        <f>VLOOKUP(G653,'trade secret'!E:F,2,FALSE)</f>
        <v>#N/A</v>
      </c>
      <c r="M653" t="e">
        <f>VLOOKUP(G653,'industrial design'!E:F,2,FALSE)</f>
        <v>#N/A</v>
      </c>
      <c r="N653" t="e">
        <f>VLOOKUP(G653,infringement!E:F,2,FALSE)</f>
        <v>#N/A</v>
      </c>
      <c r="O653" t="e">
        <f>VLOOKUP(G653,'title 17'!E:F,2,FALSE)</f>
        <v>#N/A</v>
      </c>
      <c r="P653" t="e">
        <f>VLOOKUP(G653,'title 35'!E:F,2,FALSE)</f>
        <v>#N/A</v>
      </c>
      <c r="Q653" t="e">
        <f>VLOOKUP(G653,'title 15'!E:F,2,FALSE)</f>
        <v>#N/A</v>
      </c>
    </row>
    <row r="654" spans="1:18" x14ac:dyDescent="0.2">
      <c r="A654" s="3" t="s">
        <v>1347</v>
      </c>
      <c r="B654" t="s">
        <v>1245</v>
      </c>
      <c r="C654" t="s">
        <v>1348</v>
      </c>
      <c r="D654" s="1">
        <v>34621</v>
      </c>
      <c r="E654" t="str">
        <f t="shared" si="20"/>
        <v>S. 1233</v>
      </c>
      <c r="F654" t="s">
        <v>1347</v>
      </c>
      <c r="G654" t="str">
        <f t="shared" si="21"/>
        <v>S. 1233 103rd Congress (1993-1994)</v>
      </c>
      <c r="H654" t="e">
        <f>VLOOKUP(G654,'intellectual property'!E:F,2,FALSE)</f>
        <v>#N/A</v>
      </c>
      <c r="I654" t="e">
        <f>VLOOKUP(G654,trademark!E:F,2,FALSE)</f>
        <v>#N/A</v>
      </c>
      <c r="J654" t="e">
        <f>VLOOKUP(G654,copyright!E:F,2,FALSE)</f>
        <v>#N/A</v>
      </c>
      <c r="K654" t="str">
        <f>VLOOKUP(G654,patent!E:F,2,FALSE)</f>
        <v>patent</v>
      </c>
      <c r="L654" t="e">
        <f>VLOOKUP(G654,'trade secret'!E:F,2,FALSE)</f>
        <v>#N/A</v>
      </c>
      <c r="M654" t="e">
        <f>VLOOKUP(G654,'industrial design'!E:F,2,FALSE)</f>
        <v>#N/A</v>
      </c>
      <c r="N654" t="e">
        <f>VLOOKUP(G654,infringement!E:F,2,FALSE)</f>
        <v>#N/A</v>
      </c>
      <c r="O654" t="e">
        <f>VLOOKUP(G654,'title 17'!E:F,2,FALSE)</f>
        <v>#N/A</v>
      </c>
      <c r="P654" t="e">
        <f>VLOOKUP(G654,'title 35'!E:F,2,FALSE)</f>
        <v>#N/A</v>
      </c>
      <c r="Q654" t="e">
        <f>VLOOKUP(G654,'title 15'!E:F,2,FALSE)</f>
        <v>#N/A</v>
      </c>
    </row>
    <row r="655" spans="1:18" x14ac:dyDescent="0.2">
      <c r="A655" s="3" t="s">
        <v>1349</v>
      </c>
      <c r="B655" t="s">
        <v>1245</v>
      </c>
      <c r="C655" t="s">
        <v>1350</v>
      </c>
      <c r="D655" s="1">
        <v>34621</v>
      </c>
      <c r="E655" t="str">
        <f t="shared" si="20"/>
        <v>S. 316</v>
      </c>
      <c r="F655" t="s">
        <v>1349</v>
      </c>
      <c r="G655" t="str">
        <f t="shared" si="21"/>
        <v>S. 316 103rd Congress (1993-1994)</v>
      </c>
      <c r="H655" t="e">
        <f>VLOOKUP(G655,'intellectual property'!E:F,2,FALSE)</f>
        <v>#N/A</v>
      </c>
      <c r="I655" t="e">
        <f>VLOOKUP(G655,trademark!E:F,2,FALSE)</f>
        <v>#N/A</v>
      </c>
      <c r="J655" t="e">
        <f>VLOOKUP(G655,copyright!E:F,2,FALSE)</f>
        <v>#N/A</v>
      </c>
      <c r="K655" t="str">
        <f>VLOOKUP(G655,patent!E:F,2,FALSE)</f>
        <v>patent</v>
      </c>
      <c r="L655" t="e">
        <f>VLOOKUP(G655,'trade secret'!E:F,2,FALSE)</f>
        <v>#N/A</v>
      </c>
      <c r="M655" t="e">
        <f>VLOOKUP(G655,'industrial design'!E:F,2,FALSE)</f>
        <v>#N/A</v>
      </c>
      <c r="N655" t="e">
        <f>VLOOKUP(G655,infringement!E:F,2,FALSE)</f>
        <v>#N/A</v>
      </c>
      <c r="O655" t="e">
        <f>VLOOKUP(G655,'title 17'!E:F,2,FALSE)</f>
        <v>#N/A</v>
      </c>
      <c r="P655" t="e">
        <f>VLOOKUP(G655,'title 35'!E:F,2,FALSE)</f>
        <v>#N/A</v>
      </c>
      <c r="Q655" t="e">
        <f>VLOOKUP(G655,'title 15'!E:F,2,FALSE)</f>
        <v>#N/A</v>
      </c>
    </row>
    <row r="656" spans="1:18" x14ac:dyDescent="0.2">
      <c r="A656" s="3" t="s">
        <v>1351</v>
      </c>
      <c r="B656" t="s">
        <v>1245</v>
      </c>
      <c r="C656" t="s">
        <v>1352</v>
      </c>
      <c r="D656" s="1">
        <v>34625</v>
      </c>
      <c r="E656" t="str">
        <f t="shared" si="20"/>
        <v>S. 2406</v>
      </c>
      <c r="F656" t="s">
        <v>1351</v>
      </c>
      <c r="G656" t="str">
        <f t="shared" si="21"/>
        <v>S. 2406 103rd Congress (1993-1994)</v>
      </c>
      <c r="H656" t="str">
        <f>VLOOKUP(G656,'intellectual property'!E:F,2,FALSE)</f>
        <v>intellectual property</v>
      </c>
      <c r="I656" t="e">
        <f>VLOOKUP(G656,trademark!E:F,2,FALSE)</f>
        <v>#N/A</v>
      </c>
      <c r="J656" t="str">
        <f>VLOOKUP(G656,copyright!E:F,2,FALSE)</f>
        <v>copyright</v>
      </c>
      <c r="K656" t="e">
        <f>VLOOKUP(G656,patent!E:F,2,FALSE)</f>
        <v>#N/A</v>
      </c>
      <c r="L656" t="e">
        <f>VLOOKUP(G656,'trade secret'!E:F,2,FALSE)</f>
        <v>#N/A</v>
      </c>
      <c r="M656" t="e">
        <f>VLOOKUP(G656,'industrial design'!E:F,2,FALSE)</f>
        <v>#N/A</v>
      </c>
      <c r="N656" t="str">
        <f>VLOOKUP(G656,infringement!E:F,2,FALSE)</f>
        <v>infringement</v>
      </c>
      <c r="O656" t="str">
        <f>VLOOKUP(G656,'title 17'!E:F,2,FALSE)</f>
        <v>title 17</v>
      </c>
      <c r="P656" t="e">
        <f>VLOOKUP(G656,'title 35'!E:F,2,FALSE)</f>
        <v>#N/A</v>
      </c>
      <c r="Q656" t="e">
        <f>VLOOKUP(G656,'title 15'!E:F,2,FALSE)</f>
        <v>#N/A</v>
      </c>
      <c r="R656" t="s">
        <v>1353</v>
      </c>
    </row>
    <row r="657" spans="1:18" x14ac:dyDescent="0.2">
      <c r="A657" s="3" t="s">
        <v>1354</v>
      </c>
      <c r="B657" t="s">
        <v>1245</v>
      </c>
      <c r="C657" t="s">
        <v>1355</v>
      </c>
      <c r="D657" s="1">
        <v>34627</v>
      </c>
      <c r="E657" t="str">
        <f t="shared" si="20"/>
        <v>H.R. 6</v>
      </c>
      <c r="F657" t="s">
        <v>1354</v>
      </c>
      <c r="G657" t="str">
        <f t="shared" si="21"/>
        <v>H.R. 6 103rd Congress (1993-1994)</v>
      </c>
      <c r="H657" t="str">
        <f>VLOOKUP(G657,'intellectual property'!E:F,2,FALSE)</f>
        <v>intellectual property</v>
      </c>
      <c r="I657" t="e">
        <f>VLOOKUP(G657,trademark!E:F,2,FALSE)</f>
        <v>#N/A</v>
      </c>
      <c r="J657" t="str">
        <f>VLOOKUP(G657,copyright!E:F,2,FALSE)</f>
        <v>copyright</v>
      </c>
      <c r="K657" t="str">
        <f>VLOOKUP(G657,patent!E:F,2,FALSE)</f>
        <v>patent</v>
      </c>
      <c r="L657" t="e">
        <f>VLOOKUP(G657,'trade secret'!E:F,2,FALSE)</f>
        <v>#N/A</v>
      </c>
      <c r="M657" t="e">
        <f>VLOOKUP(G657,'industrial design'!E:F,2,FALSE)</f>
        <v>#N/A</v>
      </c>
      <c r="N657" t="e">
        <f>VLOOKUP(G657,infringement!E:F,2,FALSE)</f>
        <v>#N/A</v>
      </c>
      <c r="O657" t="str">
        <f>VLOOKUP(G657,'title 17'!E:F,2,FALSE)</f>
        <v>title 17</v>
      </c>
      <c r="P657" t="e">
        <f>VLOOKUP(G657,'title 35'!E:F,2,FALSE)</f>
        <v>#N/A</v>
      </c>
      <c r="Q657" t="e">
        <f>VLOOKUP(G657,'title 15'!E:F,2,FALSE)</f>
        <v>#N/A</v>
      </c>
    </row>
    <row r="658" spans="1:18" x14ac:dyDescent="0.2">
      <c r="A658" s="3" t="s">
        <v>1356</v>
      </c>
      <c r="B658" t="s">
        <v>1245</v>
      </c>
      <c r="C658" t="s">
        <v>1357</v>
      </c>
      <c r="D658" s="1">
        <v>34629</v>
      </c>
      <c r="E658" t="str">
        <f t="shared" si="20"/>
        <v>H.R. 4950</v>
      </c>
      <c r="F658" t="s">
        <v>1356</v>
      </c>
      <c r="G658" t="str">
        <f t="shared" si="21"/>
        <v>H.R. 4950 103rd Congress (1993-1994)</v>
      </c>
      <c r="H658" t="str">
        <f>VLOOKUP(G658,'intellectual property'!E:F,2,FALSE)</f>
        <v>intellectual property</v>
      </c>
      <c r="I658" t="str">
        <f>VLOOKUP(G658,trademark!E:F,2,FALSE)</f>
        <v>trademark</v>
      </c>
      <c r="J658" t="e">
        <f>VLOOKUP(G658,copyright!E:F,2,FALSE)</f>
        <v>#N/A</v>
      </c>
      <c r="K658" t="str">
        <f>VLOOKUP(G658,patent!E:F,2,FALSE)</f>
        <v>patent</v>
      </c>
      <c r="L658" t="e">
        <f>VLOOKUP(G658,'trade secret'!E:F,2,FALSE)</f>
        <v>#N/A</v>
      </c>
      <c r="M658" t="e">
        <f>VLOOKUP(G658,'industrial design'!E:F,2,FALSE)</f>
        <v>#N/A</v>
      </c>
      <c r="N658" t="e">
        <f>VLOOKUP(G658,infringement!E:F,2,FALSE)</f>
        <v>#N/A</v>
      </c>
      <c r="O658" t="e">
        <f>VLOOKUP(G658,'title 17'!E:F,2,FALSE)</f>
        <v>#N/A</v>
      </c>
      <c r="P658" t="e">
        <f>VLOOKUP(G658,'title 35'!E:F,2,FALSE)</f>
        <v>#N/A</v>
      </c>
      <c r="Q658" t="str">
        <f>VLOOKUP(G658,'title 15'!E:F,2,FALSE)</f>
        <v>title 15</v>
      </c>
      <c r="R658" t="s">
        <v>1358</v>
      </c>
    </row>
    <row r="659" spans="1:18" x14ac:dyDescent="0.2">
      <c r="A659" s="3" t="s">
        <v>329</v>
      </c>
      <c r="B659" t="s">
        <v>1245</v>
      </c>
      <c r="C659" t="s">
        <v>1359</v>
      </c>
      <c r="D659" s="1">
        <v>34629</v>
      </c>
      <c r="E659" t="str">
        <f t="shared" si="20"/>
        <v>S. 720</v>
      </c>
      <c r="F659" t="s">
        <v>329</v>
      </c>
      <c r="G659" t="str">
        <f t="shared" si="21"/>
        <v>S. 720 103rd Congress (1993-1994)</v>
      </c>
      <c r="H659" t="e">
        <f>VLOOKUP(G659,'intellectual property'!E:F,2,FALSE)</f>
        <v>#N/A</v>
      </c>
      <c r="I659" t="e">
        <f>VLOOKUP(G659,trademark!E:F,2,FALSE)</f>
        <v>#N/A</v>
      </c>
      <c r="J659" t="e">
        <f>VLOOKUP(G659,copyright!E:F,2,FALSE)</f>
        <v>#N/A</v>
      </c>
      <c r="K659" t="str">
        <f>VLOOKUP(G659,patent!E:F,2,FALSE)</f>
        <v>patent</v>
      </c>
      <c r="L659" t="e">
        <f>VLOOKUP(G659,'trade secret'!E:F,2,FALSE)</f>
        <v>#N/A</v>
      </c>
      <c r="M659" t="e">
        <f>VLOOKUP(G659,'industrial design'!E:F,2,FALSE)</f>
        <v>#N/A</v>
      </c>
      <c r="N659" t="e">
        <f>VLOOKUP(G659,infringement!E:F,2,FALSE)</f>
        <v>#N/A</v>
      </c>
      <c r="O659" t="e">
        <f>VLOOKUP(G659,'title 17'!E:F,2,FALSE)</f>
        <v>#N/A</v>
      </c>
      <c r="P659" t="e">
        <f>VLOOKUP(G659,'title 35'!E:F,2,FALSE)</f>
        <v>#N/A</v>
      </c>
      <c r="Q659" t="e">
        <f>VLOOKUP(G659,'title 15'!E:F,2,FALSE)</f>
        <v>#N/A</v>
      </c>
    </row>
    <row r="660" spans="1:18" x14ac:dyDescent="0.2">
      <c r="A660" s="3" t="s">
        <v>1360</v>
      </c>
      <c r="B660" t="s">
        <v>1245</v>
      </c>
      <c r="C660" t="s">
        <v>1361</v>
      </c>
      <c r="D660" s="1">
        <v>34632</v>
      </c>
      <c r="E660" t="str">
        <f t="shared" si="20"/>
        <v>H.R. 4842</v>
      </c>
      <c r="F660" t="s">
        <v>1360</v>
      </c>
      <c r="G660" t="str">
        <f t="shared" si="21"/>
        <v>H.R. 4842 103rd Congress (1993-1994)</v>
      </c>
      <c r="H660" t="e">
        <f>VLOOKUP(G660,'intellectual property'!E:F,2,FALSE)</f>
        <v>#N/A</v>
      </c>
      <c r="I660" t="e">
        <f>VLOOKUP(G660,trademark!E:F,2,FALSE)</f>
        <v>#N/A</v>
      </c>
      <c r="J660" t="e">
        <f>VLOOKUP(G660,copyright!E:F,2,FALSE)</f>
        <v>#N/A</v>
      </c>
      <c r="K660" t="e">
        <f>VLOOKUP(G660,patent!E:F,2,FALSE)</f>
        <v>#N/A</v>
      </c>
      <c r="L660" t="e">
        <f>VLOOKUP(G660,'trade secret'!E:F,2,FALSE)</f>
        <v>#N/A</v>
      </c>
      <c r="M660" t="e">
        <f>VLOOKUP(G660,'industrial design'!E:F,2,FALSE)</f>
        <v>#N/A</v>
      </c>
      <c r="N660" t="e">
        <f>VLOOKUP(G660,infringement!E:F,2,FALSE)</f>
        <v>#N/A</v>
      </c>
      <c r="O660" t="e">
        <f>VLOOKUP(G660,'title 17'!E:F,2,FALSE)</f>
        <v>#N/A</v>
      </c>
      <c r="P660" t="e">
        <f>VLOOKUP(G660,'title 35'!E:F,2,FALSE)</f>
        <v>#N/A</v>
      </c>
      <c r="Q660" t="str">
        <f>VLOOKUP(G660,'title 15'!E:F,2,FALSE)</f>
        <v>title 15</v>
      </c>
    </row>
    <row r="661" spans="1:18" x14ac:dyDescent="0.2">
      <c r="A661" s="3" t="s">
        <v>1362</v>
      </c>
      <c r="B661" t="s">
        <v>1245</v>
      </c>
      <c r="C661" t="s">
        <v>1363</v>
      </c>
      <c r="D661" s="1">
        <v>34632</v>
      </c>
      <c r="E661" t="str">
        <f t="shared" si="20"/>
        <v>H.R. 4922</v>
      </c>
      <c r="F661" t="s">
        <v>1362</v>
      </c>
      <c r="G661" t="str">
        <f t="shared" si="21"/>
        <v>H.R. 4922 103rd Congress (1993-1994)</v>
      </c>
      <c r="H661" t="e">
        <f>VLOOKUP(G661,'intellectual property'!E:F,2,FALSE)</f>
        <v>#N/A</v>
      </c>
      <c r="I661" t="e">
        <f>VLOOKUP(G661,trademark!E:F,2,FALSE)</f>
        <v>#N/A</v>
      </c>
      <c r="J661" t="e">
        <f>VLOOKUP(G661,copyright!E:F,2,FALSE)</f>
        <v>#N/A</v>
      </c>
      <c r="K661" t="e">
        <f>VLOOKUP(G661,patent!E:F,2,FALSE)</f>
        <v>#N/A</v>
      </c>
      <c r="L661" t="str">
        <f>VLOOKUP(G661,'trade secret'!E:F,2,FALSE)</f>
        <v>trade secret</v>
      </c>
      <c r="M661" t="e">
        <f>VLOOKUP(G661,'industrial design'!E:F,2,FALSE)</f>
        <v>#N/A</v>
      </c>
      <c r="N661" t="e">
        <f>VLOOKUP(G661,infringement!E:F,2,FALSE)</f>
        <v>#N/A</v>
      </c>
      <c r="O661" t="e">
        <f>VLOOKUP(G661,'title 17'!E:F,2,FALSE)</f>
        <v>#N/A</v>
      </c>
      <c r="P661" t="e">
        <f>VLOOKUP(G661,'title 35'!E:F,2,FALSE)</f>
        <v>#N/A</v>
      </c>
      <c r="Q661" t="e">
        <f>VLOOKUP(G661,'title 15'!E:F,2,FALSE)</f>
        <v>#N/A</v>
      </c>
    </row>
    <row r="662" spans="1:18" x14ac:dyDescent="0.2">
      <c r="A662" s="3" t="s">
        <v>1364</v>
      </c>
      <c r="B662" t="s">
        <v>1245</v>
      </c>
      <c r="C662" t="s">
        <v>1365</v>
      </c>
      <c r="D662" s="1">
        <v>34632</v>
      </c>
      <c r="E662" t="str">
        <f t="shared" si="20"/>
        <v>H.R. 783</v>
      </c>
      <c r="F662" t="s">
        <v>1364</v>
      </c>
      <c r="G662" t="str">
        <f t="shared" si="21"/>
        <v>H.R. 783 103rd Congress (1993-1994)</v>
      </c>
      <c r="H662" t="e">
        <f>VLOOKUP(G662,'intellectual property'!E:F,2,FALSE)</f>
        <v>#N/A</v>
      </c>
      <c r="I662" t="e">
        <f>VLOOKUP(G662,trademark!E:F,2,FALSE)</f>
        <v>#N/A</v>
      </c>
      <c r="J662" t="str">
        <f>VLOOKUP(G662,copyright!E:F,2,FALSE)</f>
        <v>copyright</v>
      </c>
      <c r="K662" t="e">
        <f>VLOOKUP(G662,patent!E:F,2,FALSE)</f>
        <v>#N/A</v>
      </c>
      <c r="L662" t="e">
        <f>VLOOKUP(G662,'trade secret'!E:F,2,FALSE)</f>
        <v>#N/A</v>
      </c>
      <c r="M662" t="e">
        <f>VLOOKUP(G662,'industrial design'!E:F,2,FALSE)</f>
        <v>#N/A</v>
      </c>
      <c r="N662" t="e">
        <f>VLOOKUP(G662,infringement!E:F,2,FALSE)</f>
        <v>#N/A</v>
      </c>
      <c r="O662" t="e">
        <f>VLOOKUP(G662,'title 17'!E:F,2,FALSE)</f>
        <v>#N/A</v>
      </c>
      <c r="P662" t="e">
        <f>VLOOKUP(G662,'title 35'!E:F,2,FALSE)</f>
        <v>#N/A</v>
      </c>
      <c r="Q662" t="e">
        <f>VLOOKUP(G662,'title 15'!E:F,2,FALSE)</f>
        <v>#N/A</v>
      </c>
    </row>
    <row r="663" spans="1:18" x14ac:dyDescent="0.2">
      <c r="A663" s="3" t="s">
        <v>1366</v>
      </c>
      <c r="B663" t="s">
        <v>1245</v>
      </c>
      <c r="C663" t="s">
        <v>1367</v>
      </c>
      <c r="D663" s="1">
        <v>34632</v>
      </c>
      <c r="E663" t="str">
        <f t="shared" si="20"/>
        <v>S. 2407</v>
      </c>
      <c r="F663" t="s">
        <v>1366</v>
      </c>
      <c r="G663" t="str">
        <f t="shared" si="21"/>
        <v>S. 2407 103rd Congress (1993-1994)</v>
      </c>
      <c r="H663" t="str">
        <f>VLOOKUP(G663,'intellectual property'!E:F,2,FALSE)</f>
        <v>intellectual property</v>
      </c>
      <c r="I663" t="e">
        <f>VLOOKUP(G663,trademark!E:F,2,FALSE)</f>
        <v>#N/A</v>
      </c>
      <c r="J663" t="e">
        <f>VLOOKUP(G663,copyright!E:F,2,FALSE)</f>
        <v>#N/A</v>
      </c>
      <c r="K663" t="e">
        <f>VLOOKUP(G663,patent!E:F,2,FALSE)</f>
        <v>#N/A</v>
      </c>
      <c r="L663" t="e">
        <f>VLOOKUP(G663,'trade secret'!E:F,2,FALSE)</f>
        <v>#N/A</v>
      </c>
      <c r="M663" t="e">
        <f>VLOOKUP(G663,'industrial design'!E:F,2,FALSE)</f>
        <v>#N/A</v>
      </c>
      <c r="N663" t="e">
        <f>VLOOKUP(G663,infringement!E:F,2,FALSE)</f>
        <v>#N/A</v>
      </c>
      <c r="O663" t="e">
        <f>VLOOKUP(G663,'title 17'!E:F,2,FALSE)</f>
        <v>#N/A</v>
      </c>
      <c r="P663" t="e">
        <f>VLOOKUP(G663,'title 35'!E:F,2,FALSE)</f>
        <v>#N/A</v>
      </c>
      <c r="Q663" t="e">
        <f>VLOOKUP(G663,'title 15'!E:F,2,FALSE)</f>
        <v>#N/A</v>
      </c>
    </row>
    <row r="664" spans="1:18" x14ac:dyDescent="0.2">
      <c r="A664" s="3" t="s">
        <v>1368</v>
      </c>
      <c r="B664" t="s">
        <v>1245</v>
      </c>
      <c r="C664" t="s">
        <v>1369</v>
      </c>
      <c r="D664" s="1">
        <v>34632</v>
      </c>
      <c r="E664" t="str">
        <f t="shared" si="20"/>
        <v>S. 784</v>
      </c>
      <c r="F664" t="s">
        <v>1368</v>
      </c>
      <c r="G664" t="str">
        <f t="shared" si="21"/>
        <v>S. 784 103rd Congress (1993-1994)</v>
      </c>
      <c r="H664" t="e">
        <f>VLOOKUP(G664,'intellectual property'!E:F,2,FALSE)</f>
        <v>#N/A</v>
      </c>
      <c r="I664" t="e">
        <f>VLOOKUP(G664,trademark!E:F,2,FALSE)</f>
        <v>#N/A</v>
      </c>
      <c r="J664" t="e">
        <f>VLOOKUP(G664,copyright!E:F,2,FALSE)</f>
        <v>#N/A</v>
      </c>
      <c r="K664" t="e">
        <f>VLOOKUP(G664,patent!E:F,2,FALSE)</f>
        <v>#N/A</v>
      </c>
      <c r="L664" t="str">
        <f>VLOOKUP(G664,'trade secret'!E:F,2,FALSE)</f>
        <v>trade secret</v>
      </c>
      <c r="M664" t="e">
        <f>VLOOKUP(G664,'industrial design'!E:F,2,FALSE)</f>
        <v>#N/A</v>
      </c>
      <c r="N664" t="e">
        <f>VLOOKUP(G664,infringement!E:F,2,FALSE)</f>
        <v>#N/A</v>
      </c>
      <c r="O664" t="e">
        <f>VLOOKUP(G664,'title 17'!E:F,2,FALSE)</f>
        <v>#N/A</v>
      </c>
      <c r="P664" t="e">
        <f>VLOOKUP(G664,'title 35'!E:F,2,FALSE)</f>
        <v>#N/A</v>
      </c>
      <c r="Q664" t="e">
        <f>VLOOKUP(G664,'title 15'!E:F,2,FALSE)</f>
        <v>#N/A</v>
      </c>
    </row>
    <row r="665" spans="1:18" x14ac:dyDescent="0.2">
      <c r="A665" s="3" t="s">
        <v>1370</v>
      </c>
      <c r="B665" t="s">
        <v>1245</v>
      </c>
      <c r="C665" t="s">
        <v>1371</v>
      </c>
      <c r="D665" s="1">
        <v>34638</v>
      </c>
      <c r="E665" t="str">
        <f t="shared" si="20"/>
        <v>H.R. 4778</v>
      </c>
      <c r="F665" t="s">
        <v>1370</v>
      </c>
      <c r="G665" t="str">
        <f t="shared" si="21"/>
        <v>H.R. 4778 103rd Congress (1993-1994)</v>
      </c>
      <c r="H665" t="e">
        <f>VLOOKUP(G665,'intellectual property'!E:F,2,FALSE)</f>
        <v>#N/A</v>
      </c>
      <c r="I665" t="e">
        <f>VLOOKUP(G665,trademark!E:F,2,FALSE)</f>
        <v>#N/A</v>
      </c>
      <c r="J665" t="e">
        <f>VLOOKUP(G665,copyright!E:F,2,FALSE)</f>
        <v>#N/A</v>
      </c>
      <c r="K665" t="e">
        <f>VLOOKUP(G665,patent!E:F,2,FALSE)</f>
        <v>#N/A</v>
      </c>
      <c r="L665" t="e">
        <f>VLOOKUP(G665,'trade secret'!E:F,2,FALSE)</f>
        <v>#N/A</v>
      </c>
      <c r="M665" t="e">
        <f>VLOOKUP(G665,'industrial design'!E:F,2,FALSE)</f>
        <v>#N/A</v>
      </c>
      <c r="N665" t="e">
        <f>VLOOKUP(G665,infringement!E:F,2,FALSE)</f>
        <v>#N/A</v>
      </c>
      <c r="O665" t="e">
        <f>VLOOKUP(G665,'title 17'!E:F,2,FALSE)</f>
        <v>#N/A</v>
      </c>
      <c r="P665" t="e">
        <f>VLOOKUP(G665,'title 35'!E:F,2,FALSE)</f>
        <v>#N/A</v>
      </c>
      <c r="Q665" t="str">
        <f>VLOOKUP(G665,'title 15'!E:F,2,FALSE)</f>
        <v>title 15</v>
      </c>
    </row>
    <row r="666" spans="1:18" x14ac:dyDescent="0.2">
      <c r="A666" s="3" t="s">
        <v>1372</v>
      </c>
      <c r="B666" t="s">
        <v>1245</v>
      </c>
      <c r="C666" t="s">
        <v>1373</v>
      </c>
      <c r="D666" s="1">
        <v>34638</v>
      </c>
      <c r="E666" t="str">
        <f t="shared" si="20"/>
        <v>S. 21</v>
      </c>
      <c r="F666" t="s">
        <v>1372</v>
      </c>
      <c r="G666" t="str">
        <f t="shared" si="21"/>
        <v>S. 21 103rd Congress (1993-1994)</v>
      </c>
      <c r="H666" t="e">
        <f>VLOOKUP(G666,'intellectual property'!E:F,2,FALSE)</f>
        <v>#N/A</v>
      </c>
      <c r="I666" t="e">
        <f>VLOOKUP(G666,trademark!E:F,2,FALSE)</f>
        <v>#N/A</v>
      </c>
      <c r="J666" t="e">
        <f>VLOOKUP(G666,copyright!E:F,2,FALSE)</f>
        <v>#N/A</v>
      </c>
      <c r="K666" t="str">
        <f>VLOOKUP(G666,patent!E:F,2,FALSE)</f>
        <v>patent</v>
      </c>
      <c r="L666" t="e">
        <f>VLOOKUP(G666,'trade secret'!E:F,2,FALSE)</f>
        <v>#N/A</v>
      </c>
      <c r="M666" t="e">
        <f>VLOOKUP(G666,'industrial design'!E:F,2,FALSE)</f>
        <v>#N/A</v>
      </c>
      <c r="N666" t="e">
        <f>VLOOKUP(G666,infringement!E:F,2,FALSE)</f>
        <v>#N/A</v>
      </c>
      <c r="O666" t="e">
        <f>VLOOKUP(G666,'title 17'!E:F,2,FALSE)</f>
        <v>#N/A</v>
      </c>
      <c r="P666" t="e">
        <f>VLOOKUP(G666,'title 35'!E:F,2,FALSE)</f>
        <v>#N/A</v>
      </c>
      <c r="Q666" t="e">
        <f>VLOOKUP(G666,'title 15'!E:F,2,FALSE)</f>
        <v>#N/A</v>
      </c>
    </row>
    <row r="667" spans="1:18" x14ac:dyDescent="0.2">
      <c r="A667" s="3" t="s">
        <v>1374</v>
      </c>
      <c r="B667" t="s">
        <v>1245</v>
      </c>
      <c r="C667" t="s">
        <v>1375</v>
      </c>
      <c r="D667" s="1">
        <v>34640</v>
      </c>
      <c r="E667" t="str">
        <f t="shared" si="20"/>
        <v>H.R. 4709</v>
      </c>
      <c r="F667" t="s">
        <v>1374</v>
      </c>
      <c r="G667" t="str">
        <f t="shared" si="21"/>
        <v>H.R. 4709 103rd Congress (1993-1994)</v>
      </c>
      <c r="H667" t="e">
        <f>VLOOKUP(G667,'intellectual property'!E:F,2,FALSE)</f>
        <v>#N/A</v>
      </c>
      <c r="I667" t="e">
        <f>VLOOKUP(G667,trademark!E:F,2,FALSE)</f>
        <v>#N/A</v>
      </c>
      <c r="J667" t="e">
        <f>VLOOKUP(G667,copyright!E:F,2,FALSE)</f>
        <v>#N/A</v>
      </c>
      <c r="K667" t="str">
        <f>VLOOKUP(G667,patent!E:F,2,FALSE)</f>
        <v>patent</v>
      </c>
      <c r="L667" t="e">
        <f>VLOOKUP(G667,'trade secret'!E:F,2,FALSE)</f>
        <v>#N/A</v>
      </c>
      <c r="M667" t="e">
        <f>VLOOKUP(G667,'industrial design'!E:F,2,FALSE)</f>
        <v>#N/A</v>
      </c>
      <c r="N667" t="e">
        <f>VLOOKUP(G667,infringement!E:F,2,FALSE)</f>
        <v>#N/A</v>
      </c>
      <c r="O667" t="e">
        <f>VLOOKUP(G667,'title 17'!E:F,2,FALSE)</f>
        <v>#N/A</v>
      </c>
      <c r="P667" t="e">
        <f>VLOOKUP(G667,'title 35'!E:F,2,FALSE)</f>
        <v>#N/A</v>
      </c>
      <c r="Q667" t="e">
        <f>VLOOKUP(G667,'title 15'!E:F,2,FALSE)</f>
        <v>#N/A</v>
      </c>
    </row>
    <row r="668" spans="1:18" x14ac:dyDescent="0.2">
      <c r="A668" s="3" t="s">
        <v>1376</v>
      </c>
      <c r="B668" t="s">
        <v>1245</v>
      </c>
      <c r="C668" t="s">
        <v>1377</v>
      </c>
      <c r="D668" s="1">
        <v>34640</v>
      </c>
      <c r="E668" t="str">
        <f t="shared" si="20"/>
        <v>H.R. 4777</v>
      </c>
      <c r="F668" t="s">
        <v>1376</v>
      </c>
      <c r="G668" t="str">
        <f t="shared" si="21"/>
        <v>H.R. 4777 103rd Congress (1993-1994)</v>
      </c>
      <c r="H668" t="e">
        <f>VLOOKUP(G668,'intellectual property'!E:F,2,FALSE)</f>
        <v>#N/A</v>
      </c>
      <c r="I668" t="e">
        <f>VLOOKUP(G668,trademark!E:F,2,FALSE)</f>
        <v>#N/A</v>
      </c>
      <c r="J668" t="e">
        <f>VLOOKUP(G668,copyright!E:F,2,FALSE)</f>
        <v>#N/A</v>
      </c>
      <c r="K668" t="e">
        <f>VLOOKUP(G668,patent!E:F,2,FALSE)</f>
        <v>#N/A</v>
      </c>
      <c r="L668" t="e">
        <f>VLOOKUP(G668,'trade secret'!E:F,2,FALSE)</f>
        <v>#N/A</v>
      </c>
      <c r="M668" t="e">
        <f>VLOOKUP(G668,'industrial design'!E:F,2,FALSE)</f>
        <v>#N/A</v>
      </c>
      <c r="N668" t="e">
        <f>VLOOKUP(G668,infringement!E:F,2,FALSE)</f>
        <v>#N/A</v>
      </c>
      <c r="O668" t="e">
        <f>VLOOKUP(G668,'title 17'!E:F,2,FALSE)</f>
        <v>#N/A</v>
      </c>
      <c r="P668" t="e">
        <f>VLOOKUP(G668,'title 35'!E:F,2,FALSE)</f>
        <v>#N/A</v>
      </c>
      <c r="Q668" t="str">
        <f>VLOOKUP(G668,'title 15'!E:F,2,FALSE)</f>
        <v>title 15</v>
      </c>
    </row>
    <row r="669" spans="1:18" x14ac:dyDescent="0.2">
      <c r="A669" s="3" t="s">
        <v>1378</v>
      </c>
      <c r="B669" t="s">
        <v>1245</v>
      </c>
      <c r="C669" t="s">
        <v>1379</v>
      </c>
      <c r="D669" s="1">
        <v>34640</v>
      </c>
      <c r="E669" t="str">
        <f t="shared" si="20"/>
        <v>H.R. 5200</v>
      </c>
      <c r="F669" t="s">
        <v>1378</v>
      </c>
      <c r="G669" t="str">
        <f t="shared" si="21"/>
        <v>H.R. 5200 103rd Congress (1993-1994)</v>
      </c>
      <c r="H669" t="e">
        <f>VLOOKUP(G669,'intellectual property'!E:F,2,FALSE)</f>
        <v>#N/A</v>
      </c>
      <c r="I669" t="e">
        <f>VLOOKUP(G669,trademark!E:F,2,FALSE)</f>
        <v>#N/A</v>
      </c>
      <c r="J669" t="e">
        <f>VLOOKUP(G669,copyright!E:F,2,FALSE)</f>
        <v>#N/A</v>
      </c>
      <c r="K669" t="str">
        <f>VLOOKUP(G669,patent!E:F,2,FALSE)</f>
        <v>patent</v>
      </c>
      <c r="L669" t="e">
        <f>VLOOKUP(G669,'trade secret'!E:F,2,FALSE)</f>
        <v>#N/A</v>
      </c>
      <c r="M669" t="e">
        <f>VLOOKUP(G669,'industrial design'!E:F,2,FALSE)</f>
        <v>#N/A</v>
      </c>
      <c r="N669" t="e">
        <f>VLOOKUP(G669,infringement!E:F,2,FALSE)</f>
        <v>#N/A</v>
      </c>
      <c r="O669" t="e">
        <f>VLOOKUP(G669,'title 17'!E:F,2,FALSE)</f>
        <v>#N/A</v>
      </c>
      <c r="P669" t="e">
        <f>VLOOKUP(G669,'title 35'!E:F,2,FALSE)</f>
        <v>#N/A</v>
      </c>
      <c r="Q669" t="e">
        <f>VLOOKUP(G669,'title 15'!E:F,2,FALSE)</f>
        <v>#N/A</v>
      </c>
    </row>
    <row r="670" spans="1:18" x14ac:dyDescent="0.2">
      <c r="A670" s="3" t="s">
        <v>1380</v>
      </c>
      <c r="B670" t="s">
        <v>1245</v>
      </c>
      <c r="C670" t="s">
        <v>1381</v>
      </c>
      <c r="D670" s="1">
        <v>34640</v>
      </c>
      <c r="E670" t="str">
        <f t="shared" si="20"/>
        <v>H.R. 5244</v>
      </c>
      <c r="F670" t="s">
        <v>1380</v>
      </c>
      <c r="G670" t="str">
        <f t="shared" si="21"/>
        <v>H.R. 5244 103rd Congress (1993-1994)</v>
      </c>
      <c r="H670" t="e">
        <f>VLOOKUP(G670,'intellectual property'!E:F,2,FALSE)</f>
        <v>#N/A</v>
      </c>
      <c r="I670" t="e">
        <f>VLOOKUP(G670,trademark!E:F,2,FALSE)</f>
        <v>#N/A</v>
      </c>
      <c r="J670" t="e">
        <f>VLOOKUP(G670,copyright!E:F,2,FALSE)</f>
        <v>#N/A</v>
      </c>
      <c r="K670" t="e">
        <f>VLOOKUP(G670,patent!E:F,2,FALSE)</f>
        <v>#N/A</v>
      </c>
      <c r="L670" t="e">
        <f>VLOOKUP(G670,'trade secret'!E:F,2,FALSE)</f>
        <v>#N/A</v>
      </c>
      <c r="M670" t="e">
        <f>VLOOKUP(G670,'industrial design'!E:F,2,FALSE)</f>
        <v>#N/A</v>
      </c>
      <c r="N670" t="e">
        <f>VLOOKUP(G670,infringement!E:F,2,FALSE)</f>
        <v>#N/A</v>
      </c>
      <c r="O670" t="e">
        <f>VLOOKUP(G670,'title 17'!E:F,2,FALSE)</f>
        <v>#N/A</v>
      </c>
      <c r="P670" t="e">
        <f>VLOOKUP(G670,'title 35'!E:F,2,FALSE)</f>
        <v>#N/A</v>
      </c>
      <c r="Q670" t="str">
        <f>VLOOKUP(G670,'title 15'!E:F,2,FALSE)</f>
        <v>title 15</v>
      </c>
    </row>
    <row r="671" spans="1:18" x14ac:dyDescent="0.2">
      <c r="A671" s="3" t="s">
        <v>1382</v>
      </c>
      <c r="B671" t="s">
        <v>1245</v>
      </c>
      <c r="C671" t="s">
        <v>1383</v>
      </c>
      <c r="D671" s="1">
        <v>34676</v>
      </c>
      <c r="E671" t="str">
        <f t="shared" si="20"/>
        <v>H.R. 5110</v>
      </c>
      <c r="F671" t="s">
        <v>1382</v>
      </c>
      <c r="G671" t="str">
        <f t="shared" si="21"/>
        <v>H.R. 5110 103rd Congress (1993-1994)</v>
      </c>
      <c r="H671" t="str">
        <f>VLOOKUP(G671,'intellectual property'!E:F,2,FALSE)</f>
        <v>intellectual property</v>
      </c>
      <c r="I671" t="str">
        <f>VLOOKUP(G671,trademark!E:F,2,FALSE)</f>
        <v>trademark</v>
      </c>
      <c r="J671" t="str">
        <f>VLOOKUP(G671,copyright!E:F,2,FALSE)</f>
        <v>copyright</v>
      </c>
      <c r="K671" t="str">
        <f>VLOOKUP(G671,patent!E:F,2,FALSE)</f>
        <v>patent</v>
      </c>
      <c r="L671" t="str">
        <f>VLOOKUP(G671,'trade secret'!E:F,2,FALSE)</f>
        <v>trade secret</v>
      </c>
      <c r="M671" t="e">
        <f>VLOOKUP(G671,'industrial design'!E:F,2,FALSE)</f>
        <v>#N/A</v>
      </c>
      <c r="N671" t="str">
        <f>VLOOKUP(G671,infringement!E:F,2,FALSE)</f>
        <v>infringement</v>
      </c>
      <c r="O671" t="str">
        <f>VLOOKUP(G671,'title 17'!E:F,2,FALSE)</f>
        <v>title 17</v>
      </c>
      <c r="P671" t="str">
        <f>VLOOKUP(G671,'title 35'!E:F,2,FALSE)</f>
        <v>title 35</v>
      </c>
      <c r="Q671" t="e">
        <f>VLOOKUP(G671,'title 15'!E:F,2,FALSE)</f>
        <v>#N/A</v>
      </c>
      <c r="R671" t="s">
        <v>1384</v>
      </c>
    </row>
    <row r="672" spans="1:18" x14ac:dyDescent="0.2">
      <c r="A672" s="3" t="s">
        <v>1247</v>
      </c>
      <c r="B672" t="s">
        <v>1385</v>
      </c>
      <c r="C672" t="s">
        <v>1386</v>
      </c>
      <c r="D672" s="1">
        <v>34780</v>
      </c>
      <c r="E672" t="str">
        <f t="shared" si="20"/>
        <v>S. 1</v>
      </c>
      <c r="F672" t="s">
        <v>1247</v>
      </c>
      <c r="G672" t="str">
        <f t="shared" si="21"/>
        <v>S. 1 104th Congress (1995-1996)</v>
      </c>
      <c r="H672" t="e">
        <f>VLOOKUP(G672,'intellectual property'!E:F,2,FALSE)</f>
        <v>#N/A</v>
      </c>
      <c r="I672" t="e">
        <f>VLOOKUP(G672,trademark!E:F,2,FALSE)</f>
        <v>#N/A</v>
      </c>
      <c r="J672" t="e">
        <f>VLOOKUP(G672,copyright!E:F,2,FALSE)</f>
        <v>#N/A</v>
      </c>
      <c r="K672" t="e">
        <f>VLOOKUP(G672,patent!E:F,2,FALSE)</f>
        <v>#N/A</v>
      </c>
      <c r="L672" t="str">
        <f>VLOOKUP(G672,'trade secret'!E:F,2,FALSE)</f>
        <v>trade secret</v>
      </c>
      <c r="M672" t="e">
        <f>VLOOKUP(G672,'industrial design'!E:F,2,FALSE)</f>
        <v>#N/A</v>
      </c>
      <c r="N672" t="e">
        <f>VLOOKUP(G672,infringement!E:F,2,FALSE)</f>
        <v>#N/A</v>
      </c>
      <c r="O672" t="e">
        <f>VLOOKUP(G672,'title 17'!E:F,2,FALSE)</f>
        <v>#N/A</v>
      </c>
      <c r="P672" t="e">
        <f>VLOOKUP(G672,'title 35'!E:F,2,FALSE)</f>
        <v>#N/A</v>
      </c>
      <c r="Q672" t="e">
        <f>VLOOKUP(G672,'title 15'!E:F,2,FALSE)</f>
        <v>#N/A</v>
      </c>
    </row>
    <row r="673" spans="1:18" x14ac:dyDescent="0.2">
      <c r="A673" s="3" t="s">
        <v>1387</v>
      </c>
      <c r="B673" t="s">
        <v>1385</v>
      </c>
      <c r="C673" t="s">
        <v>1388</v>
      </c>
      <c r="D673" s="1">
        <v>34841</v>
      </c>
      <c r="E673" t="str">
        <f t="shared" si="20"/>
        <v>S. 244</v>
      </c>
      <c r="F673" t="s">
        <v>1387</v>
      </c>
      <c r="G673" t="str">
        <f t="shared" si="21"/>
        <v>S. 244 104th Congress (1995-1996)</v>
      </c>
      <c r="H673" t="str">
        <f>VLOOKUP(G673,'intellectual property'!E:F,2,FALSE)</f>
        <v>intellectual property</v>
      </c>
      <c r="I673" t="e">
        <f>VLOOKUP(G673,trademark!E:F,2,FALSE)</f>
        <v>#N/A</v>
      </c>
      <c r="J673" t="e">
        <f>VLOOKUP(G673,copyright!E:F,2,FALSE)</f>
        <v>#N/A</v>
      </c>
      <c r="K673" t="e">
        <f>VLOOKUP(G673,patent!E:F,2,FALSE)</f>
        <v>#N/A</v>
      </c>
      <c r="L673" t="e">
        <f>VLOOKUP(G673,'trade secret'!E:F,2,FALSE)</f>
        <v>#N/A</v>
      </c>
      <c r="M673" t="e">
        <f>VLOOKUP(G673,'industrial design'!E:F,2,FALSE)</f>
        <v>#N/A</v>
      </c>
      <c r="N673" t="e">
        <f>VLOOKUP(G673,infringement!E:F,2,FALSE)</f>
        <v>#N/A</v>
      </c>
      <c r="O673" t="e">
        <f>VLOOKUP(G673,'title 17'!E:F,2,FALSE)</f>
        <v>#N/A</v>
      </c>
      <c r="P673" t="e">
        <f>VLOOKUP(G673,'title 35'!E:F,2,FALSE)</f>
        <v>#N/A</v>
      </c>
      <c r="Q673" t="e">
        <f>VLOOKUP(G673,'title 15'!E:F,2,FALSE)</f>
        <v>#N/A</v>
      </c>
    </row>
    <row r="674" spans="1:18" x14ac:dyDescent="0.2">
      <c r="A674" s="3" t="s">
        <v>1389</v>
      </c>
      <c r="B674" t="s">
        <v>1385</v>
      </c>
      <c r="C674" t="s">
        <v>1390</v>
      </c>
      <c r="D674" s="1">
        <v>34975</v>
      </c>
      <c r="E674" t="str">
        <f t="shared" si="20"/>
        <v>S. 464</v>
      </c>
      <c r="F674" t="s">
        <v>1389</v>
      </c>
      <c r="G674" t="str">
        <f t="shared" si="21"/>
        <v>S. 464 104th Congress (1995-1996)</v>
      </c>
      <c r="H674" t="str">
        <f>VLOOKUP(G674,'intellectual property'!E:F,2,FALSE)</f>
        <v>intellectual property</v>
      </c>
      <c r="I674" t="e">
        <f>VLOOKUP(G674,trademark!E:F,2,FALSE)</f>
        <v>#N/A</v>
      </c>
      <c r="J674" t="e">
        <f>VLOOKUP(G674,copyright!E:F,2,FALSE)</f>
        <v>#N/A</v>
      </c>
      <c r="K674" t="e">
        <f>VLOOKUP(G674,patent!E:F,2,FALSE)</f>
        <v>#N/A</v>
      </c>
      <c r="L674" t="e">
        <f>VLOOKUP(G674,'trade secret'!E:F,2,FALSE)</f>
        <v>#N/A</v>
      </c>
      <c r="M674" t="e">
        <f>VLOOKUP(G674,'industrial design'!E:F,2,FALSE)</f>
        <v>#N/A</v>
      </c>
      <c r="N674" t="e">
        <f>VLOOKUP(G674,infringement!E:F,2,FALSE)</f>
        <v>#N/A</v>
      </c>
      <c r="O674" t="e">
        <f>VLOOKUP(G674,'title 17'!E:F,2,FALSE)</f>
        <v>#N/A</v>
      </c>
      <c r="P674" t="e">
        <f>VLOOKUP(G674,'title 35'!E:F,2,FALSE)</f>
        <v>#N/A</v>
      </c>
      <c r="Q674" t="e">
        <f>VLOOKUP(G674,'title 15'!E:F,2,FALSE)</f>
        <v>#N/A</v>
      </c>
    </row>
    <row r="675" spans="1:18" x14ac:dyDescent="0.2">
      <c r="A675" s="3" t="s">
        <v>1391</v>
      </c>
      <c r="B675" t="s">
        <v>1385</v>
      </c>
      <c r="C675" t="s">
        <v>1392</v>
      </c>
      <c r="D675" s="1">
        <v>34975</v>
      </c>
      <c r="E675" t="str">
        <f t="shared" si="20"/>
        <v>S. 532</v>
      </c>
      <c r="F675" t="s">
        <v>1391</v>
      </c>
      <c r="G675" t="str">
        <f t="shared" si="21"/>
        <v>S. 532 104th Congress (1995-1996)</v>
      </c>
      <c r="H675" t="str">
        <f>VLOOKUP(G675,'intellectual property'!E:F,2,FALSE)</f>
        <v>intellectual property</v>
      </c>
      <c r="I675" t="e">
        <f>VLOOKUP(G675,trademark!E:F,2,FALSE)</f>
        <v>#N/A</v>
      </c>
      <c r="J675" t="e">
        <f>VLOOKUP(G675,copyright!E:F,2,FALSE)</f>
        <v>#N/A</v>
      </c>
      <c r="K675" t="e">
        <f>VLOOKUP(G675,patent!E:F,2,FALSE)</f>
        <v>#N/A</v>
      </c>
      <c r="L675" t="e">
        <f>VLOOKUP(G675,'trade secret'!E:F,2,FALSE)</f>
        <v>#N/A</v>
      </c>
      <c r="M675" t="e">
        <f>VLOOKUP(G675,'industrial design'!E:F,2,FALSE)</f>
        <v>#N/A</v>
      </c>
      <c r="N675" t="e">
        <f>VLOOKUP(G675,infringement!E:F,2,FALSE)</f>
        <v>#N/A</v>
      </c>
      <c r="O675" t="e">
        <f>VLOOKUP(G675,'title 17'!E:F,2,FALSE)</f>
        <v>#N/A</v>
      </c>
      <c r="P675" t="e">
        <f>VLOOKUP(G675,'title 35'!E:F,2,FALSE)</f>
        <v>#N/A</v>
      </c>
      <c r="Q675" t="e">
        <f>VLOOKUP(G675,'title 15'!E:F,2,FALSE)</f>
        <v>#N/A</v>
      </c>
    </row>
    <row r="676" spans="1:18" x14ac:dyDescent="0.2">
      <c r="A676" s="3" t="s">
        <v>1393</v>
      </c>
      <c r="B676" t="s">
        <v>1385</v>
      </c>
      <c r="C676" t="s">
        <v>1394</v>
      </c>
      <c r="D676" s="1">
        <v>35004</v>
      </c>
      <c r="E676" t="str">
        <f t="shared" si="20"/>
        <v>S. 1111</v>
      </c>
      <c r="F676" t="s">
        <v>1393</v>
      </c>
      <c r="G676" t="str">
        <f t="shared" si="21"/>
        <v>S. 1111 104th Congress (1995-1996)</v>
      </c>
      <c r="H676" t="str">
        <f>VLOOKUP(G676,'intellectual property'!E:F,2,FALSE)</f>
        <v>intellectual property</v>
      </c>
      <c r="I676" t="e">
        <f>VLOOKUP(G676,trademark!E:F,2,FALSE)</f>
        <v>#N/A</v>
      </c>
      <c r="J676" t="e">
        <f>VLOOKUP(G676,copyright!E:F,2,FALSE)</f>
        <v>#N/A</v>
      </c>
      <c r="K676" t="str">
        <f>VLOOKUP(G676,patent!E:F,2,FALSE)</f>
        <v>patent</v>
      </c>
      <c r="L676" t="e">
        <f>VLOOKUP(G676,'trade secret'!E:F,2,FALSE)</f>
        <v>#N/A</v>
      </c>
      <c r="M676" t="e">
        <f>VLOOKUP(G676,'industrial design'!E:F,2,FALSE)</f>
        <v>#N/A</v>
      </c>
      <c r="N676" t="e">
        <f>VLOOKUP(G676,infringement!E:F,2,FALSE)</f>
        <v>#N/A</v>
      </c>
      <c r="O676" t="e">
        <f>VLOOKUP(G676,'title 17'!E:F,2,FALSE)</f>
        <v>#N/A</v>
      </c>
      <c r="P676" t="str">
        <f>VLOOKUP(G676,'title 35'!E:F,2,FALSE)</f>
        <v>title 35</v>
      </c>
      <c r="Q676" t="e">
        <f>VLOOKUP(G676,'title 15'!E:F,2,FALSE)</f>
        <v>#N/A</v>
      </c>
      <c r="R676" t="s">
        <v>1395</v>
      </c>
    </row>
    <row r="677" spans="1:18" x14ac:dyDescent="0.2">
      <c r="A677" s="3" t="s">
        <v>1396</v>
      </c>
      <c r="B677" t="s">
        <v>1385</v>
      </c>
      <c r="C677" t="s">
        <v>1397</v>
      </c>
      <c r="D677" s="1">
        <v>35004</v>
      </c>
      <c r="E677" t="str">
        <f t="shared" si="20"/>
        <v>S. 227</v>
      </c>
      <c r="F677" t="s">
        <v>1396</v>
      </c>
      <c r="G677" t="str">
        <f t="shared" si="21"/>
        <v>S. 227 104th Congress (1995-1996)</v>
      </c>
      <c r="H677" t="str">
        <f>VLOOKUP(G677,'intellectual property'!E:F,2,FALSE)</f>
        <v>intellectual property</v>
      </c>
      <c r="I677" t="e">
        <f>VLOOKUP(G677,trademark!E:F,2,FALSE)</f>
        <v>#N/A</v>
      </c>
      <c r="J677" t="str">
        <f>VLOOKUP(G677,copyright!E:F,2,FALSE)</f>
        <v>copyright</v>
      </c>
      <c r="K677" t="e">
        <f>VLOOKUP(G677,patent!E:F,2,FALSE)</f>
        <v>#N/A</v>
      </c>
      <c r="L677" t="e">
        <f>VLOOKUP(G677,'trade secret'!E:F,2,FALSE)</f>
        <v>#N/A</v>
      </c>
      <c r="M677" t="e">
        <f>VLOOKUP(G677,'industrial design'!E:F,2,FALSE)</f>
        <v>#N/A</v>
      </c>
      <c r="N677" t="str">
        <f>VLOOKUP(G677,infringement!E:F,2,FALSE)</f>
        <v>infringement</v>
      </c>
      <c r="O677" t="str">
        <f>VLOOKUP(G677,'title 17'!E:F,2,FALSE)</f>
        <v>title 17</v>
      </c>
      <c r="P677" t="e">
        <f>VLOOKUP(G677,'title 35'!E:F,2,FALSE)</f>
        <v>#N/A</v>
      </c>
      <c r="Q677" t="e">
        <f>VLOOKUP(G677,'title 15'!E:F,2,FALSE)</f>
        <v>#N/A</v>
      </c>
      <c r="R677" t="s">
        <v>1398</v>
      </c>
    </row>
    <row r="678" spans="1:18" x14ac:dyDescent="0.2">
      <c r="A678" s="3" t="s">
        <v>1399</v>
      </c>
      <c r="B678" t="s">
        <v>1385</v>
      </c>
      <c r="C678" t="s">
        <v>1400</v>
      </c>
      <c r="D678" s="1">
        <v>35005</v>
      </c>
      <c r="E678" t="str">
        <f t="shared" si="20"/>
        <v>H.R. 402</v>
      </c>
      <c r="F678" t="s">
        <v>1399</v>
      </c>
      <c r="G678" t="str">
        <f t="shared" si="21"/>
        <v>H.R. 402 104th Congress (1995-1996)</v>
      </c>
      <c r="H678" t="e">
        <f>VLOOKUP(G678,'intellectual property'!E:F,2,FALSE)</f>
        <v>#N/A</v>
      </c>
      <c r="I678" t="e">
        <f>VLOOKUP(G678,trademark!E:F,2,FALSE)</f>
        <v>#N/A</v>
      </c>
      <c r="J678" t="e">
        <f>VLOOKUP(G678,copyright!E:F,2,FALSE)</f>
        <v>#N/A</v>
      </c>
      <c r="K678" t="str">
        <f>VLOOKUP(G678,patent!E:F,2,FALSE)</f>
        <v>patent</v>
      </c>
      <c r="L678" t="e">
        <f>VLOOKUP(G678,'trade secret'!E:F,2,FALSE)</f>
        <v>#N/A</v>
      </c>
      <c r="M678" t="e">
        <f>VLOOKUP(G678,'industrial design'!E:F,2,FALSE)</f>
        <v>#N/A</v>
      </c>
      <c r="N678" t="e">
        <f>VLOOKUP(G678,infringement!E:F,2,FALSE)</f>
        <v>#N/A</v>
      </c>
      <c r="O678" t="e">
        <f>VLOOKUP(G678,'title 17'!E:F,2,FALSE)</f>
        <v>#N/A</v>
      </c>
      <c r="P678" t="e">
        <f>VLOOKUP(G678,'title 35'!E:F,2,FALSE)</f>
        <v>#N/A</v>
      </c>
      <c r="Q678" t="e">
        <f>VLOOKUP(G678,'title 15'!E:F,2,FALSE)</f>
        <v>#N/A</v>
      </c>
    </row>
    <row r="679" spans="1:18" x14ac:dyDescent="0.2">
      <c r="A679" s="3" t="s">
        <v>1401</v>
      </c>
      <c r="B679" t="s">
        <v>1385</v>
      </c>
      <c r="C679" t="s">
        <v>1402</v>
      </c>
      <c r="D679" s="1">
        <v>35016</v>
      </c>
      <c r="E679" t="str">
        <f t="shared" si="20"/>
        <v>H.R. 1905</v>
      </c>
      <c r="F679" t="s">
        <v>1401</v>
      </c>
      <c r="G679" t="str">
        <f t="shared" si="21"/>
        <v>H.R. 1905 104th Congress (1995-1996)</v>
      </c>
      <c r="H679" t="e">
        <f>VLOOKUP(G679,'intellectual property'!E:F,2,FALSE)</f>
        <v>#N/A</v>
      </c>
      <c r="I679" t="e">
        <f>VLOOKUP(G679,trademark!E:F,2,FALSE)</f>
        <v>#N/A</v>
      </c>
      <c r="J679" t="e">
        <f>VLOOKUP(G679,copyright!E:F,2,FALSE)</f>
        <v>#N/A</v>
      </c>
      <c r="K679" t="e">
        <f>VLOOKUP(G679,patent!E:F,2,FALSE)</f>
        <v>#N/A</v>
      </c>
      <c r="L679" t="e">
        <f>VLOOKUP(G679,'trade secret'!E:F,2,FALSE)</f>
        <v>#N/A</v>
      </c>
      <c r="M679" t="e">
        <f>VLOOKUP(G679,'industrial design'!E:F,2,FALSE)</f>
        <v>#N/A</v>
      </c>
      <c r="N679" t="e">
        <f>VLOOKUP(G679,infringement!E:F,2,FALSE)</f>
        <v>#N/A</v>
      </c>
      <c r="O679" t="e">
        <f>VLOOKUP(G679,'title 17'!E:F,2,FALSE)</f>
        <v>#N/A</v>
      </c>
      <c r="P679" t="str">
        <f>VLOOKUP(G679,'title 35'!E:F,2,FALSE)</f>
        <v>title 35</v>
      </c>
      <c r="Q679" t="e">
        <f>VLOOKUP(G679,'title 15'!E:F,2,FALSE)</f>
        <v>#N/A</v>
      </c>
    </row>
    <row r="680" spans="1:18" x14ac:dyDescent="0.2">
      <c r="A680" s="3" t="s">
        <v>1403</v>
      </c>
      <c r="B680" t="s">
        <v>1385</v>
      </c>
      <c r="C680" t="s">
        <v>1404</v>
      </c>
      <c r="D680" s="1">
        <v>35022</v>
      </c>
      <c r="E680" t="str">
        <f t="shared" si="20"/>
        <v>H.R. 2492</v>
      </c>
      <c r="F680" t="s">
        <v>1403</v>
      </c>
      <c r="G680" t="str">
        <f t="shared" si="21"/>
        <v>H.R. 2492 104th Congress (1995-1996)</v>
      </c>
      <c r="H680" t="str">
        <f>VLOOKUP(G680,'intellectual property'!E:F,2,FALSE)</f>
        <v>intellectual property</v>
      </c>
      <c r="I680" t="e">
        <f>VLOOKUP(G680,trademark!E:F,2,FALSE)</f>
        <v>#N/A</v>
      </c>
      <c r="J680" t="str">
        <f>VLOOKUP(G680,copyright!E:F,2,FALSE)</f>
        <v>copyright</v>
      </c>
      <c r="K680" t="e">
        <f>VLOOKUP(G680,patent!E:F,2,FALSE)</f>
        <v>#N/A</v>
      </c>
      <c r="L680" t="e">
        <f>VLOOKUP(G680,'trade secret'!E:F,2,FALSE)</f>
        <v>#N/A</v>
      </c>
      <c r="M680" t="e">
        <f>VLOOKUP(G680,'industrial design'!E:F,2,FALSE)</f>
        <v>#N/A</v>
      </c>
      <c r="N680" t="e">
        <f>VLOOKUP(G680,infringement!E:F,2,FALSE)</f>
        <v>#N/A</v>
      </c>
      <c r="O680" t="e">
        <f>VLOOKUP(G680,'title 17'!E:F,2,FALSE)</f>
        <v>#N/A</v>
      </c>
      <c r="P680" t="e">
        <f>VLOOKUP(G680,'title 35'!E:F,2,FALSE)</f>
        <v>#N/A</v>
      </c>
      <c r="Q680" t="e">
        <f>VLOOKUP(G680,'title 15'!E:F,2,FALSE)</f>
        <v>#N/A</v>
      </c>
    </row>
    <row r="681" spans="1:18" x14ac:dyDescent="0.2">
      <c r="A681" s="3" t="s">
        <v>1405</v>
      </c>
      <c r="B681" t="s">
        <v>1385</v>
      </c>
      <c r="C681" t="s">
        <v>1406</v>
      </c>
      <c r="D681" s="1">
        <v>35054</v>
      </c>
      <c r="E681" t="str">
        <f t="shared" si="20"/>
        <v>S. 790</v>
      </c>
      <c r="F681" t="s">
        <v>1405</v>
      </c>
      <c r="G681" t="str">
        <f t="shared" si="21"/>
        <v>S. 790 104th Congress (1995-1996)</v>
      </c>
      <c r="H681" t="str">
        <f>VLOOKUP(G681,'intellectual property'!E:F,2,FALSE)</f>
        <v>intellectual property</v>
      </c>
      <c r="I681" t="e">
        <f>VLOOKUP(G681,trademark!E:F,2,FALSE)</f>
        <v>#N/A</v>
      </c>
      <c r="J681" t="e">
        <f>VLOOKUP(G681,copyright!E:F,2,FALSE)</f>
        <v>#N/A</v>
      </c>
      <c r="K681" t="e">
        <f>VLOOKUP(G681,patent!E:F,2,FALSE)</f>
        <v>#N/A</v>
      </c>
      <c r="L681" t="e">
        <f>VLOOKUP(G681,'trade secret'!E:F,2,FALSE)</f>
        <v>#N/A</v>
      </c>
      <c r="M681" t="e">
        <f>VLOOKUP(G681,'industrial design'!E:F,2,FALSE)</f>
        <v>#N/A</v>
      </c>
      <c r="N681" t="e">
        <f>VLOOKUP(G681,infringement!E:F,2,FALSE)</f>
        <v>#N/A</v>
      </c>
      <c r="O681" t="e">
        <f>VLOOKUP(G681,'title 17'!E:F,2,FALSE)</f>
        <v>#N/A</v>
      </c>
      <c r="P681" t="e">
        <f>VLOOKUP(G681,'title 35'!E:F,2,FALSE)</f>
        <v>#N/A</v>
      </c>
      <c r="Q681" t="e">
        <f>VLOOKUP(G681,'title 15'!E:F,2,FALSE)</f>
        <v>#N/A</v>
      </c>
    </row>
    <row r="682" spans="1:18" x14ac:dyDescent="0.2">
      <c r="A682" s="3" t="s">
        <v>1407</v>
      </c>
      <c r="B682" t="s">
        <v>1385</v>
      </c>
      <c r="C682" t="s">
        <v>1408</v>
      </c>
      <c r="D682" s="1">
        <v>35062</v>
      </c>
      <c r="E682" t="str">
        <f t="shared" si="20"/>
        <v>H.R. 2539</v>
      </c>
      <c r="F682" t="s">
        <v>1407</v>
      </c>
      <c r="G682" t="str">
        <f t="shared" si="21"/>
        <v>H.R. 2539 104th Congress (1995-1996)</v>
      </c>
      <c r="H682" t="e">
        <f>VLOOKUP(G682,'intellectual property'!E:F,2,FALSE)</f>
        <v>#N/A</v>
      </c>
      <c r="I682" t="e">
        <f>VLOOKUP(G682,trademark!E:F,2,FALSE)</f>
        <v>#N/A</v>
      </c>
      <c r="J682" t="e">
        <f>VLOOKUP(G682,copyright!E:F,2,FALSE)</f>
        <v>#N/A</v>
      </c>
      <c r="K682" t="e">
        <f>VLOOKUP(G682,patent!E:F,2,FALSE)</f>
        <v>#N/A</v>
      </c>
      <c r="L682" t="str">
        <f>VLOOKUP(G682,'trade secret'!E:F,2,FALSE)</f>
        <v>trade secret</v>
      </c>
      <c r="M682" t="e">
        <f>VLOOKUP(G682,'industrial design'!E:F,2,FALSE)</f>
        <v>#N/A</v>
      </c>
      <c r="N682" t="e">
        <f>VLOOKUP(G682,infringement!E:F,2,FALSE)</f>
        <v>#N/A</v>
      </c>
      <c r="O682" t="e">
        <f>VLOOKUP(G682,'title 17'!E:F,2,FALSE)</f>
        <v>#N/A</v>
      </c>
      <c r="P682" t="e">
        <f>VLOOKUP(G682,'title 35'!E:F,2,FALSE)</f>
        <v>#N/A</v>
      </c>
      <c r="Q682" t="e">
        <f>VLOOKUP(G682,'title 15'!E:F,2,FALSE)</f>
        <v>#N/A</v>
      </c>
    </row>
    <row r="683" spans="1:18" x14ac:dyDescent="0.2">
      <c r="A683" s="3" t="s">
        <v>1409</v>
      </c>
      <c r="B683" t="s">
        <v>1385</v>
      </c>
      <c r="C683" t="s">
        <v>1410</v>
      </c>
      <c r="D683" s="1">
        <v>35080</v>
      </c>
      <c r="E683" t="str">
        <f t="shared" si="20"/>
        <v>H.R. 1295</v>
      </c>
      <c r="F683" t="s">
        <v>1409</v>
      </c>
      <c r="G683" t="str">
        <f t="shared" si="21"/>
        <v>H.R. 1295 104th Congress (1995-1996)</v>
      </c>
      <c r="H683" t="str">
        <f>VLOOKUP(G683,'intellectual property'!E:F,2,FALSE)</f>
        <v>intellectual property</v>
      </c>
      <c r="I683" t="str">
        <f>VLOOKUP(G683,trademark!E:F,2,FALSE)</f>
        <v>trademark</v>
      </c>
      <c r="J683" t="e">
        <f>VLOOKUP(G683,copyright!E:F,2,FALSE)</f>
        <v>#N/A</v>
      </c>
      <c r="K683" t="e">
        <f>VLOOKUP(G683,patent!E:F,2,FALSE)</f>
        <v>#N/A</v>
      </c>
      <c r="L683" t="e">
        <f>VLOOKUP(G683,'trade secret'!E:F,2,FALSE)</f>
        <v>#N/A</v>
      </c>
      <c r="M683" t="e">
        <f>VLOOKUP(G683,'industrial design'!E:F,2,FALSE)</f>
        <v>#N/A</v>
      </c>
      <c r="N683" t="e">
        <f>VLOOKUP(G683,infringement!E:F,2,FALSE)</f>
        <v>#N/A</v>
      </c>
      <c r="O683" t="e">
        <f>VLOOKUP(G683,'title 17'!E:F,2,FALSE)</f>
        <v>#N/A</v>
      </c>
      <c r="P683" t="e">
        <f>VLOOKUP(G683,'title 35'!E:F,2,FALSE)</f>
        <v>#N/A</v>
      </c>
      <c r="Q683" t="e">
        <f>VLOOKUP(G683,'title 15'!E:F,2,FALSE)</f>
        <v>#N/A</v>
      </c>
      <c r="R683" t="s">
        <v>1411</v>
      </c>
    </row>
    <row r="684" spans="1:18" x14ac:dyDescent="0.2">
      <c r="A684" s="3" t="s">
        <v>1412</v>
      </c>
      <c r="B684" t="s">
        <v>1385</v>
      </c>
      <c r="C684" t="s">
        <v>1413</v>
      </c>
      <c r="D684" s="1">
        <v>35103</v>
      </c>
      <c r="E684" t="str">
        <f t="shared" si="20"/>
        <v>S. 652</v>
      </c>
      <c r="F684" t="s">
        <v>1412</v>
      </c>
      <c r="G684" t="str">
        <f t="shared" si="21"/>
        <v>S. 652 104th Congress (1995-1996)</v>
      </c>
      <c r="H684" t="str">
        <f>VLOOKUP(G684,'intellectual property'!E:F,2,FALSE)</f>
        <v>intellectual property</v>
      </c>
      <c r="I684" t="str">
        <f>VLOOKUP(G684,trademark!E:F,2,FALSE)</f>
        <v>trademark</v>
      </c>
      <c r="J684" t="str">
        <f>VLOOKUP(G684,copyright!E:F,2,FALSE)</f>
        <v>copyright</v>
      </c>
      <c r="K684" t="e">
        <f>VLOOKUP(G684,patent!E:F,2,FALSE)</f>
        <v>#N/A</v>
      </c>
      <c r="L684" t="str">
        <f>VLOOKUP(G684,'trade secret'!E:F,2,FALSE)</f>
        <v>trade secret</v>
      </c>
      <c r="M684" t="e">
        <f>VLOOKUP(G684,'industrial design'!E:F,2,FALSE)</f>
        <v>#N/A</v>
      </c>
      <c r="N684" t="e">
        <f>VLOOKUP(G684,infringement!E:F,2,FALSE)</f>
        <v>#N/A</v>
      </c>
      <c r="O684" t="str">
        <f>VLOOKUP(G684,'title 17'!E:F,2,FALSE)</f>
        <v>title 17</v>
      </c>
      <c r="P684" t="e">
        <f>VLOOKUP(G684,'title 35'!E:F,2,FALSE)</f>
        <v>#N/A</v>
      </c>
      <c r="Q684" t="e">
        <f>VLOOKUP(G684,'title 15'!E:F,2,FALSE)</f>
        <v>#N/A</v>
      </c>
    </row>
    <row r="685" spans="1:18" x14ac:dyDescent="0.2">
      <c r="A685" s="3" t="s">
        <v>1414</v>
      </c>
      <c r="B685" t="s">
        <v>1385</v>
      </c>
      <c r="C685" t="s">
        <v>1415</v>
      </c>
      <c r="D685" s="1">
        <v>35105</v>
      </c>
      <c r="E685" t="str">
        <f t="shared" si="20"/>
        <v>S. 1124</v>
      </c>
      <c r="F685" t="s">
        <v>1414</v>
      </c>
      <c r="G685" t="str">
        <f t="shared" si="21"/>
        <v>S. 1124 104th Congress (1995-1996)</v>
      </c>
      <c r="H685" t="str">
        <f>VLOOKUP(G685,'intellectual property'!E:F,2,FALSE)</f>
        <v>intellectual property</v>
      </c>
      <c r="I685" t="e">
        <f>VLOOKUP(G685,trademark!E:F,2,FALSE)</f>
        <v>#N/A</v>
      </c>
      <c r="J685" t="e">
        <f>VLOOKUP(G685,copyright!E:F,2,FALSE)</f>
        <v>#N/A</v>
      </c>
      <c r="K685" t="e">
        <f>VLOOKUP(G685,patent!E:F,2,FALSE)</f>
        <v>#N/A</v>
      </c>
      <c r="L685" t="e">
        <f>VLOOKUP(G685,'trade secret'!E:F,2,FALSE)</f>
        <v>#N/A</v>
      </c>
      <c r="M685" t="e">
        <f>VLOOKUP(G685,'industrial design'!E:F,2,FALSE)</f>
        <v>#N/A</v>
      </c>
      <c r="N685" t="e">
        <f>VLOOKUP(G685,infringement!E:F,2,FALSE)</f>
        <v>#N/A</v>
      </c>
      <c r="O685" t="e">
        <f>VLOOKUP(G685,'title 17'!E:F,2,FALSE)</f>
        <v>#N/A</v>
      </c>
      <c r="P685" t="e">
        <f>VLOOKUP(G685,'title 35'!E:F,2,FALSE)</f>
        <v>#N/A</v>
      </c>
      <c r="Q685" t="e">
        <f>VLOOKUP(G685,'title 15'!E:F,2,FALSE)</f>
        <v>#N/A</v>
      </c>
    </row>
    <row r="686" spans="1:18" x14ac:dyDescent="0.2">
      <c r="A686" s="3" t="s">
        <v>1416</v>
      </c>
      <c r="B686" t="s">
        <v>1385</v>
      </c>
      <c r="C686" t="s">
        <v>1417</v>
      </c>
      <c r="D686" s="1">
        <v>35107</v>
      </c>
      <c r="E686" t="str">
        <f t="shared" si="20"/>
        <v>H.R. 1868</v>
      </c>
      <c r="F686" t="s">
        <v>1416</v>
      </c>
      <c r="G686" t="str">
        <f t="shared" si="21"/>
        <v>H.R. 1868 104th Congress (1995-1996)</v>
      </c>
      <c r="H686" t="e">
        <f>VLOOKUP(G686,'intellectual property'!E:F,2,FALSE)</f>
        <v>#N/A</v>
      </c>
      <c r="I686" t="e">
        <f>VLOOKUP(G686,trademark!E:F,2,FALSE)</f>
        <v>#N/A</v>
      </c>
      <c r="J686" t="e">
        <f>VLOOKUP(G686,copyright!E:F,2,FALSE)</f>
        <v>#N/A</v>
      </c>
      <c r="K686" t="str">
        <f>VLOOKUP(G686,patent!E:F,2,FALSE)</f>
        <v>patent</v>
      </c>
      <c r="L686" t="e">
        <f>VLOOKUP(G686,'trade secret'!E:F,2,FALSE)</f>
        <v>#N/A</v>
      </c>
      <c r="M686" t="e">
        <f>VLOOKUP(G686,'industrial design'!E:F,2,FALSE)</f>
        <v>#N/A</v>
      </c>
      <c r="N686" t="e">
        <f>VLOOKUP(G686,infringement!E:F,2,FALSE)</f>
        <v>#N/A</v>
      </c>
      <c r="O686" t="e">
        <f>VLOOKUP(G686,'title 17'!E:F,2,FALSE)</f>
        <v>#N/A</v>
      </c>
      <c r="P686" t="e">
        <f>VLOOKUP(G686,'title 35'!E:F,2,FALSE)</f>
        <v>#N/A</v>
      </c>
      <c r="Q686" t="e">
        <f>VLOOKUP(G686,'title 15'!E:F,2,FALSE)</f>
        <v>#N/A</v>
      </c>
    </row>
    <row r="687" spans="1:18" x14ac:dyDescent="0.2">
      <c r="A687" s="3" t="s">
        <v>1418</v>
      </c>
      <c r="B687" t="s">
        <v>1385</v>
      </c>
      <c r="C687" t="s">
        <v>1419</v>
      </c>
      <c r="D687" s="1">
        <v>35131</v>
      </c>
      <c r="E687" t="str">
        <f t="shared" si="20"/>
        <v>H.R. 2196</v>
      </c>
      <c r="F687" t="s">
        <v>1418</v>
      </c>
      <c r="G687" t="str">
        <f t="shared" si="21"/>
        <v>H.R. 2196 104th Congress (1995-1996)</v>
      </c>
      <c r="H687" t="str">
        <f>VLOOKUP(G687,'intellectual property'!E:F,2,FALSE)</f>
        <v>intellectual property</v>
      </c>
      <c r="I687" t="e">
        <f>VLOOKUP(G687,trademark!E:F,2,FALSE)</f>
        <v>#N/A</v>
      </c>
      <c r="J687" t="e">
        <f>VLOOKUP(G687,copyright!E:F,2,FALSE)</f>
        <v>#N/A</v>
      </c>
      <c r="K687" t="str">
        <f>VLOOKUP(G687,patent!E:F,2,FALSE)</f>
        <v>patent</v>
      </c>
      <c r="L687" t="str">
        <f>VLOOKUP(G687,'trade secret'!E:F,2,FALSE)</f>
        <v>trade secret</v>
      </c>
      <c r="M687" t="e">
        <f>VLOOKUP(G687,'industrial design'!E:F,2,FALSE)</f>
        <v>#N/A</v>
      </c>
      <c r="N687" t="e">
        <f>VLOOKUP(G687,infringement!E:F,2,FALSE)</f>
        <v>#N/A</v>
      </c>
      <c r="O687" t="e">
        <f>VLOOKUP(G687,'title 17'!E:F,2,FALSE)</f>
        <v>#N/A</v>
      </c>
      <c r="P687" t="str">
        <f>VLOOKUP(G687,'title 35'!E:F,2,FALSE)</f>
        <v>title 35</v>
      </c>
      <c r="Q687" t="e">
        <f>VLOOKUP(G687,'title 15'!E:F,2,FALSE)</f>
        <v>#N/A</v>
      </c>
      <c r="R687" t="s">
        <v>1420</v>
      </c>
    </row>
    <row r="688" spans="1:18" x14ac:dyDescent="0.2">
      <c r="A688" s="3" t="s">
        <v>1421</v>
      </c>
      <c r="B688" t="s">
        <v>1385</v>
      </c>
      <c r="C688" t="s">
        <v>1422</v>
      </c>
      <c r="D688" s="1">
        <v>35136</v>
      </c>
      <c r="E688" t="str">
        <f t="shared" si="20"/>
        <v>H.R. 927</v>
      </c>
      <c r="F688" t="s">
        <v>1421</v>
      </c>
      <c r="G688" t="str">
        <f t="shared" si="21"/>
        <v>H.R. 927 104th Congress (1995-1996)</v>
      </c>
      <c r="H688" t="str">
        <f>VLOOKUP(G688,'intellectual property'!E:F,2,FALSE)</f>
        <v>intellectual property</v>
      </c>
      <c r="I688" t="str">
        <f>VLOOKUP(G688,trademark!E:F,2,FALSE)</f>
        <v>trademark</v>
      </c>
      <c r="J688" t="str">
        <f>VLOOKUP(G688,copyright!E:F,2,FALSE)</f>
        <v>copyright</v>
      </c>
      <c r="K688" t="str">
        <f>VLOOKUP(G688,patent!E:F,2,FALSE)</f>
        <v>patent</v>
      </c>
      <c r="L688" t="e">
        <f>VLOOKUP(G688,'trade secret'!E:F,2,FALSE)</f>
        <v>#N/A</v>
      </c>
      <c r="M688" t="e">
        <f>VLOOKUP(G688,'industrial design'!E:F,2,FALSE)</f>
        <v>#N/A</v>
      </c>
      <c r="N688" t="e">
        <f>VLOOKUP(G688,infringement!E:F,2,FALSE)</f>
        <v>#N/A</v>
      </c>
      <c r="O688" t="e">
        <f>VLOOKUP(G688,'title 17'!E:F,2,FALSE)</f>
        <v>#N/A</v>
      </c>
      <c r="P688" t="e">
        <f>VLOOKUP(G688,'title 35'!E:F,2,FALSE)</f>
        <v>#N/A</v>
      </c>
      <c r="Q688" t="e">
        <f>VLOOKUP(G688,'title 15'!E:F,2,FALSE)</f>
        <v>#N/A</v>
      </c>
    </row>
    <row r="689" spans="1:18" x14ac:dyDescent="0.2">
      <c r="A689" s="3" t="s">
        <v>1423</v>
      </c>
      <c r="B689" t="s">
        <v>1385</v>
      </c>
      <c r="C689" t="s">
        <v>1424</v>
      </c>
      <c r="D689" s="1">
        <v>35153</v>
      </c>
      <c r="E689" t="str">
        <f t="shared" si="20"/>
        <v>H.R. 3136</v>
      </c>
      <c r="F689" t="s">
        <v>1423</v>
      </c>
      <c r="G689" t="str">
        <f t="shared" si="21"/>
        <v>H.R. 3136 104th Congress (1995-1996)</v>
      </c>
      <c r="H689" t="e">
        <f>VLOOKUP(G689,'intellectual property'!E:F,2,FALSE)</f>
        <v>#N/A</v>
      </c>
      <c r="I689" t="e">
        <f>VLOOKUP(G689,trademark!E:F,2,FALSE)</f>
        <v>#N/A</v>
      </c>
      <c r="J689" t="e">
        <f>VLOOKUP(G689,copyright!E:F,2,FALSE)</f>
        <v>#N/A</v>
      </c>
      <c r="K689" t="e">
        <f>VLOOKUP(G689,patent!E:F,2,FALSE)</f>
        <v>#N/A</v>
      </c>
      <c r="L689" t="e">
        <f>VLOOKUP(G689,'trade secret'!E:F,2,FALSE)</f>
        <v>#N/A</v>
      </c>
      <c r="M689" t="e">
        <f>VLOOKUP(G689,'industrial design'!E:F,2,FALSE)</f>
        <v>#N/A</v>
      </c>
      <c r="N689" t="str">
        <f>VLOOKUP(G689,infringement!E:F,2,FALSE)</f>
        <v>infringement</v>
      </c>
      <c r="O689" t="e">
        <f>VLOOKUP(G689,'title 17'!E:F,2,FALSE)</f>
        <v>#N/A</v>
      </c>
      <c r="P689" t="e">
        <f>VLOOKUP(G689,'title 35'!E:F,2,FALSE)</f>
        <v>#N/A</v>
      </c>
      <c r="Q689" t="e">
        <f>VLOOKUP(G689,'title 15'!E:F,2,FALSE)</f>
        <v>#N/A</v>
      </c>
    </row>
    <row r="690" spans="1:18" x14ac:dyDescent="0.2">
      <c r="A690" s="3" t="s">
        <v>1425</v>
      </c>
      <c r="B690" t="s">
        <v>1385</v>
      </c>
      <c r="C690" t="s">
        <v>1426</v>
      </c>
      <c r="D690" s="1">
        <v>35156</v>
      </c>
      <c r="E690" t="str">
        <f t="shared" si="20"/>
        <v>H.R. 1266</v>
      </c>
      <c r="F690" t="s">
        <v>1425</v>
      </c>
      <c r="G690" t="str">
        <f t="shared" si="21"/>
        <v>H.R. 1266 104th Congress (1995-1996)</v>
      </c>
      <c r="H690" t="e">
        <f>VLOOKUP(G690,'intellectual property'!E:F,2,FALSE)</f>
        <v>#N/A</v>
      </c>
      <c r="I690" t="e">
        <f>VLOOKUP(G690,trademark!E:F,2,FALSE)</f>
        <v>#N/A</v>
      </c>
      <c r="J690" t="e">
        <f>VLOOKUP(G690,copyright!E:F,2,FALSE)</f>
        <v>#N/A</v>
      </c>
      <c r="K690" t="str">
        <f>VLOOKUP(G690,patent!E:F,2,FALSE)</f>
        <v>patent</v>
      </c>
      <c r="L690" t="e">
        <f>VLOOKUP(G690,'trade secret'!E:F,2,FALSE)</f>
        <v>#N/A</v>
      </c>
      <c r="M690" t="e">
        <f>VLOOKUP(G690,'industrial design'!E:F,2,FALSE)</f>
        <v>#N/A</v>
      </c>
      <c r="N690" t="e">
        <f>VLOOKUP(G690,infringement!E:F,2,FALSE)</f>
        <v>#N/A</v>
      </c>
      <c r="O690" t="e">
        <f>VLOOKUP(G690,'title 17'!E:F,2,FALSE)</f>
        <v>#N/A</v>
      </c>
      <c r="P690" t="e">
        <f>VLOOKUP(G690,'title 35'!E:F,2,FALSE)</f>
        <v>#N/A</v>
      </c>
      <c r="Q690" t="e">
        <f>VLOOKUP(G690,'title 15'!E:F,2,FALSE)</f>
        <v>#N/A</v>
      </c>
    </row>
    <row r="691" spans="1:18" x14ac:dyDescent="0.2">
      <c r="A691" s="3" t="s">
        <v>1427</v>
      </c>
      <c r="B691" t="s">
        <v>1385</v>
      </c>
      <c r="C691" t="s">
        <v>1428</v>
      </c>
      <c r="D691" s="1">
        <v>35159</v>
      </c>
      <c r="E691" t="str">
        <f t="shared" si="20"/>
        <v>H.R. 2854</v>
      </c>
      <c r="F691" t="s">
        <v>1427</v>
      </c>
      <c r="G691" t="str">
        <f t="shared" si="21"/>
        <v>H.R. 2854 104th Congress (1995-1996)</v>
      </c>
      <c r="H691" t="e">
        <f>VLOOKUP(G691,'intellectual property'!E:F,2,FALSE)</f>
        <v>#N/A</v>
      </c>
      <c r="I691" t="e">
        <f>VLOOKUP(G691,trademark!E:F,2,FALSE)</f>
        <v>#N/A</v>
      </c>
      <c r="J691" t="e">
        <f>VLOOKUP(G691,copyright!E:F,2,FALSE)</f>
        <v>#N/A</v>
      </c>
      <c r="K691" t="e">
        <f>VLOOKUP(G691,patent!E:F,2,FALSE)</f>
        <v>#N/A</v>
      </c>
      <c r="L691" t="e">
        <f>VLOOKUP(G691,'trade secret'!E:F,2,FALSE)</f>
        <v>#N/A</v>
      </c>
      <c r="M691" t="e">
        <f>VLOOKUP(G691,'industrial design'!E:F,2,FALSE)</f>
        <v>#N/A</v>
      </c>
      <c r="N691" t="str">
        <f>VLOOKUP(G691,infringement!E:F,2,FALSE)</f>
        <v>infringement</v>
      </c>
      <c r="O691" t="e">
        <f>VLOOKUP(G691,'title 17'!E:F,2,FALSE)</f>
        <v>#N/A</v>
      </c>
      <c r="P691" t="e">
        <f>VLOOKUP(G691,'title 35'!E:F,2,FALSE)</f>
        <v>#N/A</v>
      </c>
      <c r="Q691" t="e">
        <f>VLOOKUP(G691,'title 15'!E:F,2,FALSE)</f>
        <v>#N/A</v>
      </c>
    </row>
    <row r="692" spans="1:18" x14ac:dyDescent="0.2">
      <c r="A692" s="3" t="s">
        <v>1429</v>
      </c>
      <c r="B692" t="s">
        <v>1385</v>
      </c>
      <c r="C692" t="s">
        <v>1430</v>
      </c>
      <c r="D692" s="1">
        <v>35164</v>
      </c>
      <c r="E692" t="str">
        <f t="shared" si="20"/>
        <v>S. 4</v>
      </c>
      <c r="F692" t="s">
        <v>1429</v>
      </c>
      <c r="G692" t="str">
        <f t="shared" si="21"/>
        <v>S. 4 104th Congress (1995-1996)</v>
      </c>
      <c r="H692" t="e">
        <f>VLOOKUP(G692,'intellectual property'!E:F,2,FALSE)</f>
        <v>#N/A</v>
      </c>
      <c r="I692" t="e">
        <f>VLOOKUP(G692,trademark!E:F,2,FALSE)</f>
        <v>#N/A</v>
      </c>
      <c r="J692" t="e">
        <f>VLOOKUP(G692,copyright!E:F,2,FALSE)</f>
        <v>#N/A</v>
      </c>
      <c r="K692" t="e">
        <f>VLOOKUP(G692,patent!E:F,2,FALSE)</f>
        <v>#N/A</v>
      </c>
      <c r="L692" t="e">
        <f>VLOOKUP(G692,'trade secret'!E:F,2,FALSE)</f>
        <v>#N/A</v>
      </c>
      <c r="M692" t="e">
        <f>VLOOKUP(G692,'industrial design'!E:F,2,FALSE)</f>
        <v>#N/A</v>
      </c>
      <c r="N692" t="str">
        <f>VLOOKUP(G692,infringement!E:F,2,FALSE)</f>
        <v>infringement</v>
      </c>
      <c r="O692" t="e">
        <f>VLOOKUP(G692,'title 17'!E:F,2,FALSE)</f>
        <v>#N/A</v>
      </c>
      <c r="P692" t="e">
        <f>VLOOKUP(G692,'title 35'!E:F,2,FALSE)</f>
        <v>#N/A</v>
      </c>
      <c r="Q692" t="e">
        <f>VLOOKUP(G692,'title 15'!E:F,2,FALSE)</f>
        <v>#N/A</v>
      </c>
    </row>
    <row r="693" spans="1:18" x14ac:dyDescent="0.2">
      <c r="A693" s="3" t="s">
        <v>1431</v>
      </c>
      <c r="B693" t="s">
        <v>1385</v>
      </c>
      <c r="C693" t="s">
        <v>1432</v>
      </c>
      <c r="D693" s="1">
        <v>35181</v>
      </c>
      <c r="E693" t="str">
        <f t="shared" si="20"/>
        <v>H.R. 3019</v>
      </c>
      <c r="F693" t="s">
        <v>1431</v>
      </c>
      <c r="G693" t="str">
        <f t="shared" si="21"/>
        <v>H.R. 3019 104th Congress (1995-1996)</v>
      </c>
      <c r="H693" t="str">
        <f>VLOOKUP(G693,'intellectual property'!E:F,2,FALSE)</f>
        <v>intellectual property</v>
      </c>
      <c r="I693" t="str">
        <f>VLOOKUP(G693,trademark!E:F,2,FALSE)</f>
        <v>trademark</v>
      </c>
      <c r="J693" t="e">
        <f>VLOOKUP(G693,copyright!E:F,2,FALSE)</f>
        <v>#N/A</v>
      </c>
      <c r="K693" t="str">
        <f>VLOOKUP(G693,patent!E:F,2,FALSE)</f>
        <v>patent</v>
      </c>
      <c r="L693" t="e">
        <f>VLOOKUP(G693,'trade secret'!E:F,2,FALSE)</f>
        <v>#N/A</v>
      </c>
      <c r="M693" t="e">
        <f>VLOOKUP(G693,'industrial design'!E:F,2,FALSE)</f>
        <v>#N/A</v>
      </c>
      <c r="N693" t="str">
        <f>VLOOKUP(G693,infringement!E:F,2,FALSE)</f>
        <v>infringement</v>
      </c>
      <c r="O693" t="e">
        <f>VLOOKUP(G693,'title 17'!E:F,2,FALSE)</f>
        <v>#N/A</v>
      </c>
      <c r="P693" t="str">
        <f>VLOOKUP(G693,'title 35'!E:F,2,FALSE)</f>
        <v>title 35</v>
      </c>
      <c r="Q693" t="e">
        <f>VLOOKUP(G693,'title 15'!E:F,2,FALSE)</f>
        <v>#N/A</v>
      </c>
      <c r="R693" t="s">
        <v>1433</v>
      </c>
    </row>
    <row r="694" spans="1:18" x14ac:dyDescent="0.2">
      <c r="A694" s="3" t="s">
        <v>1434</v>
      </c>
      <c r="B694" t="s">
        <v>1385</v>
      </c>
      <c r="C694" t="s">
        <v>1435</v>
      </c>
      <c r="D694" s="1">
        <v>35248</v>
      </c>
      <c r="E694" t="str">
        <f t="shared" si="20"/>
        <v>S. 1136</v>
      </c>
      <c r="F694" t="s">
        <v>1434</v>
      </c>
      <c r="G694" t="str">
        <f t="shared" si="21"/>
        <v>S. 1136 104th Congress (1995-1996)</v>
      </c>
      <c r="H694" t="str">
        <f>VLOOKUP(G694,'intellectual property'!E:F,2,FALSE)</f>
        <v>intellectual property</v>
      </c>
      <c r="I694" t="str">
        <f>VLOOKUP(G694,trademark!E:F,2,FALSE)</f>
        <v>trademark</v>
      </c>
      <c r="J694" t="str">
        <f>VLOOKUP(G694,copyright!E:F,2,FALSE)</f>
        <v>copyright</v>
      </c>
      <c r="K694" t="e">
        <f>VLOOKUP(G694,patent!E:F,2,FALSE)</f>
        <v>#N/A</v>
      </c>
      <c r="L694" t="e">
        <f>VLOOKUP(G694,'trade secret'!E:F,2,FALSE)</f>
        <v>#N/A</v>
      </c>
      <c r="M694" t="e">
        <f>VLOOKUP(G694,'industrial design'!E:F,2,FALSE)</f>
        <v>#N/A</v>
      </c>
      <c r="N694" t="str">
        <f>VLOOKUP(G694,infringement!E:F,2,FALSE)</f>
        <v>infringement</v>
      </c>
      <c r="O694" t="str">
        <f>VLOOKUP(G694,'title 17'!E:F,2,FALSE)</f>
        <v>title 17</v>
      </c>
      <c r="P694" t="e">
        <f>VLOOKUP(G694,'title 35'!E:F,2,FALSE)</f>
        <v>#N/A</v>
      </c>
      <c r="Q694" t="e">
        <f>VLOOKUP(G694,'title 15'!E:F,2,FALSE)</f>
        <v>#N/A</v>
      </c>
      <c r="R694" t="s">
        <v>1436</v>
      </c>
    </row>
    <row r="695" spans="1:18" x14ac:dyDescent="0.2">
      <c r="A695" s="3" t="s">
        <v>1437</v>
      </c>
      <c r="B695" t="s">
        <v>1385</v>
      </c>
      <c r="C695" t="s">
        <v>1438</v>
      </c>
      <c r="D695" s="1">
        <v>35283</v>
      </c>
      <c r="E695" t="str">
        <f t="shared" si="20"/>
        <v>H.R. 3603</v>
      </c>
      <c r="F695" t="s">
        <v>1437</v>
      </c>
      <c r="G695" t="str">
        <f t="shared" si="21"/>
        <v>H.R. 3603 104th Congress (1995-1996)</v>
      </c>
      <c r="H695" t="str">
        <f>VLOOKUP(G695,'intellectual property'!E:F,2,FALSE)</f>
        <v>intellectual property</v>
      </c>
      <c r="I695" t="str">
        <f>VLOOKUP(G695,trademark!E:F,2,FALSE)</f>
        <v>trademark</v>
      </c>
      <c r="J695" t="e">
        <f>VLOOKUP(G695,copyright!E:F,2,FALSE)</f>
        <v>#N/A</v>
      </c>
      <c r="K695" t="str">
        <f>VLOOKUP(G695,patent!E:F,2,FALSE)</f>
        <v>patent</v>
      </c>
      <c r="L695" t="e">
        <f>VLOOKUP(G695,'trade secret'!E:F,2,FALSE)</f>
        <v>#N/A</v>
      </c>
      <c r="M695" t="e">
        <f>VLOOKUP(G695,'industrial design'!E:F,2,FALSE)</f>
        <v>#N/A</v>
      </c>
      <c r="N695" t="str">
        <f>VLOOKUP(G695,infringement!E:F,2,FALSE)</f>
        <v>infringement</v>
      </c>
      <c r="O695" t="e">
        <f>VLOOKUP(G695,'title 17'!E:F,2,FALSE)</f>
        <v>#N/A</v>
      </c>
      <c r="P695" t="str">
        <f>VLOOKUP(G695,'title 35'!E:F,2,FALSE)</f>
        <v>title 35</v>
      </c>
      <c r="Q695" t="e">
        <f>VLOOKUP(G695,'title 15'!E:F,2,FALSE)</f>
        <v>#N/A</v>
      </c>
    </row>
    <row r="696" spans="1:18" x14ac:dyDescent="0.2">
      <c r="A696" s="3" t="s">
        <v>1439</v>
      </c>
      <c r="B696" t="s">
        <v>1385</v>
      </c>
      <c r="C696" t="s">
        <v>1440</v>
      </c>
      <c r="D696" s="1">
        <v>35283</v>
      </c>
      <c r="E696" t="str">
        <f t="shared" si="20"/>
        <v>S. 531</v>
      </c>
      <c r="F696" t="s">
        <v>1439</v>
      </c>
      <c r="G696" t="str">
        <f t="shared" si="21"/>
        <v>S. 531 104th Congress (1995-1996)</v>
      </c>
      <c r="H696" t="str">
        <f>VLOOKUP(G696,'intellectual property'!E:F,2,FALSE)</f>
        <v>intellectual property</v>
      </c>
      <c r="I696" t="e">
        <f>VLOOKUP(G696,trademark!E:F,2,FALSE)</f>
        <v>#N/A</v>
      </c>
      <c r="J696" t="e">
        <f>VLOOKUP(G696,copyright!E:F,2,FALSE)</f>
        <v>#N/A</v>
      </c>
      <c r="K696" t="e">
        <f>VLOOKUP(G696,patent!E:F,2,FALSE)</f>
        <v>#N/A</v>
      </c>
      <c r="L696" t="e">
        <f>VLOOKUP(G696,'trade secret'!E:F,2,FALSE)</f>
        <v>#N/A</v>
      </c>
      <c r="M696" t="e">
        <f>VLOOKUP(G696,'industrial design'!E:F,2,FALSE)</f>
        <v>#N/A</v>
      </c>
      <c r="N696" t="e">
        <f>VLOOKUP(G696,infringement!E:F,2,FALSE)</f>
        <v>#N/A</v>
      </c>
      <c r="O696" t="e">
        <f>VLOOKUP(G696,'title 17'!E:F,2,FALSE)</f>
        <v>#N/A</v>
      </c>
      <c r="P696" t="e">
        <f>VLOOKUP(G696,'title 35'!E:F,2,FALSE)</f>
        <v>#N/A</v>
      </c>
      <c r="Q696" t="e">
        <f>VLOOKUP(G696,'title 15'!E:F,2,FALSE)</f>
        <v>#N/A</v>
      </c>
    </row>
    <row r="697" spans="1:18" x14ac:dyDescent="0.2">
      <c r="A697" s="3" t="s">
        <v>1320</v>
      </c>
      <c r="B697" t="s">
        <v>1385</v>
      </c>
      <c r="C697" t="s">
        <v>1441</v>
      </c>
      <c r="D697" s="1">
        <v>35297</v>
      </c>
      <c r="E697" t="str">
        <f t="shared" si="20"/>
        <v>H.R. 2739</v>
      </c>
      <c r="F697" t="s">
        <v>1320</v>
      </c>
      <c r="G697" t="str">
        <f t="shared" si="21"/>
        <v>H.R. 2739 104th Congress (1995-1996)</v>
      </c>
      <c r="H697" t="e">
        <f>VLOOKUP(G697,'intellectual property'!E:F,2,FALSE)</f>
        <v>#N/A</v>
      </c>
      <c r="I697" t="e">
        <f>VLOOKUP(G697,trademark!E:F,2,FALSE)</f>
        <v>#N/A</v>
      </c>
      <c r="J697" t="e">
        <f>VLOOKUP(G697,copyright!E:F,2,FALSE)</f>
        <v>#N/A</v>
      </c>
      <c r="K697" t="e">
        <f>VLOOKUP(G697,patent!E:F,2,FALSE)</f>
        <v>#N/A</v>
      </c>
      <c r="L697" t="e">
        <f>VLOOKUP(G697,'trade secret'!E:F,2,FALSE)</f>
        <v>#N/A</v>
      </c>
      <c r="M697" t="e">
        <f>VLOOKUP(G697,'industrial design'!E:F,2,FALSE)</f>
        <v>#N/A</v>
      </c>
      <c r="N697" t="e">
        <f>VLOOKUP(G697,infringement!E:F,2,FALSE)</f>
        <v>#N/A</v>
      </c>
      <c r="O697" t="e">
        <f>VLOOKUP(G697,'title 17'!E:F,2,FALSE)</f>
        <v>#N/A</v>
      </c>
      <c r="P697" t="e">
        <f>VLOOKUP(G697,'title 35'!E:F,2,FALSE)</f>
        <v>#N/A</v>
      </c>
      <c r="Q697" t="str">
        <f>VLOOKUP(G697,'title 15'!E:F,2,FALSE)</f>
        <v>title 15</v>
      </c>
    </row>
    <row r="698" spans="1:18" x14ac:dyDescent="0.2">
      <c r="A698" s="3" t="s">
        <v>1442</v>
      </c>
      <c r="B698" t="s">
        <v>1385</v>
      </c>
      <c r="C698" t="s">
        <v>1443</v>
      </c>
      <c r="D698" s="1">
        <v>35297</v>
      </c>
      <c r="E698" t="str">
        <f t="shared" si="20"/>
        <v>H.R. 3448</v>
      </c>
      <c r="F698" t="s">
        <v>1442</v>
      </c>
      <c r="G698" t="str">
        <f t="shared" si="21"/>
        <v>H.R. 3448 104th Congress (1995-1996)</v>
      </c>
      <c r="H698" t="str">
        <f>VLOOKUP(G698,'intellectual property'!E:F,2,FALSE)</f>
        <v>intellectual property</v>
      </c>
      <c r="I698" t="str">
        <f>VLOOKUP(G698,trademark!E:F,2,FALSE)</f>
        <v>trademark</v>
      </c>
      <c r="J698" t="str">
        <f>VLOOKUP(G698,copyright!E:F,2,FALSE)</f>
        <v>copyright</v>
      </c>
      <c r="K698" t="str">
        <f>VLOOKUP(G698,patent!E:F,2,FALSE)</f>
        <v>patent</v>
      </c>
      <c r="L698" t="e">
        <f>VLOOKUP(G698,'trade secret'!E:F,2,FALSE)</f>
        <v>#N/A</v>
      </c>
      <c r="M698" t="e">
        <f>VLOOKUP(G698,'industrial design'!E:F,2,FALSE)</f>
        <v>#N/A</v>
      </c>
      <c r="N698" t="str">
        <f>VLOOKUP(G698,infringement!E:F,2,FALSE)</f>
        <v>infringement</v>
      </c>
      <c r="O698" t="e">
        <f>VLOOKUP(G698,'title 17'!E:F,2,FALSE)</f>
        <v>#N/A</v>
      </c>
      <c r="P698" t="e">
        <f>VLOOKUP(G698,'title 35'!E:F,2,FALSE)</f>
        <v>#N/A</v>
      </c>
      <c r="Q698" t="e">
        <f>VLOOKUP(G698,'title 15'!E:F,2,FALSE)</f>
        <v>#N/A</v>
      </c>
    </row>
    <row r="699" spans="1:18" x14ac:dyDescent="0.2">
      <c r="A699" s="3" t="s">
        <v>1444</v>
      </c>
      <c r="B699" t="s">
        <v>1385</v>
      </c>
      <c r="C699" t="s">
        <v>1445</v>
      </c>
      <c r="D699" s="1">
        <v>35298</v>
      </c>
      <c r="E699" t="str">
        <f t="shared" si="20"/>
        <v>H.R. 3103</v>
      </c>
      <c r="F699" t="s">
        <v>1444</v>
      </c>
      <c r="G699" t="str">
        <f t="shared" si="21"/>
        <v>H.R. 3103 104th Congress (1995-1996)</v>
      </c>
      <c r="H699" t="str">
        <f>VLOOKUP(G699,'intellectual property'!E:F,2,FALSE)</f>
        <v>intellectual property</v>
      </c>
      <c r="I699" t="e">
        <f>VLOOKUP(G699,trademark!E:F,2,FALSE)</f>
        <v>#N/A</v>
      </c>
      <c r="J699" t="e">
        <f>VLOOKUP(G699,copyright!E:F,2,FALSE)</f>
        <v>#N/A</v>
      </c>
      <c r="K699" t="str">
        <f>VLOOKUP(G699,patent!E:F,2,FALSE)</f>
        <v>patent</v>
      </c>
      <c r="L699" t="str">
        <f>VLOOKUP(G699,'trade secret'!E:F,2,FALSE)</f>
        <v>trade secret</v>
      </c>
      <c r="M699" t="e">
        <f>VLOOKUP(G699,'industrial design'!E:F,2,FALSE)</f>
        <v>#N/A</v>
      </c>
      <c r="N699" t="str">
        <f>VLOOKUP(G699,infringement!E:F,2,FALSE)</f>
        <v>infringement</v>
      </c>
      <c r="O699" t="e">
        <f>VLOOKUP(G699,'title 17'!E:F,2,FALSE)</f>
        <v>#N/A</v>
      </c>
      <c r="P699" t="e">
        <f>VLOOKUP(G699,'title 35'!E:F,2,FALSE)</f>
        <v>#N/A</v>
      </c>
      <c r="Q699" t="e">
        <f>VLOOKUP(G699,'title 15'!E:F,2,FALSE)</f>
        <v>#N/A</v>
      </c>
    </row>
    <row r="700" spans="1:18" x14ac:dyDescent="0.2">
      <c r="A700" s="3" t="s">
        <v>1446</v>
      </c>
      <c r="B700" t="s">
        <v>1385</v>
      </c>
      <c r="C700" t="s">
        <v>1447</v>
      </c>
      <c r="D700" s="1">
        <v>35324</v>
      </c>
      <c r="E700" t="str">
        <f t="shared" si="20"/>
        <v>H.R. 3754</v>
      </c>
      <c r="F700" t="s">
        <v>1446</v>
      </c>
      <c r="G700" t="str">
        <f t="shared" si="21"/>
        <v>H.R. 3754 104th Congress (1995-1996)</v>
      </c>
      <c r="H700" t="str">
        <f>VLOOKUP(G700,'intellectual property'!E:F,2,FALSE)</f>
        <v>intellectual property</v>
      </c>
      <c r="I700" t="e">
        <f>VLOOKUP(G700,trademark!E:F,2,FALSE)</f>
        <v>#N/A</v>
      </c>
      <c r="J700" t="str">
        <f>VLOOKUP(G700,copyright!E:F,2,FALSE)</f>
        <v>copyright</v>
      </c>
      <c r="K700" t="e">
        <f>VLOOKUP(G700,patent!E:F,2,FALSE)</f>
        <v>#N/A</v>
      </c>
      <c r="L700" t="e">
        <f>VLOOKUP(G700,'trade secret'!E:F,2,FALSE)</f>
        <v>#N/A</v>
      </c>
      <c r="M700" t="e">
        <f>VLOOKUP(G700,'industrial design'!E:F,2,FALSE)</f>
        <v>#N/A</v>
      </c>
      <c r="N700" t="str">
        <f>VLOOKUP(G700,infringement!E:F,2,FALSE)</f>
        <v>infringement</v>
      </c>
      <c r="O700" t="str">
        <f>VLOOKUP(G700,'title 17'!E:F,2,FALSE)</f>
        <v>title 17</v>
      </c>
      <c r="P700" t="e">
        <f>VLOOKUP(G700,'title 35'!E:F,2,FALSE)</f>
        <v>#N/A</v>
      </c>
      <c r="Q700" t="e">
        <f>VLOOKUP(G700,'title 15'!E:F,2,FALSE)</f>
        <v>#N/A</v>
      </c>
    </row>
    <row r="701" spans="1:18" x14ac:dyDescent="0.2">
      <c r="A701" s="3" t="s">
        <v>1448</v>
      </c>
      <c r="B701" t="s">
        <v>1385</v>
      </c>
      <c r="C701" t="s">
        <v>1449</v>
      </c>
      <c r="D701" s="1">
        <v>35331</v>
      </c>
      <c r="E701" t="str">
        <f t="shared" si="20"/>
        <v>H.R. 3230</v>
      </c>
      <c r="F701" t="s">
        <v>1448</v>
      </c>
      <c r="G701" t="str">
        <f t="shared" si="21"/>
        <v>H.R. 3230 104th Congress (1995-1996)</v>
      </c>
      <c r="H701" t="str">
        <f>VLOOKUP(G701,'intellectual property'!E:F,2,FALSE)</f>
        <v>intellectual property</v>
      </c>
      <c r="I701" t="str">
        <f>VLOOKUP(G701,trademark!E:F,2,FALSE)</f>
        <v>trademark</v>
      </c>
      <c r="J701" t="e">
        <f>VLOOKUP(G701,copyright!E:F,2,FALSE)</f>
        <v>#N/A</v>
      </c>
      <c r="K701" t="str">
        <f>VLOOKUP(G701,patent!E:F,2,FALSE)</f>
        <v>patent</v>
      </c>
      <c r="L701" t="e">
        <f>VLOOKUP(G701,'trade secret'!E:F,2,FALSE)</f>
        <v>#N/A</v>
      </c>
      <c r="M701" t="e">
        <f>VLOOKUP(G701,'industrial design'!E:F,2,FALSE)</f>
        <v>#N/A</v>
      </c>
      <c r="N701" t="e">
        <f>VLOOKUP(G701,infringement!E:F,2,FALSE)</f>
        <v>#N/A</v>
      </c>
      <c r="O701" t="e">
        <f>VLOOKUP(G701,'title 17'!E:F,2,FALSE)</f>
        <v>#N/A</v>
      </c>
      <c r="P701" t="str">
        <f>VLOOKUP(G701,'title 35'!E:F,2,FALSE)</f>
        <v>title 35</v>
      </c>
      <c r="Q701" t="str">
        <f>VLOOKUP(G701,'title 15'!E:F,2,FALSE)</f>
        <v>title 15</v>
      </c>
    </row>
    <row r="702" spans="1:18" x14ac:dyDescent="0.2">
      <c r="A702" s="3" t="s">
        <v>1450</v>
      </c>
      <c r="B702" t="s">
        <v>1385</v>
      </c>
      <c r="C702" t="s">
        <v>1451</v>
      </c>
      <c r="D702" s="1">
        <v>35334</v>
      </c>
      <c r="E702" t="str">
        <f t="shared" si="20"/>
        <v>H.R. 3666</v>
      </c>
      <c r="F702" t="s">
        <v>1450</v>
      </c>
      <c r="G702" t="str">
        <f t="shared" si="21"/>
        <v>H.R. 3666 104th Congress (1995-1996)</v>
      </c>
      <c r="H702" t="e">
        <f>VLOOKUP(G702,'intellectual property'!E:F,2,FALSE)</f>
        <v>#N/A</v>
      </c>
      <c r="I702" t="e">
        <f>VLOOKUP(G702,trademark!E:F,2,FALSE)</f>
        <v>#N/A</v>
      </c>
      <c r="J702" t="e">
        <f>VLOOKUP(G702,copyright!E:F,2,FALSE)</f>
        <v>#N/A</v>
      </c>
      <c r="K702" t="e">
        <f>VLOOKUP(G702,patent!E:F,2,FALSE)</f>
        <v>#N/A</v>
      </c>
      <c r="L702" t="e">
        <f>VLOOKUP(G702,'trade secret'!E:F,2,FALSE)</f>
        <v>#N/A</v>
      </c>
      <c r="M702" t="e">
        <f>VLOOKUP(G702,'industrial design'!E:F,2,FALSE)</f>
        <v>#N/A</v>
      </c>
      <c r="N702" t="str">
        <f>VLOOKUP(G702,infringement!E:F,2,FALSE)</f>
        <v>infringement</v>
      </c>
      <c r="O702" t="e">
        <f>VLOOKUP(G702,'title 17'!E:F,2,FALSE)</f>
        <v>#N/A</v>
      </c>
      <c r="P702" t="e">
        <f>VLOOKUP(G702,'title 35'!E:F,2,FALSE)</f>
        <v>#N/A</v>
      </c>
      <c r="Q702" t="e">
        <f>VLOOKUP(G702,'title 15'!E:F,2,FALSE)</f>
        <v>#N/A</v>
      </c>
    </row>
    <row r="703" spans="1:18" x14ac:dyDescent="0.2">
      <c r="A703" s="3" t="s">
        <v>1452</v>
      </c>
      <c r="B703" t="s">
        <v>1385</v>
      </c>
      <c r="C703" t="s">
        <v>1453</v>
      </c>
      <c r="D703" s="1">
        <v>35338</v>
      </c>
      <c r="E703" t="str">
        <f t="shared" si="20"/>
        <v>H.R. 3610</v>
      </c>
      <c r="F703" t="s">
        <v>1452</v>
      </c>
      <c r="G703" t="str">
        <f t="shared" si="21"/>
        <v>H.R. 3610 104th Congress (1995-1996)</v>
      </c>
      <c r="H703" t="str">
        <f>VLOOKUP(G703,'intellectual property'!E:F,2,FALSE)</f>
        <v>intellectual property</v>
      </c>
      <c r="I703" t="str">
        <f>VLOOKUP(G703,trademark!E:F,2,FALSE)</f>
        <v>trademark</v>
      </c>
      <c r="J703" t="e">
        <f>VLOOKUP(G703,copyright!E:F,2,FALSE)</f>
        <v>#N/A</v>
      </c>
      <c r="K703" t="str">
        <f>VLOOKUP(G703,patent!E:F,2,FALSE)</f>
        <v>patent</v>
      </c>
      <c r="L703" t="e">
        <f>VLOOKUP(G703,'trade secret'!E:F,2,FALSE)</f>
        <v>#N/A</v>
      </c>
      <c r="M703" t="e">
        <f>VLOOKUP(G703,'industrial design'!E:F,2,FALSE)</f>
        <v>#N/A</v>
      </c>
      <c r="N703" t="str">
        <f>VLOOKUP(G703,infringement!E:F,2,FALSE)</f>
        <v>infringement</v>
      </c>
      <c r="O703" t="e">
        <f>VLOOKUP(G703,'title 17'!E:F,2,FALSE)</f>
        <v>#N/A</v>
      </c>
      <c r="P703" t="str">
        <f>VLOOKUP(G703,'title 35'!E:F,2,FALSE)</f>
        <v>title 35</v>
      </c>
      <c r="Q703" t="e">
        <f>VLOOKUP(G703,'title 15'!E:F,2,FALSE)</f>
        <v>#N/A</v>
      </c>
      <c r="R703" t="s">
        <v>1454</v>
      </c>
    </row>
    <row r="704" spans="1:18" x14ac:dyDescent="0.2">
      <c r="A704" s="3" t="s">
        <v>1455</v>
      </c>
      <c r="B704" t="s">
        <v>1385</v>
      </c>
      <c r="C704" t="s">
        <v>1456</v>
      </c>
      <c r="D704" s="1">
        <v>35339</v>
      </c>
      <c r="E704" t="str">
        <f t="shared" si="20"/>
        <v>S. 533</v>
      </c>
      <c r="F704" t="s">
        <v>1455</v>
      </c>
      <c r="G704" t="str">
        <f t="shared" si="21"/>
        <v>S. 533 104th Congress (1995-1996)</v>
      </c>
      <c r="H704" t="str">
        <f>VLOOKUP(G704,'intellectual property'!E:F,2,FALSE)</f>
        <v>intellectual property</v>
      </c>
      <c r="I704" t="e">
        <f>VLOOKUP(G704,trademark!E:F,2,FALSE)</f>
        <v>#N/A</v>
      </c>
      <c r="J704" t="e">
        <f>VLOOKUP(G704,copyright!E:F,2,FALSE)</f>
        <v>#N/A</v>
      </c>
      <c r="K704" t="e">
        <f>VLOOKUP(G704,patent!E:F,2,FALSE)</f>
        <v>#N/A</v>
      </c>
      <c r="L704" t="e">
        <f>VLOOKUP(G704,'trade secret'!E:F,2,FALSE)</f>
        <v>#N/A</v>
      </c>
      <c r="M704" t="e">
        <f>VLOOKUP(G704,'industrial design'!E:F,2,FALSE)</f>
        <v>#N/A</v>
      </c>
      <c r="N704" t="e">
        <f>VLOOKUP(G704,infringement!E:F,2,FALSE)</f>
        <v>#N/A</v>
      </c>
      <c r="O704" t="e">
        <f>VLOOKUP(G704,'title 17'!E:F,2,FALSE)</f>
        <v>#N/A</v>
      </c>
      <c r="P704" t="e">
        <f>VLOOKUP(G704,'title 35'!E:F,2,FALSE)</f>
        <v>#N/A</v>
      </c>
      <c r="Q704" t="e">
        <f>VLOOKUP(G704,'title 15'!E:F,2,FALSE)</f>
        <v>#N/A</v>
      </c>
    </row>
    <row r="705" spans="1:18" x14ac:dyDescent="0.2">
      <c r="A705" s="3" t="s">
        <v>1457</v>
      </c>
      <c r="B705" t="s">
        <v>1385</v>
      </c>
      <c r="C705" t="s">
        <v>1458</v>
      </c>
      <c r="D705" s="1">
        <v>35339</v>
      </c>
      <c r="E705" t="str">
        <f t="shared" si="20"/>
        <v>S. 677</v>
      </c>
      <c r="F705" t="s">
        <v>1457</v>
      </c>
      <c r="G705" t="str">
        <f t="shared" si="21"/>
        <v>S. 677 104th Congress (1995-1996)</v>
      </c>
      <c r="H705" t="str">
        <f>VLOOKUP(G705,'intellectual property'!E:F,2,FALSE)</f>
        <v>intellectual property</v>
      </c>
      <c r="I705" t="e">
        <f>VLOOKUP(G705,trademark!E:F,2,FALSE)</f>
        <v>#N/A</v>
      </c>
      <c r="J705" t="e">
        <f>VLOOKUP(G705,copyright!E:F,2,FALSE)</f>
        <v>#N/A</v>
      </c>
      <c r="K705" t="e">
        <f>VLOOKUP(G705,patent!E:F,2,FALSE)</f>
        <v>#N/A</v>
      </c>
      <c r="L705" t="e">
        <f>VLOOKUP(G705,'trade secret'!E:F,2,FALSE)</f>
        <v>#N/A</v>
      </c>
      <c r="M705" t="e">
        <f>VLOOKUP(G705,'industrial design'!E:F,2,FALSE)</f>
        <v>#N/A</v>
      </c>
      <c r="N705" t="e">
        <f>VLOOKUP(G705,infringement!E:F,2,FALSE)</f>
        <v>#N/A</v>
      </c>
      <c r="O705" t="e">
        <f>VLOOKUP(G705,'title 17'!E:F,2,FALSE)</f>
        <v>#N/A</v>
      </c>
      <c r="P705" t="e">
        <f>VLOOKUP(G705,'title 35'!E:F,2,FALSE)</f>
        <v>#N/A</v>
      </c>
      <c r="Q705" t="e">
        <f>VLOOKUP(G705,'title 15'!E:F,2,FALSE)</f>
        <v>#N/A</v>
      </c>
    </row>
    <row r="706" spans="1:18" x14ac:dyDescent="0.2">
      <c r="A706" s="3" t="s">
        <v>1459</v>
      </c>
      <c r="B706" t="s">
        <v>1385</v>
      </c>
      <c r="C706" t="s">
        <v>1460</v>
      </c>
      <c r="D706" s="1">
        <v>35340</v>
      </c>
      <c r="E706" t="str">
        <f t="shared" ref="E706:E742" si="22">IF(A705=A706,IF(B705=B706,"",A706),A706)</f>
        <v>H.R. 3074</v>
      </c>
      <c r="F706" t="s">
        <v>1459</v>
      </c>
      <c r="G706" t="str">
        <f t="shared" ref="G706:G769" si="23">A706&amp;" "&amp;B706</f>
        <v>H.R. 3074 104th Congress (1995-1996)</v>
      </c>
      <c r="H706" t="str">
        <f>VLOOKUP(G706,'intellectual property'!E:F,2,FALSE)</f>
        <v>intellectual property</v>
      </c>
      <c r="I706" t="str">
        <f>VLOOKUP(G706,trademark!E:F,2,FALSE)</f>
        <v>trademark</v>
      </c>
      <c r="J706" t="str">
        <f>VLOOKUP(G706,copyright!E:F,2,FALSE)</f>
        <v>copyright</v>
      </c>
      <c r="K706" t="str">
        <f>VLOOKUP(G706,patent!E:F,2,FALSE)</f>
        <v>patent</v>
      </c>
      <c r="L706" t="e">
        <f>VLOOKUP(G706,'trade secret'!E:F,2,FALSE)</f>
        <v>#N/A</v>
      </c>
      <c r="M706" t="e">
        <f>VLOOKUP(G706,'industrial design'!E:F,2,FALSE)</f>
        <v>#N/A</v>
      </c>
      <c r="N706" t="e">
        <f>VLOOKUP(G706,infringement!E:F,2,FALSE)</f>
        <v>#N/A</v>
      </c>
      <c r="O706" t="e">
        <f>VLOOKUP(G706,'title 17'!E:F,2,FALSE)</f>
        <v>#N/A</v>
      </c>
      <c r="P706" t="e">
        <f>VLOOKUP(G706,'title 35'!E:F,2,FALSE)</f>
        <v>#N/A</v>
      </c>
      <c r="Q706" t="e">
        <f>VLOOKUP(G706,'title 15'!E:F,2,FALSE)</f>
        <v>#N/A</v>
      </c>
    </row>
    <row r="707" spans="1:18" x14ac:dyDescent="0.2">
      <c r="A707" s="3" t="s">
        <v>1461</v>
      </c>
      <c r="B707" t="s">
        <v>1385</v>
      </c>
      <c r="C707" t="s">
        <v>1462</v>
      </c>
      <c r="D707" s="1">
        <v>35340</v>
      </c>
      <c r="E707" t="str">
        <f t="shared" si="22"/>
        <v>H.R. 3802</v>
      </c>
      <c r="F707" t="s">
        <v>1461</v>
      </c>
      <c r="G707" t="str">
        <f t="shared" si="23"/>
        <v>H.R. 3802 104th Congress (1995-1996)</v>
      </c>
      <c r="H707" t="e">
        <f>VLOOKUP(G707,'intellectual property'!E:F,2,FALSE)</f>
        <v>#N/A</v>
      </c>
      <c r="I707" t="e">
        <f>VLOOKUP(G707,trademark!E:F,2,FALSE)</f>
        <v>#N/A</v>
      </c>
      <c r="J707" t="e">
        <f>VLOOKUP(G707,copyright!E:F,2,FALSE)</f>
        <v>#N/A</v>
      </c>
      <c r="K707" t="e">
        <f>VLOOKUP(G707,patent!E:F,2,FALSE)</f>
        <v>#N/A</v>
      </c>
      <c r="L707" t="str">
        <f>VLOOKUP(G707,'trade secret'!E:F,2,FALSE)</f>
        <v>trade secret</v>
      </c>
      <c r="M707" t="e">
        <f>VLOOKUP(G707,'industrial design'!E:F,2,FALSE)</f>
        <v>#N/A</v>
      </c>
      <c r="N707" t="e">
        <f>VLOOKUP(G707,infringement!E:F,2,FALSE)</f>
        <v>#N/A</v>
      </c>
      <c r="O707" t="e">
        <f>VLOOKUP(G707,'title 17'!E:F,2,FALSE)</f>
        <v>#N/A</v>
      </c>
      <c r="P707" t="e">
        <f>VLOOKUP(G707,'title 35'!E:F,2,FALSE)</f>
        <v>#N/A</v>
      </c>
      <c r="Q707" t="e">
        <f>VLOOKUP(G707,'title 15'!E:F,2,FALSE)</f>
        <v>#N/A</v>
      </c>
    </row>
    <row r="708" spans="1:18" x14ac:dyDescent="0.2">
      <c r="A708" s="3" t="s">
        <v>1463</v>
      </c>
      <c r="B708" t="s">
        <v>1385</v>
      </c>
      <c r="C708" t="s">
        <v>1464</v>
      </c>
      <c r="D708" s="1">
        <v>35347</v>
      </c>
      <c r="E708" t="str">
        <f t="shared" si="22"/>
        <v>H.R. 3539</v>
      </c>
      <c r="F708" t="s">
        <v>1463</v>
      </c>
      <c r="G708" t="str">
        <f t="shared" si="23"/>
        <v>H.R. 3539 104th Congress (1995-1996)</v>
      </c>
      <c r="H708" t="e">
        <f>VLOOKUP(G708,'intellectual property'!E:F,2,FALSE)</f>
        <v>#N/A</v>
      </c>
      <c r="I708" t="e">
        <f>VLOOKUP(G708,trademark!E:F,2,FALSE)</f>
        <v>#N/A</v>
      </c>
      <c r="J708" t="e">
        <f>VLOOKUP(G708,copyright!E:F,2,FALSE)</f>
        <v>#N/A</v>
      </c>
      <c r="K708" t="str">
        <f>VLOOKUP(G708,patent!E:F,2,FALSE)</f>
        <v>patent</v>
      </c>
      <c r="L708" t="e">
        <f>VLOOKUP(G708,'trade secret'!E:F,2,FALSE)</f>
        <v>#N/A</v>
      </c>
      <c r="M708" t="e">
        <f>VLOOKUP(G708,'industrial design'!E:F,2,FALSE)</f>
        <v>#N/A</v>
      </c>
      <c r="N708" t="e">
        <f>VLOOKUP(G708,infringement!E:F,2,FALSE)</f>
        <v>#N/A</v>
      </c>
      <c r="O708" t="e">
        <f>VLOOKUP(G708,'title 17'!E:F,2,FALSE)</f>
        <v>#N/A</v>
      </c>
      <c r="P708" t="e">
        <f>VLOOKUP(G708,'title 35'!E:F,2,FALSE)</f>
        <v>#N/A</v>
      </c>
      <c r="Q708" t="e">
        <f>VLOOKUP(G708,'title 15'!E:F,2,FALSE)</f>
        <v>#N/A</v>
      </c>
    </row>
    <row r="709" spans="1:18" x14ac:dyDescent="0.2">
      <c r="A709" s="3" t="s">
        <v>1465</v>
      </c>
      <c r="B709" t="s">
        <v>1385</v>
      </c>
      <c r="C709" t="s">
        <v>1466</v>
      </c>
      <c r="D709" s="1">
        <v>35347</v>
      </c>
      <c r="E709" t="str">
        <f t="shared" si="22"/>
        <v>H.R. 4168</v>
      </c>
      <c r="F709" t="s">
        <v>1465</v>
      </c>
      <c r="G709" t="str">
        <f t="shared" si="23"/>
        <v>H.R. 4168 104th Congress (1995-1996)</v>
      </c>
      <c r="H709" t="e">
        <f>VLOOKUP(G709,'intellectual property'!E:F,2,FALSE)</f>
        <v>#N/A</v>
      </c>
      <c r="I709" t="e">
        <f>VLOOKUP(G709,trademark!E:F,2,FALSE)</f>
        <v>#N/A</v>
      </c>
      <c r="J709" t="e">
        <f>VLOOKUP(G709,copyright!E:F,2,FALSE)</f>
        <v>#N/A</v>
      </c>
      <c r="K709" t="str">
        <f>VLOOKUP(G709,patent!E:F,2,FALSE)</f>
        <v>patent</v>
      </c>
      <c r="L709" t="e">
        <f>VLOOKUP(G709,'trade secret'!E:F,2,FALSE)</f>
        <v>#N/A</v>
      </c>
      <c r="M709" t="e">
        <f>VLOOKUP(G709,'industrial design'!E:F,2,FALSE)</f>
        <v>#N/A</v>
      </c>
      <c r="N709" t="e">
        <f>VLOOKUP(G709,infringement!E:F,2,FALSE)</f>
        <v>#N/A</v>
      </c>
      <c r="O709" t="e">
        <f>VLOOKUP(G709,'title 17'!E:F,2,FALSE)</f>
        <v>#N/A</v>
      </c>
      <c r="P709" t="e">
        <f>VLOOKUP(G709,'title 35'!E:F,2,FALSE)</f>
        <v>#N/A</v>
      </c>
      <c r="Q709" t="e">
        <f>VLOOKUP(G709,'title 15'!E:F,2,FALSE)</f>
        <v>#N/A</v>
      </c>
    </row>
    <row r="710" spans="1:18" x14ac:dyDescent="0.2">
      <c r="A710" s="3" t="s">
        <v>1467</v>
      </c>
      <c r="B710" t="s">
        <v>1385</v>
      </c>
      <c r="C710" t="s">
        <v>1468</v>
      </c>
      <c r="D710" s="1">
        <v>35349</v>
      </c>
      <c r="E710" t="str">
        <f t="shared" si="22"/>
        <v>H.R. 1734</v>
      </c>
      <c r="F710" t="s">
        <v>1467</v>
      </c>
      <c r="G710" t="str">
        <f t="shared" si="23"/>
        <v>H.R. 1734 104th Congress (1995-1996)</v>
      </c>
      <c r="H710" t="str">
        <f>VLOOKUP(G710,'intellectual property'!E:F,2,FALSE)</f>
        <v>intellectual property</v>
      </c>
      <c r="I710" t="e">
        <f>VLOOKUP(G710,trademark!E:F,2,FALSE)</f>
        <v>#N/A</v>
      </c>
      <c r="J710" t="str">
        <f>VLOOKUP(G710,copyright!E:F,2,FALSE)</f>
        <v>copyright</v>
      </c>
      <c r="K710" t="e">
        <f>VLOOKUP(G710,patent!E:F,2,FALSE)</f>
        <v>#N/A</v>
      </c>
      <c r="L710" t="e">
        <f>VLOOKUP(G710,'trade secret'!E:F,2,FALSE)</f>
        <v>#N/A</v>
      </c>
      <c r="M710" t="e">
        <f>VLOOKUP(G710,'industrial design'!E:F,2,FALSE)</f>
        <v>#N/A</v>
      </c>
      <c r="N710" t="e">
        <f>VLOOKUP(G710,infringement!E:F,2,FALSE)</f>
        <v>#N/A</v>
      </c>
      <c r="O710" t="str">
        <f>VLOOKUP(G710,'title 17'!E:F,2,FALSE)</f>
        <v>title 17</v>
      </c>
      <c r="P710" t="e">
        <f>VLOOKUP(G710,'title 35'!E:F,2,FALSE)</f>
        <v>#N/A</v>
      </c>
      <c r="Q710" t="e">
        <f>VLOOKUP(G710,'title 15'!E:F,2,FALSE)</f>
        <v>#N/A</v>
      </c>
      <c r="R710" t="s">
        <v>1469</v>
      </c>
    </row>
    <row r="711" spans="1:18" x14ac:dyDescent="0.2">
      <c r="A711" s="3" t="s">
        <v>1470</v>
      </c>
      <c r="B711" t="s">
        <v>1385</v>
      </c>
      <c r="C711" t="s">
        <v>1471</v>
      </c>
      <c r="D711" s="1">
        <v>35349</v>
      </c>
      <c r="E711" t="str">
        <f t="shared" si="22"/>
        <v>H.R. 2579</v>
      </c>
      <c r="F711" t="s">
        <v>1470</v>
      </c>
      <c r="G711" t="str">
        <f t="shared" si="23"/>
        <v>H.R. 2579 104th Congress (1995-1996)</v>
      </c>
      <c r="H711" t="e">
        <f>VLOOKUP(G711,'intellectual property'!E:F,2,FALSE)</f>
        <v>#N/A</v>
      </c>
      <c r="I711" t="str">
        <f>VLOOKUP(G711,trademark!E:F,2,FALSE)</f>
        <v>trademark</v>
      </c>
      <c r="J711" t="e">
        <f>VLOOKUP(G711,copyright!E:F,2,FALSE)</f>
        <v>#N/A</v>
      </c>
      <c r="K711" t="e">
        <f>VLOOKUP(G711,patent!E:F,2,FALSE)</f>
        <v>#N/A</v>
      </c>
      <c r="L711" t="e">
        <f>VLOOKUP(G711,'trade secret'!E:F,2,FALSE)</f>
        <v>#N/A</v>
      </c>
      <c r="M711" t="e">
        <f>VLOOKUP(G711,'industrial design'!E:F,2,FALSE)</f>
        <v>#N/A</v>
      </c>
      <c r="N711" t="e">
        <f>VLOOKUP(G711,infringement!E:F,2,FALSE)</f>
        <v>#N/A</v>
      </c>
      <c r="O711" t="e">
        <f>VLOOKUP(G711,'title 17'!E:F,2,FALSE)</f>
        <v>#N/A</v>
      </c>
      <c r="P711" t="e">
        <f>VLOOKUP(G711,'title 35'!E:F,2,FALSE)</f>
        <v>#N/A</v>
      </c>
      <c r="Q711" t="e">
        <f>VLOOKUP(G711,'title 15'!E:F,2,FALSE)</f>
        <v>#N/A</v>
      </c>
    </row>
    <row r="712" spans="1:18" x14ac:dyDescent="0.2">
      <c r="A712" s="3" t="s">
        <v>1472</v>
      </c>
      <c r="B712" t="s">
        <v>1385</v>
      </c>
      <c r="C712" t="s">
        <v>1473</v>
      </c>
      <c r="D712" s="1">
        <v>35349</v>
      </c>
      <c r="E712" t="str">
        <f t="shared" si="22"/>
        <v>H.R. 3723</v>
      </c>
      <c r="F712" t="s">
        <v>1472</v>
      </c>
      <c r="G712" t="str">
        <f t="shared" si="23"/>
        <v>H.R. 3723 104th Congress (1995-1996)</v>
      </c>
      <c r="H712" t="e">
        <f>VLOOKUP(G712,'intellectual property'!E:F,2,FALSE)</f>
        <v>#N/A</v>
      </c>
      <c r="I712" t="e">
        <f>VLOOKUP(G712,trademark!E:F,2,FALSE)</f>
        <v>#N/A</v>
      </c>
      <c r="J712" t="str">
        <f>VLOOKUP(G712,copyright!E:F,2,FALSE)</f>
        <v>copyright</v>
      </c>
      <c r="K712" t="e">
        <f>VLOOKUP(G712,patent!E:F,2,FALSE)</f>
        <v>#N/A</v>
      </c>
      <c r="L712" t="str">
        <f>VLOOKUP(G712,'trade secret'!E:F,2,FALSE)</f>
        <v>trade secret</v>
      </c>
      <c r="M712" t="e">
        <f>VLOOKUP(G712,'industrial design'!E:F,2,FALSE)</f>
        <v>#N/A</v>
      </c>
      <c r="N712" t="str">
        <f>VLOOKUP(G712,infringement!E:F,2,FALSE)</f>
        <v>infringement</v>
      </c>
      <c r="O712" t="e">
        <f>VLOOKUP(G712,'title 17'!E:F,2,FALSE)</f>
        <v>#N/A</v>
      </c>
      <c r="P712" t="e">
        <f>VLOOKUP(G712,'title 35'!E:F,2,FALSE)</f>
        <v>#N/A</v>
      </c>
      <c r="Q712" t="e">
        <f>VLOOKUP(G712,'title 15'!E:F,2,FALSE)</f>
        <v>#N/A</v>
      </c>
      <c r="R712" t="s">
        <v>1474</v>
      </c>
    </row>
    <row r="713" spans="1:18" x14ac:dyDescent="0.2">
      <c r="A713" s="3" t="s">
        <v>1475</v>
      </c>
      <c r="B713" t="s">
        <v>1385</v>
      </c>
      <c r="C713" t="s">
        <v>1476</v>
      </c>
      <c r="D713" s="1">
        <v>35349</v>
      </c>
      <c r="E713" t="str">
        <f t="shared" si="22"/>
        <v>H.R. 3815</v>
      </c>
      <c r="F713" t="s">
        <v>1475</v>
      </c>
      <c r="G713" t="str">
        <f t="shared" si="23"/>
        <v>H.R. 3815 104th Congress (1995-1996)</v>
      </c>
      <c r="H713" t="str">
        <f>VLOOKUP(G713,'intellectual property'!E:F,2,FALSE)</f>
        <v>intellectual property</v>
      </c>
      <c r="I713" t="e">
        <f>VLOOKUP(G713,trademark!E:F,2,FALSE)</f>
        <v>#N/A</v>
      </c>
      <c r="J713" t="e">
        <f>VLOOKUP(G713,copyright!E:F,2,FALSE)</f>
        <v>#N/A</v>
      </c>
      <c r="K713" t="e">
        <f>VLOOKUP(G713,patent!E:F,2,FALSE)</f>
        <v>#N/A</v>
      </c>
      <c r="L713" t="e">
        <f>VLOOKUP(G713,'trade secret'!E:F,2,FALSE)</f>
        <v>#N/A</v>
      </c>
      <c r="M713" t="e">
        <f>VLOOKUP(G713,'industrial design'!E:F,2,FALSE)</f>
        <v>#N/A</v>
      </c>
      <c r="N713" t="e">
        <f>VLOOKUP(G713,infringement!E:F,2,FALSE)</f>
        <v>#N/A</v>
      </c>
      <c r="O713" t="str">
        <f>VLOOKUP(G713,'title 17'!E:F,2,FALSE)</f>
        <v>title 17</v>
      </c>
      <c r="P713" t="str">
        <f>VLOOKUP(G713,'title 35'!E:F,2,FALSE)</f>
        <v>title 35</v>
      </c>
      <c r="Q713" t="e">
        <f>VLOOKUP(G713,'title 15'!E:F,2,FALSE)</f>
        <v>#N/A</v>
      </c>
    </row>
    <row r="714" spans="1:18" x14ac:dyDescent="0.2">
      <c r="A714" s="3" t="s">
        <v>1477</v>
      </c>
      <c r="B714" t="s">
        <v>1385</v>
      </c>
      <c r="C714" t="s">
        <v>1478</v>
      </c>
      <c r="D714" s="1">
        <v>35349</v>
      </c>
      <c r="E714" t="str">
        <f t="shared" si="22"/>
        <v>S. 811</v>
      </c>
      <c r="F714" t="s">
        <v>1477</v>
      </c>
      <c r="G714" t="str">
        <f t="shared" si="23"/>
        <v>S. 811 104th Congress (1995-1996)</v>
      </c>
      <c r="H714" t="e">
        <f>VLOOKUP(G714,'intellectual property'!E:F,2,FALSE)</f>
        <v>#N/A</v>
      </c>
      <c r="I714" t="e">
        <f>VLOOKUP(G714,trademark!E:F,2,FALSE)</f>
        <v>#N/A</v>
      </c>
      <c r="J714" t="e">
        <f>VLOOKUP(G714,copyright!E:F,2,FALSE)</f>
        <v>#N/A</v>
      </c>
      <c r="K714" t="str">
        <f>VLOOKUP(G714,patent!E:F,2,FALSE)</f>
        <v>patent</v>
      </c>
      <c r="L714" t="e">
        <f>VLOOKUP(G714,'trade secret'!E:F,2,FALSE)</f>
        <v>#N/A</v>
      </c>
      <c r="M714" t="e">
        <f>VLOOKUP(G714,'industrial design'!E:F,2,FALSE)</f>
        <v>#N/A</v>
      </c>
      <c r="N714" t="e">
        <f>VLOOKUP(G714,infringement!E:F,2,FALSE)</f>
        <v>#N/A</v>
      </c>
      <c r="O714" t="e">
        <f>VLOOKUP(G714,'title 17'!E:F,2,FALSE)</f>
        <v>#N/A</v>
      </c>
      <c r="P714" t="e">
        <f>VLOOKUP(G714,'title 35'!E:F,2,FALSE)</f>
        <v>#N/A</v>
      </c>
      <c r="Q714" t="e">
        <f>VLOOKUP(G714,'title 15'!E:F,2,FALSE)</f>
        <v>#N/A</v>
      </c>
    </row>
    <row r="715" spans="1:18" x14ac:dyDescent="0.2">
      <c r="A715" s="3" t="s">
        <v>1479</v>
      </c>
      <c r="B715" t="s">
        <v>1385</v>
      </c>
      <c r="C715" t="s">
        <v>1480</v>
      </c>
      <c r="D715" s="1">
        <v>35350</v>
      </c>
      <c r="E715" t="str">
        <f t="shared" si="22"/>
        <v>S. 640</v>
      </c>
      <c r="F715" t="s">
        <v>1479</v>
      </c>
      <c r="G715" t="str">
        <f t="shared" si="23"/>
        <v>S. 640 104th Congress (1995-1996)</v>
      </c>
      <c r="H715" t="e">
        <f>VLOOKUP(G715,'intellectual property'!E:F,2,FALSE)</f>
        <v>#N/A</v>
      </c>
      <c r="I715" t="e">
        <f>VLOOKUP(G715,trademark!E:F,2,FALSE)</f>
        <v>#N/A</v>
      </c>
      <c r="J715" t="e">
        <f>VLOOKUP(G715,copyright!E:F,2,FALSE)</f>
        <v>#N/A</v>
      </c>
      <c r="K715" t="e">
        <f>VLOOKUP(G715,patent!E:F,2,FALSE)</f>
        <v>#N/A</v>
      </c>
      <c r="L715" t="str">
        <f>VLOOKUP(G715,'trade secret'!E:F,2,FALSE)</f>
        <v>trade secret</v>
      </c>
      <c r="M715" t="e">
        <f>VLOOKUP(G715,'industrial design'!E:F,2,FALSE)</f>
        <v>#N/A</v>
      </c>
      <c r="N715" t="e">
        <f>VLOOKUP(G715,infringement!E:F,2,FALSE)</f>
        <v>#N/A</v>
      </c>
      <c r="O715" t="e">
        <f>VLOOKUP(G715,'title 17'!E:F,2,FALSE)</f>
        <v>#N/A</v>
      </c>
      <c r="P715" t="e">
        <f>VLOOKUP(G715,'title 35'!E:F,2,FALSE)</f>
        <v>#N/A</v>
      </c>
      <c r="Q715" t="e">
        <f>VLOOKUP(G715,'title 15'!E:F,2,FALSE)</f>
        <v>#N/A</v>
      </c>
    </row>
    <row r="716" spans="1:18" x14ac:dyDescent="0.2">
      <c r="A716" s="3" t="s">
        <v>1481</v>
      </c>
      <c r="B716" t="s">
        <v>1385</v>
      </c>
      <c r="C716" t="s">
        <v>1482</v>
      </c>
      <c r="D716" s="1">
        <v>35357</v>
      </c>
      <c r="E716" t="str">
        <f t="shared" si="22"/>
        <v>H.R. 3864</v>
      </c>
      <c r="F716" t="s">
        <v>1481</v>
      </c>
      <c r="G716" t="str">
        <f t="shared" si="23"/>
        <v>H.R. 3864 104th Congress (1995-1996)</v>
      </c>
      <c r="H716" t="e">
        <f>VLOOKUP(G716,'intellectual property'!E:F,2,FALSE)</f>
        <v>#N/A</v>
      </c>
      <c r="I716" t="e">
        <f>VLOOKUP(G716,trademark!E:F,2,FALSE)</f>
        <v>#N/A</v>
      </c>
      <c r="J716" t="e">
        <f>VLOOKUP(G716,copyright!E:F,2,FALSE)</f>
        <v>#N/A</v>
      </c>
      <c r="K716" t="e">
        <f>VLOOKUP(G716,patent!E:F,2,FALSE)</f>
        <v>#N/A</v>
      </c>
      <c r="L716" t="e">
        <f>VLOOKUP(G716,'trade secret'!E:F,2,FALSE)</f>
        <v>#N/A</v>
      </c>
      <c r="M716" t="e">
        <f>VLOOKUP(G716,'industrial design'!E:F,2,FALSE)</f>
        <v>#N/A</v>
      </c>
      <c r="N716" t="e">
        <f>VLOOKUP(G716,infringement!E:F,2,FALSE)</f>
        <v>#N/A</v>
      </c>
      <c r="O716" t="e">
        <f>VLOOKUP(G716,'title 17'!E:F,2,FALSE)</f>
        <v>#N/A</v>
      </c>
      <c r="P716" t="e">
        <f>VLOOKUP(G716,'title 35'!E:F,2,FALSE)</f>
        <v>#N/A</v>
      </c>
      <c r="Q716" t="str">
        <f>VLOOKUP(G716,'title 15'!E:F,2,FALSE)</f>
        <v>title 15</v>
      </c>
    </row>
    <row r="717" spans="1:18" x14ac:dyDescent="0.2">
      <c r="A717" s="3" t="s">
        <v>1483</v>
      </c>
      <c r="B717" t="s">
        <v>1385</v>
      </c>
      <c r="C717" t="s">
        <v>1484</v>
      </c>
      <c r="D717" s="1">
        <v>35357</v>
      </c>
      <c r="E717" t="str">
        <f t="shared" si="22"/>
        <v>H.R. 632</v>
      </c>
      <c r="F717" t="s">
        <v>1483</v>
      </c>
      <c r="G717" t="str">
        <f t="shared" si="23"/>
        <v>H.R. 632 104th Congress (1995-1996)</v>
      </c>
      <c r="H717" t="str">
        <f>VLOOKUP(G717,'intellectual property'!E:F,2,FALSE)</f>
        <v>intellectual property</v>
      </c>
      <c r="I717" t="e">
        <f>VLOOKUP(G717,trademark!E:F,2,FALSE)</f>
        <v>#N/A</v>
      </c>
      <c r="J717" t="e">
        <f>VLOOKUP(G717,copyright!E:F,2,FALSE)</f>
        <v>#N/A</v>
      </c>
      <c r="K717" t="str">
        <f>VLOOKUP(G717,patent!E:F,2,FALSE)</f>
        <v>patent</v>
      </c>
      <c r="L717" t="e">
        <f>VLOOKUP(G717,'trade secret'!E:F,2,FALSE)</f>
        <v>#N/A</v>
      </c>
      <c r="M717" t="e">
        <f>VLOOKUP(G717,'industrial design'!E:F,2,FALSE)</f>
        <v>#N/A</v>
      </c>
      <c r="N717" t="e">
        <f>VLOOKUP(G717,infringement!E:F,2,FALSE)</f>
        <v>#N/A</v>
      </c>
      <c r="O717" t="e">
        <f>VLOOKUP(G717,'title 17'!E:F,2,FALSE)</f>
        <v>#N/A</v>
      </c>
      <c r="P717" t="e">
        <f>VLOOKUP(G717,'title 35'!E:F,2,FALSE)</f>
        <v>#N/A</v>
      </c>
      <c r="Q717" t="e">
        <f>VLOOKUP(G717,'title 15'!E:F,2,FALSE)</f>
        <v>#N/A</v>
      </c>
      <c r="R717" t="s">
        <v>1485</v>
      </c>
    </row>
    <row r="718" spans="1:18" x14ac:dyDescent="0.2">
      <c r="A718" s="3" t="s">
        <v>1486</v>
      </c>
      <c r="B718" t="s">
        <v>1385</v>
      </c>
      <c r="C718" t="s">
        <v>1487</v>
      </c>
      <c r="D718" s="1">
        <v>35357</v>
      </c>
      <c r="E718" t="str">
        <f t="shared" si="22"/>
        <v>S. 342</v>
      </c>
      <c r="F718" t="s">
        <v>1486</v>
      </c>
      <c r="G718" t="str">
        <f t="shared" si="23"/>
        <v>S. 342 104th Congress (1995-1996)</v>
      </c>
      <c r="H718" t="e">
        <f>VLOOKUP(G718,'intellectual property'!E:F,2,FALSE)</f>
        <v>#N/A</v>
      </c>
      <c r="I718" t="e">
        <f>VLOOKUP(G718,trademark!E:F,2,FALSE)</f>
        <v>#N/A</v>
      </c>
      <c r="J718" t="e">
        <f>VLOOKUP(G718,copyright!E:F,2,FALSE)</f>
        <v>#N/A</v>
      </c>
      <c r="K718" t="e">
        <f>VLOOKUP(G718,patent!E:F,2,FALSE)</f>
        <v>#N/A</v>
      </c>
      <c r="L718" t="e">
        <f>VLOOKUP(G718,'trade secret'!E:F,2,FALSE)</f>
        <v>#N/A</v>
      </c>
      <c r="M718" t="e">
        <f>VLOOKUP(G718,'industrial design'!E:F,2,FALSE)</f>
        <v>#N/A</v>
      </c>
      <c r="N718" t="str">
        <f>VLOOKUP(G718,infringement!E:F,2,FALSE)</f>
        <v>infringement</v>
      </c>
      <c r="O718" t="e">
        <f>VLOOKUP(G718,'title 17'!E:F,2,FALSE)</f>
        <v>#N/A</v>
      </c>
      <c r="P718" t="e">
        <f>VLOOKUP(G718,'title 35'!E:F,2,FALSE)</f>
        <v>#N/A</v>
      </c>
      <c r="Q718" t="e">
        <f>VLOOKUP(G718,'title 15'!E:F,2,FALSE)</f>
        <v>#N/A</v>
      </c>
    </row>
    <row r="719" spans="1:18" x14ac:dyDescent="0.2">
      <c r="A719" s="3" t="s">
        <v>1488</v>
      </c>
      <c r="B719" t="s">
        <v>1385</v>
      </c>
      <c r="C719" t="s">
        <v>1489</v>
      </c>
      <c r="D719" s="1">
        <v>35381</v>
      </c>
      <c r="E719" t="str">
        <f t="shared" si="22"/>
        <v>H.R. 4236</v>
      </c>
      <c r="F719" t="s">
        <v>1488</v>
      </c>
      <c r="G719" t="str">
        <f t="shared" si="23"/>
        <v>H.R. 4236 104th Congress (1995-1996)</v>
      </c>
      <c r="H719" t="str">
        <f>VLOOKUP(G719,'intellectual property'!E:F,2,FALSE)</f>
        <v>intellectual property</v>
      </c>
      <c r="I719" t="str">
        <f>VLOOKUP(G719,trademark!E:F,2,FALSE)</f>
        <v>trademark</v>
      </c>
      <c r="J719" t="e">
        <f>VLOOKUP(G719,copyright!E:F,2,FALSE)</f>
        <v>#N/A</v>
      </c>
      <c r="K719" t="str">
        <f>VLOOKUP(G719,patent!E:F,2,FALSE)</f>
        <v>patent</v>
      </c>
      <c r="L719" t="e">
        <f>VLOOKUP(G719,'trade secret'!E:F,2,FALSE)</f>
        <v>#N/A</v>
      </c>
      <c r="M719" t="e">
        <f>VLOOKUP(G719,'industrial design'!E:F,2,FALSE)</f>
        <v>#N/A</v>
      </c>
      <c r="N719" t="str">
        <f>VLOOKUP(G719,infringement!E:F,2,FALSE)</f>
        <v>infringement</v>
      </c>
      <c r="O719" t="e">
        <f>VLOOKUP(G719,'title 17'!E:F,2,FALSE)</f>
        <v>#N/A</v>
      </c>
      <c r="P719" t="e">
        <f>VLOOKUP(G719,'title 35'!E:F,2,FALSE)</f>
        <v>#N/A</v>
      </c>
      <c r="Q719" t="e">
        <f>VLOOKUP(G719,'title 15'!E:F,2,FALSE)</f>
        <v>#N/A</v>
      </c>
    </row>
    <row r="720" spans="1:18" x14ac:dyDescent="0.2">
      <c r="A720" s="3" t="s">
        <v>1490</v>
      </c>
      <c r="B720" t="s">
        <v>1491</v>
      </c>
      <c r="C720" t="s">
        <v>1492</v>
      </c>
      <c r="D720" s="1">
        <v>35647</v>
      </c>
      <c r="E720" t="str">
        <f t="shared" si="22"/>
        <v>H.R. 2014</v>
      </c>
      <c r="F720" t="s">
        <v>1490</v>
      </c>
      <c r="G720" t="str">
        <f t="shared" si="23"/>
        <v>H.R. 2014 105th Congress (1997-1998)</v>
      </c>
      <c r="H720" t="str">
        <f>VLOOKUP(G720,'intellectual property'!E:F,2,FALSE)</f>
        <v>intellectual property</v>
      </c>
      <c r="I720" t="e">
        <f>VLOOKUP(G720,trademark!E:F,2,FALSE)</f>
        <v>#N/A</v>
      </c>
      <c r="J720" t="str">
        <f>VLOOKUP(G720,copyright!E:F,2,FALSE)</f>
        <v>copyright</v>
      </c>
      <c r="K720" t="str">
        <f>VLOOKUP(G720,patent!E:F,2,FALSE)</f>
        <v>patent</v>
      </c>
      <c r="L720" t="e">
        <f>VLOOKUP(G720,'trade secret'!E:F,2,FALSE)</f>
        <v>#N/A</v>
      </c>
      <c r="M720" t="e">
        <f>VLOOKUP(G720,'industrial design'!E:F,2,FALSE)</f>
        <v>#N/A</v>
      </c>
      <c r="N720" t="e">
        <f>VLOOKUP(G720,infringement!E:F,2,FALSE)</f>
        <v>#N/A</v>
      </c>
      <c r="O720" t="e">
        <f>VLOOKUP(G720,'title 17'!E:F,2,FALSE)</f>
        <v>#N/A</v>
      </c>
      <c r="P720" t="e">
        <f>VLOOKUP(G720,'title 35'!E:F,2,FALSE)</f>
        <v>#N/A</v>
      </c>
      <c r="Q720" t="e">
        <f>VLOOKUP(G720,'title 15'!E:F,2,FALSE)</f>
        <v>#N/A</v>
      </c>
    </row>
    <row r="721" spans="1:18" x14ac:dyDescent="0.2">
      <c r="A721" s="3" t="s">
        <v>1493</v>
      </c>
      <c r="B721" t="s">
        <v>1491</v>
      </c>
      <c r="C721" t="s">
        <v>1494</v>
      </c>
      <c r="D721" s="1">
        <v>35647</v>
      </c>
      <c r="E721" t="str">
        <f t="shared" si="22"/>
        <v>H.R. 2015</v>
      </c>
      <c r="F721" t="s">
        <v>1493</v>
      </c>
      <c r="G721" t="str">
        <f t="shared" si="23"/>
        <v>H.R. 2015 105th Congress (1997-1998)</v>
      </c>
      <c r="H721" t="e">
        <f>VLOOKUP(G721,'intellectual property'!E:F,2,FALSE)</f>
        <v>#N/A</v>
      </c>
      <c r="I721" t="e">
        <f>VLOOKUP(G721,trademark!E:F,2,FALSE)</f>
        <v>#N/A</v>
      </c>
      <c r="J721" t="e">
        <f>VLOOKUP(G721,copyright!E:F,2,FALSE)</f>
        <v>#N/A</v>
      </c>
      <c r="K721" t="e">
        <f>VLOOKUP(G721,patent!E:F,2,FALSE)</f>
        <v>#N/A</v>
      </c>
      <c r="L721" t="e">
        <f>VLOOKUP(G721,'trade secret'!E:F,2,FALSE)</f>
        <v>#N/A</v>
      </c>
      <c r="M721" t="e">
        <f>VLOOKUP(G721,'industrial design'!E:F,2,FALSE)</f>
        <v>#N/A</v>
      </c>
      <c r="N721" t="str">
        <f>VLOOKUP(G721,infringement!E:F,2,FALSE)</f>
        <v>infringement</v>
      </c>
      <c r="O721" t="e">
        <f>VLOOKUP(G721,'title 17'!E:F,2,FALSE)</f>
        <v>#N/A</v>
      </c>
      <c r="P721" t="e">
        <f>VLOOKUP(G721,'title 35'!E:F,2,FALSE)</f>
        <v>#N/A</v>
      </c>
      <c r="Q721" t="str">
        <f>VLOOKUP(G721,'title 15'!E:F,2,FALSE)</f>
        <v>title 15</v>
      </c>
    </row>
    <row r="722" spans="1:18" x14ac:dyDescent="0.2">
      <c r="A722" s="3" t="s">
        <v>1495</v>
      </c>
      <c r="B722" t="s">
        <v>1491</v>
      </c>
      <c r="C722" t="s">
        <v>1496</v>
      </c>
      <c r="D722" s="1">
        <v>35657</v>
      </c>
      <c r="E722" t="str">
        <f t="shared" si="22"/>
        <v>H.R. 408</v>
      </c>
      <c r="F722" t="s">
        <v>1495</v>
      </c>
      <c r="G722" t="str">
        <f t="shared" si="23"/>
        <v>H.R. 408 105th Congress (1997-1998)</v>
      </c>
      <c r="H722" t="e">
        <f>VLOOKUP(G722,'intellectual property'!E:F,2,FALSE)</f>
        <v>#N/A</v>
      </c>
      <c r="I722" t="e">
        <f>VLOOKUP(G722,trademark!E:F,2,FALSE)</f>
        <v>#N/A</v>
      </c>
      <c r="J722" t="e">
        <f>VLOOKUP(G722,copyright!E:F,2,FALSE)</f>
        <v>#N/A</v>
      </c>
      <c r="K722" t="e">
        <f>VLOOKUP(G722,patent!E:F,2,FALSE)</f>
        <v>#N/A</v>
      </c>
      <c r="L722" t="str">
        <f>VLOOKUP(G722,'trade secret'!E:F,2,FALSE)</f>
        <v>trade secret</v>
      </c>
      <c r="M722" t="e">
        <f>VLOOKUP(G722,'industrial design'!E:F,2,FALSE)</f>
        <v>#N/A</v>
      </c>
      <c r="N722" t="e">
        <f>VLOOKUP(G722,infringement!E:F,2,FALSE)</f>
        <v>#N/A</v>
      </c>
      <c r="O722" t="e">
        <f>VLOOKUP(G722,'title 17'!E:F,2,FALSE)</f>
        <v>#N/A</v>
      </c>
      <c r="P722" t="e">
        <f>VLOOKUP(G722,'title 35'!E:F,2,FALSE)</f>
        <v>#N/A</v>
      </c>
      <c r="Q722" t="e">
        <f>VLOOKUP(G722,'title 15'!E:F,2,FALSE)</f>
        <v>#N/A</v>
      </c>
    </row>
    <row r="723" spans="1:18" x14ac:dyDescent="0.2">
      <c r="A723" s="3" t="s">
        <v>1497</v>
      </c>
      <c r="B723" t="s">
        <v>1491</v>
      </c>
      <c r="C723" t="s">
        <v>1498</v>
      </c>
      <c r="D723" s="1">
        <v>35710</v>
      </c>
      <c r="E723" t="str">
        <f t="shared" si="22"/>
        <v>H.R. 2209</v>
      </c>
      <c r="F723" t="s">
        <v>1497</v>
      </c>
      <c r="G723" t="str">
        <f t="shared" si="23"/>
        <v>H.R. 2209 105th Congress (1997-1998)</v>
      </c>
      <c r="H723" t="str">
        <f>VLOOKUP(G723,'intellectual property'!E:F,2,FALSE)</f>
        <v>intellectual property</v>
      </c>
      <c r="I723" t="e">
        <f>VLOOKUP(G723,trademark!E:F,2,FALSE)</f>
        <v>#N/A</v>
      </c>
      <c r="J723" t="str">
        <f>VLOOKUP(G723,copyright!E:F,2,FALSE)</f>
        <v>copyright</v>
      </c>
      <c r="K723" t="e">
        <f>VLOOKUP(G723,patent!E:F,2,FALSE)</f>
        <v>#N/A</v>
      </c>
      <c r="L723" t="e">
        <f>VLOOKUP(G723,'trade secret'!E:F,2,FALSE)</f>
        <v>#N/A</v>
      </c>
      <c r="M723" t="e">
        <f>VLOOKUP(G723,'industrial design'!E:F,2,FALSE)</f>
        <v>#N/A</v>
      </c>
      <c r="N723" t="e">
        <f>VLOOKUP(G723,infringement!E:F,2,FALSE)</f>
        <v>#N/A</v>
      </c>
      <c r="O723" t="e">
        <f>VLOOKUP(G723,'title 17'!E:F,2,FALSE)</f>
        <v>#N/A</v>
      </c>
      <c r="P723" t="e">
        <f>VLOOKUP(G723,'title 35'!E:F,2,FALSE)</f>
        <v>#N/A</v>
      </c>
      <c r="Q723" t="e">
        <f>VLOOKUP(G723,'title 15'!E:F,2,FALSE)</f>
        <v>#N/A</v>
      </c>
    </row>
    <row r="724" spans="1:18" x14ac:dyDescent="0.2">
      <c r="A724" s="3" t="s">
        <v>1499</v>
      </c>
      <c r="B724" t="s">
        <v>1491</v>
      </c>
      <c r="C724" t="s">
        <v>1500</v>
      </c>
      <c r="D724" s="1">
        <v>35713</v>
      </c>
      <c r="E724" t="str">
        <f t="shared" si="22"/>
        <v>H.R. 1948</v>
      </c>
      <c r="F724" t="s">
        <v>1499</v>
      </c>
      <c r="G724" t="str">
        <f t="shared" si="23"/>
        <v>H.R. 1948 105th Congress (1997-1998)</v>
      </c>
      <c r="H724" t="e">
        <f>VLOOKUP(G724,'intellectual property'!E:F,2,FALSE)</f>
        <v>#N/A</v>
      </c>
      <c r="I724" t="e">
        <f>VLOOKUP(G724,trademark!E:F,2,FALSE)</f>
        <v>#N/A</v>
      </c>
      <c r="J724" t="e">
        <f>VLOOKUP(G724,copyright!E:F,2,FALSE)</f>
        <v>#N/A</v>
      </c>
      <c r="K724" t="str">
        <f>VLOOKUP(G724,patent!E:F,2,FALSE)</f>
        <v>patent</v>
      </c>
      <c r="L724" t="e">
        <f>VLOOKUP(G724,'trade secret'!E:F,2,FALSE)</f>
        <v>#N/A</v>
      </c>
      <c r="M724" t="e">
        <f>VLOOKUP(G724,'industrial design'!E:F,2,FALSE)</f>
        <v>#N/A</v>
      </c>
      <c r="N724" t="e">
        <f>VLOOKUP(G724,infringement!E:F,2,FALSE)</f>
        <v>#N/A</v>
      </c>
      <c r="O724" t="e">
        <f>VLOOKUP(G724,'title 17'!E:F,2,FALSE)</f>
        <v>#N/A</v>
      </c>
      <c r="P724" t="e">
        <f>VLOOKUP(G724,'title 35'!E:F,2,FALSE)</f>
        <v>#N/A</v>
      </c>
      <c r="Q724" t="e">
        <f>VLOOKUP(G724,'title 15'!E:F,2,FALSE)</f>
        <v>#N/A</v>
      </c>
    </row>
    <row r="725" spans="1:18" x14ac:dyDescent="0.2">
      <c r="A725" s="3" t="s">
        <v>1501</v>
      </c>
      <c r="B725" t="s">
        <v>1491</v>
      </c>
      <c r="C725" t="s">
        <v>1502</v>
      </c>
      <c r="D725" s="1">
        <v>35730</v>
      </c>
      <c r="E725" t="str">
        <f t="shared" si="22"/>
        <v>H.R. 2158</v>
      </c>
      <c r="F725" t="s">
        <v>1501</v>
      </c>
      <c r="G725" t="str">
        <f t="shared" si="23"/>
        <v>H.R. 2158 105th Congress (1997-1998)</v>
      </c>
      <c r="H725" t="e">
        <f>VLOOKUP(G725,'intellectual property'!E:F,2,FALSE)</f>
        <v>#N/A</v>
      </c>
      <c r="I725" t="e">
        <f>VLOOKUP(G725,trademark!E:F,2,FALSE)</f>
        <v>#N/A</v>
      </c>
      <c r="J725" t="e">
        <f>VLOOKUP(G725,copyright!E:F,2,FALSE)</f>
        <v>#N/A</v>
      </c>
      <c r="K725" t="e">
        <f>VLOOKUP(G725,patent!E:F,2,FALSE)</f>
        <v>#N/A</v>
      </c>
      <c r="L725" t="e">
        <f>VLOOKUP(G725,'trade secret'!E:F,2,FALSE)</f>
        <v>#N/A</v>
      </c>
      <c r="M725" t="e">
        <f>VLOOKUP(G725,'industrial design'!E:F,2,FALSE)</f>
        <v>#N/A</v>
      </c>
      <c r="N725" t="e">
        <f>VLOOKUP(G725,infringement!E:F,2,FALSE)</f>
        <v>#N/A</v>
      </c>
      <c r="O725" t="e">
        <f>VLOOKUP(G725,'title 17'!E:F,2,FALSE)</f>
        <v>#N/A</v>
      </c>
      <c r="P725" t="e">
        <f>VLOOKUP(G725,'title 35'!E:F,2,FALSE)</f>
        <v>#N/A</v>
      </c>
      <c r="Q725" t="str">
        <f>VLOOKUP(G725,'title 15'!E:F,2,FALSE)</f>
        <v>title 15</v>
      </c>
    </row>
    <row r="726" spans="1:18" x14ac:dyDescent="0.2">
      <c r="A726" s="3" t="s">
        <v>1503</v>
      </c>
      <c r="B726" t="s">
        <v>1491</v>
      </c>
      <c r="C726" t="s">
        <v>1504</v>
      </c>
      <c r="D726" s="1">
        <v>35747</v>
      </c>
      <c r="E726" t="str">
        <f t="shared" si="22"/>
        <v>H.R. 672</v>
      </c>
      <c r="F726" t="s">
        <v>1503</v>
      </c>
      <c r="G726" t="str">
        <f t="shared" si="23"/>
        <v>H.R. 672 105th Congress (1997-1998)</v>
      </c>
      <c r="H726" t="str">
        <f>VLOOKUP(G726,'intellectual property'!E:F,2,FALSE)</f>
        <v>intellectual property</v>
      </c>
      <c r="I726" t="e">
        <f>VLOOKUP(G726,trademark!E:F,2,FALSE)</f>
        <v>#N/A</v>
      </c>
      <c r="J726" t="str">
        <f>VLOOKUP(G726,copyright!E:F,2,FALSE)</f>
        <v>copyright</v>
      </c>
      <c r="K726" t="e">
        <f>VLOOKUP(G726,patent!E:F,2,FALSE)</f>
        <v>#N/A</v>
      </c>
      <c r="L726" t="e">
        <f>VLOOKUP(G726,'trade secret'!E:F,2,FALSE)</f>
        <v>#N/A</v>
      </c>
      <c r="M726" t="e">
        <f>VLOOKUP(G726,'industrial design'!E:F,2,FALSE)</f>
        <v>#N/A</v>
      </c>
      <c r="N726" t="str">
        <f>VLOOKUP(G726,infringement!E:F,2,FALSE)</f>
        <v>infringement</v>
      </c>
      <c r="O726" t="str">
        <f>VLOOKUP(G726,'title 17'!E:F,2,FALSE)</f>
        <v>title 17</v>
      </c>
      <c r="P726" t="e">
        <f>VLOOKUP(G726,'title 35'!E:F,2,FALSE)</f>
        <v>#N/A</v>
      </c>
      <c r="Q726" t="e">
        <f>VLOOKUP(G726,'title 15'!E:F,2,FALSE)</f>
        <v>#N/A</v>
      </c>
      <c r="R726" t="s">
        <v>1505</v>
      </c>
    </row>
    <row r="727" spans="1:18" x14ac:dyDescent="0.2">
      <c r="A727" s="3" t="s">
        <v>1506</v>
      </c>
      <c r="B727" t="s">
        <v>1491</v>
      </c>
      <c r="C727" t="s">
        <v>1507</v>
      </c>
      <c r="D727" s="1">
        <v>35748</v>
      </c>
      <c r="E727" t="str">
        <f t="shared" si="22"/>
        <v>H.R. 2107</v>
      </c>
      <c r="F727" t="s">
        <v>1506</v>
      </c>
      <c r="G727" t="str">
        <f t="shared" si="23"/>
        <v>H.R. 2107 105th Congress (1997-1998)</v>
      </c>
      <c r="H727" t="e">
        <f>VLOOKUP(G727,'intellectual property'!E:F,2,FALSE)</f>
        <v>#N/A</v>
      </c>
      <c r="I727" t="e">
        <f>VLOOKUP(G727,trademark!E:F,2,FALSE)</f>
        <v>#N/A</v>
      </c>
      <c r="J727" t="e">
        <f>VLOOKUP(G727,copyright!E:F,2,FALSE)</f>
        <v>#N/A</v>
      </c>
      <c r="K727" t="str">
        <f>VLOOKUP(G727,patent!E:F,2,FALSE)</f>
        <v>patent</v>
      </c>
      <c r="L727" t="e">
        <f>VLOOKUP(G727,'trade secret'!E:F,2,FALSE)</f>
        <v>#N/A</v>
      </c>
      <c r="M727" t="e">
        <f>VLOOKUP(G727,'industrial design'!E:F,2,FALSE)</f>
        <v>#N/A</v>
      </c>
      <c r="N727" t="e">
        <f>VLOOKUP(G727,infringement!E:F,2,FALSE)</f>
        <v>#N/A</v>
      </c>
      <c r="O727" t="e">
        <f>VLOOKUP(G727,'title 17'!E:F,2,FALSE)</f>
        <v>#N/A</v>
      </c>
      <c r="P727" t="e">
        <f>VLOOKUP(G727,'title 35'!E:F,2,FALSE)</f>
        <v>#N/A</v>
      </c>
      <c r="Q727" t="e">
        <f>VLOOKUP(G727,'title 15'!E:F,2,FALSE)</f>
        <v>#N/A</v>
      </c>
    </row>
    <row r="728" spans="1:18" x14ac:dyDescent="0.2">
      <c r="A728" s="3" t="s">
        <v>1508</v>
      </c>
      <c r="B728" t="s">
        <v>1491</v>
      </c>
      <c r="C728" t="s">
        <v>1509</v>
      </c>
      <c r="D728" s="1">
        <v>35752</v>
      </c>
      <c r="E728" t="str">
        <f t="shared" si="22"/>
        <v>H.R. 1119</v>
      </c>
      <c r="F728" t="s">
        <v>1508</v>
      </c>
      <c r="G728" t="str">
        <f t="shared" si="23"/>
        <v>H.R. 1119 105th Congress (1997-1998)</v>
      </c>
      <c r="H728" t="str">
        <f>VLOOKUP(G728,'intellectual property'!E:F,2,FALSE)</f>
        <v>intellectual property</v>
      </c>
      <c r="I728" t="str">
        <f>VLOOKUP(G728,trademark!E:F,2,FALSE)</f>
        <v>trademark</v>
      </c>
      <c r="J728" t="str">
        <f>VLOOKUP(G728,copyright!E:F,2,FALSE)</f>
        <v>copyright</v>
      </c>
      <c r="K728" t="str">
        <f>VLOOKUP(G728,patent!E:F,2,FALSE)</f>
        <v>patent</v>
      </c>
      <c r="L728" t="e">
        <f>VLOOKUP(G728,'trade secret'!E:F,2,FALSE)</f>
        <v>#N/A</v>
      </c>
      <c r="M728" t="e">
        <f>VLOOKUP(G728,'industrial design'!E:F,2,FALSE)</f>
        <v>#N/A</v>
      </c>
      <c r="N728" t="str">
        <f>VLOOKUP(G728,infringement!E:F,2,FALSE)</f>
        <v>infringement</v>
      </c>
      <c r="O728" t="e">
        <f>VLOOKUP(G728,'title 17'!E:F,2,FALSE)</f>
        <v>#N/A</v>
      </c>
      <c r="P728" t="str">
        <f>VLOOKUP(G728,'title 35'!E:F,2,FALSE)</f>
        <v>title 35</v>
      </c>
      <c r="Q728" t="str">
        <f>VLOOKUP(G728,'title 15'!E:F,2,FALSE)</f>
        <v>title 15</v>
      </c>
      <c r="R728" t="s">
        <v>1510</v>
      </c>
    </row>
    <row r="729" spans="1:18" x14ac:dyDescent="0.2">
      <c r="A729" s="3" t="s">
        <v>1511</v>
      </c>
      <c r="B729" t="s">
        <v>1491</v>
      </c>
      <c r="C729" t="s">
        <v>1512</v>
      </c>
      <c r="D729" s="1">
        <v>35753</v>
      </c>
      <c r="E729" t="str">
        <f t="shared" si="22"/>
        <v>H.R. 2607</v>
      </c>
      <c r="F729" t="s">
        <v>1511</v>
      </c>
      <c r="G729" t="str">
        <f t="shared" si="23"/>
        <v>H.R. 2607 105th Congress (1997-1998)</v>
      </c>
      <c r="H729" t="str">
        <f>VLOOKUP(G729,'intellectual property'!E:F,2,FALSE)</f>
        <v>intellectual property</v>
      </c>
      <c r="I729" t="str">
        <f>VLOOKUP(G729,trademark!E:F,2,FALSE)</f>
        <v>trademark</v>
      </c>
      <c r="J729" t="e">
        <f>VLOOKUP(G729,copyright!E:F,2,FALSE)</f>
        <v>#N/A</v>
      </c>
      <c r="K729" t="str">
        <f>VLOOKUP(G729,patent!E:F,2,FALSE)</f>
        <v>patent</v>
      </c>
      <c r="L729" t="e">
        <f>VLOOKUP(G729,'trade secret'!E:F,2,FALSE)</f>
        <v>#N/A</v>
      </c>
      <c r="M729" t="e">
        <f>VLOOKUP(G729,'industrial design'!E:F,2,FALSE)</f>
        <v>#N/A</v>
      </c>
      <c r="N729" t="str">
        <f>VLOOKUP(G729,infringement!E:F,2,FALSE)</f>
        <v>infringement</v>
      </c>
      <c r="O729" t="e">
        <f>VLOOKUP(G729,'title 17'!E:F,2,FALSE)</f>
        <v>#N/A</v>
      </c>
      <c r="P729" t="str">
        <f>VLOOKUP(G729,'title 35'!E:F,2,FALSE)</f>
        <v>title 35</v>
      </c>
      <c r="Q729" t="e">
        <f>VLOOKUP(G729,'title 15'!E:F,2,FALSE)</f>
        <v>#N/A</v>
      </c>
    </row>
    <row r="730" spans="1:18" x14ac:dyDescent="0.2">
      <c r="A730" s="3" t="s">
        <v>1513</v>
      </c>
      <c r="B730" t="s">
        <v>1491</v>
      </c>
      <c r="C730" t="s">
        <v>1514</v>
      </c>
      <c r="D730" s="1">
        <v>35754</v>
      </c>
      <c r="E730" t="str">
        <f t="shared" si="22"/>
        <v>S. 858</v>
      </c>
      <c r="F730" t="s">
        <v>1513</v>
      </c>
      <c r="G730" t="str">
        <f t="shared" si="23"/>
        <v>S. 858 105th Congress (1997-1998)</v>
      </c>
      <c r="H730" t="str">
        <f>VLOOKUP(G730,'intellectual property'!E:F,2,FALSE)</f>
        <v>intellectual property</v>
      </c>
      <c r="I730" t="str">
        <f>VLOOKUP(G730,trademark!E:F,2,FALSE)</f>
        <v>trademark</v>
      </c>
      <c r="J730" t="e">
        <f>VLOOKUP(G730,copyright!E:F,2,FALSE)</f>
        <v>#N/A</v>
      </c>
      <c r="K730" t="e">
        <f>VLOOKUP(G730,patent!E:F,2,FALSE)</f>
        <v>#N/A</v>
      </c>
      <c r="L730" t="e">
        <f>VLOOKUP(G730,'trade secret'!E:F,2,FALSE)</f>
        <v>#N/A</v>
      </c>
      <c r="M730" t="e">
        <f>VLOOKUP(G730,'industrial design'!E:F,2,FALSE)</f>
        <v>#N/A</v>
      </c>
      <c r="N730" t="e">
        <f>VLOOKUP(G730,infringement!E:F,2,FALSE)</f>
        <v>#N/A</v>
      </c>
      <c r="O730" t="e">
        <f>VLOOKUP(G730,'title 17'!E:F,2,FALSE)</f>
        <v>#N/A</v>
      </c>
      <c r="P730" t="e">
        <f>VLOOKUP(G730,'title 35'!E:F,2,FALSE)</f>
        <v>#N/A</v>
      </c>
      <c r="Q730" t="e">
        <f>VLOOKUP(G730,'title 15'!E:F,2,FALSE)</f>
        <v>#N/A</v>
      </c>
    </row>
    <row r="731" spans="1:18" x14ac:dyDescent="0.2">
      <c r="A731" s="3" t="s">
        <v>1515</v>
      </c>
      <c r="B731" t="s">
        <v>1491</v>
      </c>
      <c r="C731" t="s">
        <v>1516</v>
      </c>
      <c r="D731" s="1">
        <v>35755</v>
      </c>
      <c r="E731" t="str">
        <f t="shared" si="22"/>
        <v>S. 830</v>
      </c>
      <c r="F731" t="s">
        <v>1515</v>
      </c>
      <c r="G731" t="str">
        <f t="shared" si="23"/>
        <v>S. 830 105th Congress (1997-1998)</v>
      </c>
      <c r="H731" t="str">
        <f>VLOOKUP(G731,'intellectual property'!E:F,2,FALSE)</f>
        <v>intellectual property</v>
      </c>
      <c r="I731" t="e">
        <f>VLOOKUP(G731,trademark!E:F,2,FALSE)</f>
        <v>#N/A</v>
      </c>
      <c r="J731" t="e">
        <f>VLOOKUP(G731,copyright!E:F,2,FALSE)</f>
        <v>#N/A</v>
      </c>
      <c r="K731" t="str">
        <f>VLOOKUP(G731,patent!E:F,2,FALSE)</f>
        <v>patent</v>
      </c>
      <c r="L731" t="str">
        <f>VLOOKUP(G731,'trade secret'!E:F,2,FALSE)</f>
        <v>trade secret</v>
      </c>
      <c r="M731" t="e">
        <f>VLOOKUP(G731,'industrial design'!E:F,2,FALSE)</f>
        <v>#N/A</v>
      </c>
      <c r="N731" t="str">
        <f>VLOOKUP(G731,infringement!E:F,2,FALSE)</f>
        <v>infringement</v>
      </c>
      <c r="O731" t="e">
        <f>VLOOKUP(G731,'title 17'!E:F,2,FALSE)</f>
        <v>#N/A</v>
      </c>
      <c r="P731" t="str">
        <f>VLOOKUP(G731,'title 35'!E:F,2,FALSE)</f>
        <v>title 35</v>
      </c>
      <c r="Q731" t="e">
        <f>VLOOKUP(G731,'title 15'!E:F,2,FALSE)</f>
        <v>#N/A</v>
      </c>
      <c r="R731" t="s">
        <v>1517</v>
      </c>
    </row>
    <row r="732" spans="1:18" x14ac:dyDescent="0.2">
      <c r="A732" s="3" t="s">
        <v>1518</v>
      </c>
      <c r="B732" t="s">
        <v>1491</v>
      </c>
      <c r="C732" t="s">
        <v>1519</v>
      </c>
      <c r="D732" s="1">
        <v>35760</v>
      </c>
      <c r="E732" t="str">
        <f t="shared" si="22"/>
        <v>H.R. 2267</v>
      </c>
      <c r="F732" t="s">
        <v>1518</v>
      </c>
      <c r="G732" t="str">
        <f t="shared" si="23"/>
        <v>H.R. 2267 105th Congress (1997-1998)</v>
      </c>
      <c r="H732" t="str">
        <f>VLOOKUP(G732,'intellectual property'!E:F,2,FALSE)</f>
        <v>intellectual property</v>
      </c>
      <c r="I732" t="str">
        <f>VLOOKUP(G732,trademark!E:F,2,FALSE)</f>
        <v>trademark</v>
      </c>
      <c r="J732" t="e">
        <f>VLOOKUP(G732,copyright!E:F,2,FALSE)</f>
        <v>#N/A</v>
      </c>
      <c r="K732" t="str">
        <f>VLOOKUP(G732,patent!E:F,2,FALSE)</f>
        <v>patent</v>
      </c>
      <c r="L732" t="e">
        <f>VLOOKUP(G732,'trade secret'!E:F,2,FALSE)</f>
        <v>#N/A</v>
      </c>
      <c r="M732" t="e">
        <f>VLOOKUP(G732,'industrial design'!E:F,2,FALSE)</f>
        <v>#N/A</v>
      </c>
      <c r="N732" t="str">
        <f>VLOOKUP(G732,infringement!E:F,2,FALSE)</f>
        <v>infringement</v>
      </c>
      <c r="O732" t="e">
        <f>VLOOKUP(G732,'title 17'!E:F,2,FALSE)</f>
        <v>#N/A</v>
      </c>
      <c r="P732" t="e">
        <f>VLOOKUP(G732,'title 35'!E:F,2,FALSE)</f>
        <v>#N/A</v>
      </c>
      <c r="Q732" t="e">
        <f>VLOOKUP(G732,'title 15'!E:F,2,FALSE)</f>
        <v>#N/A</v>
      </c>
    </row>
    <row r="733" spans="1:18" x14ac:dyDescent="0.2">
      <c r="A733" s="3" t="s">
        <v>1520</v>
      </c>
      <c r="B733" t="s">
        <v>1491</v>
      </c>
      <c r="C733" t="s">
        <v>1521</v>
      </c>
      <c r="D733" s="1">
        <v>35765</v>
      </c>
      <c r="E733" t="str">
        <f t="shared" si="22"/>
        <v>S. 1228</v>
      </c>
      <c r="F733" t="s">
        <v>1520</v>
      </c>
      <c r="G733" t="str">
        <f t="shared" si="23"/>
        <v>S. 1228 105th Congress (1997-1998)</v>
      </c>
      <c r="H733" t="str">
        <f>VLOOKUP(G733,'intellectual property'!E:F,2,FALSE)</f>
        <v>intellectual property</v>
      </c>
      <c r="I733" t="e">
        <f>VLOOKUP(G733,trademark!E:F,2,FALSE)</f>
        <v>#N/A</v>
      </c>
      <c r="J733" t="e">
        <f>VLOOKUP(G733,copyright!E:F,2,FALSE)</f>
        <v>#N/A</v>
      </c>
      <c r="K733" t="e">
        <f>VLOOKUP(G733,patent!E:F,2,FALSE)</f>
        <v>#N/A</v>
      </c>
      <c r="L733" t="e">
        <f>VLOOKUP(G733,'trade secret'!E:F,2,FALSE)</f>
        <v>#N/A</v>
      </c>
      <c r="M733" t="e">
        <f>VLOOKUP(G733,'industrial design'!E:F,2,FALSE)</f>
        <v>#N/A</v>
      </c>
      <c r="N733" t="e">
        <f>VLOOKUP(G733,infringement!E:F,2,FALSE)</f>
        <v>#N/A</v>
      </c>
      <c r="O733" t="e">
        <f>VLOOKUP(G733,'title 17'!E:F,2,FALSE)</f>
        <v>#N/A</v>
      </c>
      <c r="P733" t="e">
        <f>VLOOKUP(G733,'title 35'!E:F,2,FALSE)</f>
        <v>#N/A</v>
      </c>
      <c r="Q733" t="e">
        <f>VLOOKUP(G733,'title 15'!E:F,2,FALSE)</f>
        <v>#N/A</v>
      </c>
    </row>
    <row r="734" spans="1:18" x14ac:dyDescent="0.2">
      <c r="A734" s="3" t="s">
        <v>1522</v>
      </c>
      <c r="B734" t="s">
        <v>1491</v>
      </c>
      <c r="C734" t="s">
        <v>1523</v>
      </c>
      <c r="D734" s="1">
        <v>35766</v>
      </c>
      <c r="E734" t="str">
        <f t="shared" si="22"/>
        <v>S. 738</v>
      </c>
      <c r="F734" t="s">
        <v>1522</v>
      </c>
      <c r="G734" t="str">
        <f t="shared" si="23"/>
        <v>S. 738 105th Congress (1997-1998)</v>
      </c>
      <c r="H734" t="e">
        <f>VLOOKUP(G734,'intellectual property'!E:F,2,FALSE)</f>
        <v>#N/A</v>
      </c>
      <c r="I734" t="e">
        <f>VLOOKUP(G734,trademark!E:F,2,FALSE)</f>
        <v>#N/A</v>
      </c>
      <c r="J734" t="e">
        <f>VLOOKUP(G734,copyright!E:F,2,FALSE)</f>
        <v>#N/A</v>
      </c>
      <c r="K734" t="e">
        <f>VLOOKUP(G734,patent!E:F,2,FALSE)</f>
        <v>#N/A</v>
      </c>
      <c r="L734" t="str">
        <f>VLOOKUP(G734,'trade secret'!E:F,2,FALSE)</f>
        <v>trade secret</v>
      </c>
      <c r="M734" t="e">
        <f>VLOOKUP(G734,'industrial design'!E:F,2,FALSE)</f>
        <v>#N/A</v>
      </c>
      <c r="N734" t="e">
        <f>VLOOKUP(G734,infringement!E:F,2,FALSE)</f>
        <v>#N/A</v>
      </c>
      <c r="O734" t="e">
        <f>VLOOKUP(G734,'title 17'!E:F,2,FALSE)</f>
        <v>#N/A</v>
      </c>
      <c r="P734" t="e">
        <f>VLOOKUP(G734,'title 35'!E:F,2,FALSE)</f>
        <v>#N/A</v>
      </c>
      <c r="Q734" t="e">
        <f>VLOOKUP(G734,'title 15'!E:F,2,FALSE)</f>
        <v>#N/A</v>
      </c>
    </row>
    <row r="735" spans="1:18" x14ac:dyDescent="0.2">
      <c r="A735" s="3" t="s">
        <v>1524</v>
      </c>
      <c r="B735" t="s">
        <v>1491</v>
      </c>
      <c r="C735" t="s">
        <v>1525</v>
      </c>
      <c r="D735" s="1">
        <v>35780</v>
      </c>
      <c r="E735" t="str">
        <f t="shared" si="22"/>
        <v>H.R. 2265</v>
      </c>
      <c r="F735" t="s">
        <v>1524</v>
      </c>
      <c r="G735" t="str">
        <f t="shared" si="23"/>
        <v>H.R. 2265 105th Congress (1997-1998)</v>
      </c>
      <c r="H735" t="str">
        <f>VLOOKUP(G735,'intellectual property'!E:F,2,FALSE)</f>
        <v>intellectual property</v>
      </c>
      <c r="I735" t="e">
        <f>VLOOKUP(G735,trademark!E:F,2,FALSE)</f>
        <v>#N/A</v>
      </c>
      <c r="J735" t="str">
        <f>VLOOKUP(G735,copyright!E:F,2,FALSE)</f>
        <v>copyright</v>
      </c>
      <c r="K735" t="e">
        <f>VLOOKUP(G735,patent!E:F,2,FALSE)</f>
        <v>#N/A</v>
      </c>
      <c r="L735" t="e">
        <f>VLOOKUP(G735,'trade secret'!E:F,2,FALSE)</f>
        <v>#N/A</v>
      </c>
      <c r="M735" t="e">
        <f>VLOOKUP(G735,'industrial design'!E:F,2,FALSE)</f>
        <v>#N/A</v>
      </c>
      <c r="N735" t="str">
        <f>VLOOKUP(G735,infringement!E:F,2,FALSE)</f>
        <v>infringement</v>
      </c>
      <c r="O735" t="str">
        <f>VLOOKUP(G735,'title 17'!E:F,2,FALSE)</f>
        <v>title 17</v>
      </c>
      <c r="P735" t="e">
        <f>VLOOKUP(G735,'title 35'!E:F,2,FALSE)</f>
        <v>#N/A</v>
      </c>
      <c r="Q735" t="e">
        <f>VLOOKUP(G735,'title 15'!E:F,2,FALSE)</f>
        <v>#N/A</v>
      </c>
      <c r="R735" t="s">
        <v>1526</v>
      </c>
    </row>
    <row r="736" spans="1:18" x14ac:dyDescent="0.2">
      <c r="A736" s="3" t="s">
        <v>1527</v>
      </c>
      <c r="B736" t="s">
        <v>1491</v>
      </c>
      <c r="C736" t="s">
        <v>1528</v>
      </c>
      <c r="D736" s="1">
        <v>35916</v>
      </c>
      <c r="E736" t="str">
        <f t="shared" si="22"/>
        <v>H.R. 3579</v>
      </c>
      <c r="F736" t="s">
        <v>1527</v>
      </c>
      <c r="G736" t="str">
        <f t="shared" si="23"/>
        <v>H.R. 3579 105th Congress (1997-1998)</v>
      </c>
      <c r="H736" t="str">
        <f>VLOOKUP(G736,'intellectual property'!E:F,2,FALSE)</f>
        <v>intellectual property</v>
      </c>
      <c r="I736" t="str">
        <f>VLOOKUP(G736,trademark!E:F,2,FALSE)</f>
        <v>trademark</v>
      </c>
      <c r="J736" t="e">
        <f>VLOOKUP(G736,copyright!E:F,2,FALSE)</f>
        <v>#N/A</v>
      </c>
      <c r="K736" t="str">
        <f>VLOOKUP(G736,patent!E:F,2,FALSE)</f>
        <v>patent</v>
      </c>
      <c r="L736" t="e">
        <f>VLOOKUP(G736,'trade secret'!E:F,2,FALSE)</f>
        <v>#N/A</v>
      </c>
      <c r="M736" t="e">
        <f>VLOOKUP(G736,'industrial design'!E:F,2,FALSE)</f>
        <v>#N/A</v>
      </c>
      <c r="N736" t="e">
        <f>VLOOKUP(G736,infringement!E:F,2,FALSE)</f>
        <v>#N/A</v>
      </c>
      <c r="O736" t="e">
        <f>VLOOKUP(G736,'title 17'!E:F,2,FALSE)</f>
        <v>#N/A</v>
      </c>
      <c r="P736" t="e">
        <f>VLOOKUP(G736,'title 35'!E:F,2,FALSE)</f>
        <v>#N/A</v>
      </c>
      <c r="Q736" t="e">
        <f>VLOOKUP(G736,'title 15'!E:F,2,FALSE)</f>
        <v>#N/A</v>
      </c>
    </row>
    <row r="737" spans="1:17" x14ac:dyDescent="0.2">
      <c r="A737" t="s">
        <v>1529</v>
      </c>
      <c r="B737" t="s">
        <v>1491</v>
      </c>
      <c r="C737" t="s">
        <v>1530</v>
      </c>
      <c r="D737" s="1">
        <v>35955</v>
      </c>
      <c r="E737" t="str">
        <f t="shared" si="22"/>
        <v>H.R. 2400</v>
      </c>
      <c r="F737" t="s">
        <v>1529</v>
      </c>
      <c r="G737" t="str">
        <f t="shared" si="23"/>
        <v>H.R. 2400 105th Congress (1997-1998)</v>
      </c>
      <c r="H737" t="str">
        <f>VLOOKUP(G737,'intellectual property'!E:F,2,FALSE)</f>
        <v>intellectual property</v>
      </c>
      <c r="I737" t="e">
        <f>VLOOKUP(G737,trademark!E:F,2,FALSE)</f>
        <v>#N/A</v>
      </c>
      <c r="J737" t="e">
        <f>VLOOKUP(G737,copyright!E:F,2,FALSE)</f>
        <v>#N/A</v>
      </c>
      <c r="K737" t="str">
        <f>VLOOKUP(G737,patent!E:F,2,FALSE)</f>
        <v>patent</v>
      </c>
      <c r="L737" t="e">
        <f>VLOOKUP(G737,'trade secret'!E:F,2,FALSE)</f>
        <v>#N/A</v>
      </c>
      <c r="M737" t="str">
        <f>VLOOKUP(G737,'industrial design'!E:F,2,FALSE)</f>
        <v>industrial design</v>
      </c>
      <c r="N737" t="e">
        <f>VLOOKUP(G737,infringement!E:F,2,FALSE)</f>
        <v>#N/A</v>
      </c>
      <c r="O737" t="str">
        <f>VLOOKUP(G737,'title 17'!E:F,2,FALSE)</f>
        <v>title 17</v>
      </c>
      <c r="P737" t="e">
        <f>VLOOKUP(G737,'title 35'!E:F,2,FALSE)</f>
        <v>#N/A</v>
      </c>
      <c r="Q737" t="e">
        <f>VLOOKUP(G737,'title 15'!E:F,2,FALSE)</f>
        <v>#N/A</v>
      </c>
    </row>
    <row r="738" spans="1:17" x14ac:dyDescent="0.2">
      <c r="A738" t="s">
        <v>1142</v>
      </c>
      <c r="B738" t="s">
        <v>1491</v>
      </c>
      <c r="C738" t="s">
        <v>1531</v>
      </c>
      <c r="D738" s="1">
        <v>35969</v>
      </c>
      <c r="E738" t="str">
        <f t="shared" si="22"/>
        <v>S. 1150</v>
      </c>
      <c r="F738" t="s">
        <v>1142</v>
      </c>
      <c r="G738" t="str">
        <f t="shared" si="23"/>
        <v>S. 1150 105th Congress (1997-1998)</v>
      </c>
      <c r="H738" t="str">
        <f>VLOOKUP(G738,'intellectual property'!E:F,2,FALSE)</f>
        <v>intellectual property</v>
      </c>
      <c r="I738" t="e">
        <f>VLOOKUP(G738,trademark!E:F,2,FALSE)</f>
        <v>#N/A</v>
      </c>
      <c r="J738" t="e">
        <f>VLOOKUP(G738,copyright!E:F,2,FALSE)</f>
        <v>#N/A</v>
      </c>
      <c r="K738" t="str">
        <f>VLOOKUP(G738,patent!E:F,2,FALSE)</f>
        <v>patent</v>
      </c>
      <c r="L738" t="e">
        <f>VLOOKUP(G738,'trade secret'!E:F,2,FALSE)</f>
        <v>#N/A</v>
      </c>
      <c r="M738" t="e">
        <f>VLOOKUP(G738,'industrial design'!E:F,2,FALSE)</f>
        <v>#N/A</v>
      </c>
      <c r="N738" t="e">
        <f>VLOOKUP(G738,infringement!E:F,2,FALSE)</f>
        <v>#N/A</v>
      </c>
      <c r="O738" t="e">
        <f>VLOOKUP(G738,'title 17'!E:F,2,FALSE)</f>
        <v>#N/A</v>
      </c>
      <c r="P738" t="e">
        <f>VLOOKUP(G738,'title 35'!E:F,2,FALSE)</f>
        <v>#N/A</v>
      </c>
      <c r="Q738" t="e">
        <f>VLOOKUP(G738,'title 15'!E:F,2,FALSE)</f>
        <v>#N/A</v>
      </c>
    </row>
    <row r="739" spans="1:17" x14ac:dyDescent="0.2">
      <c r="A739" t="s">
        <v>1532</v>
      </c>
      <c r="B739" t="s">
        <v>1491</v>
      </c>
      <c r="C739" t="s">
        <v>1533</v>
      </c>
      <c r="D739" s="1">
        <v>35998</v>
      </c>
      <c r="E739" t="str">
        <f t="shared" si="22"/>
        <v>H.R. 2676</v>
      </c>
      <c r="F739" t="s">
        <v>1532</v>
      </c>
      <c r="G739" t="str">
        <f t="shared" si="23"/>
        <v>H.R. 2676 105th Congress (1997-1998)</v>
      </c>
      <c r="H739" t="e">
        <f>VLOOKUP(G739,'intellectual property'!E:F,2,FALSE)</f>
        <v>#N/A</v>
      </c>
      <c r="I739" t="e">
        <f>VLOOKUP(G739,trademark!E:F,2,FALSE)</f>
        <v>#N/A</v>
      </c>
      <c r="J739" t="e">
        <f>VLOOKUP(G739,copyright!E:F,2,FALSE)</f>
        <v>#N/A</v>
      </c>
      <c r="K739" t="e">
        <f>VLOOKUP(G739,patent!E:F,2,FALSE)</f>
        <v>#N/A</v>
      </c>
      <c r="L739" t="str">
        <f>VLOOKUP(G739,'trade secret'!E:F,2,FALSE)</f>
        <v>trade secret</v>
      </c>
      <c r="M739" t="e">
        <f>VLOOKUP(G739,'industrial design'!E:F,2,FALSE)</f>
        <v>#N/A</v>
      </c>
      <c r="N739" t="e">
        <f>VLOOKUP(G739,infringement!E:F,2,FALSE)</f>
        <v>#N/A</v>
      </c>
      <c r="O739" t="e">
        <f>VLOOKUP(G739,'title 17'!E:F,2,FALSE)</f>
        <v>#N/A</v>
      </c>
      <c r="P739" t="e">
        <f>VLOOKUP(G739,'title 35'!E:F,2,FALSE)</f>
        <v>#N/A</v>
      </c>
      <c r="Q739" t="e">
        <f>VLOOKUP(G739,'title 15'!E:F,2,FALSE)</f>
        <v>#N/A</v>
      </c>
    </row>
    <row r="740" spans="1:17" x14ac:dyDescent="0.2">
      <c r="A740" t="s">
        <v>1534</v>
      </c>
      <c r="B740" t="s">
        <v>1491</v>
      </c>
      <c r="C740" t="s">
        <v>1535</v>
      </c>
      <c r="D740" s="1">
        <v>36014</v>
      </c>
      <c r="E740" t="str">
        <f t="shared" si="22"/>
        <v>H.R. 1385</v>
      </c>
      <c r="F740" t="s">
        <v>1534</v>
      </c>
      <c r="G740" t="str">
        <f t="shared" si="23"/>
        <v>H.R. 1385 105th Congress (1997-1998)</v>
      </c>
      <c r="H740" t="e">
        <f>VLOOKUP(G740,'intellectual property'!E:F,2,FALSE)</f>
        <v>#N/A</v>
      </c>
      <c r="I740" t="e">
        <f>VLOOKUP(G740,trademark!E:F,2,FALSE)</f>
        <v>#N/A</v>
      </c>
      <c r="J740" t="e">
        <f>VLOOKUP(G740,copyright!E:F,2,FALSE)</f>
        <v>#N/A</v>
      </c>
      <c r="K740" t="e">
        <f>VLOOKUP(G740,patent!E:F,2,FALSE)</f>
        <v>#N/A</v>
      </c>
      <c r="L740" t="str">
        <f>VLOOKUP(G740,'trade secret'!E:F,2,FALSE)</f>
        <v>trade secret</v>
      </c>
      <c r="M740" t="str">
        <f>VLOOKUP(G740,'industrial design'!E:F,2,FALSE)</f>
        <v>industrial design</v>
      </c>
      <c r="N740" t="str">
        <f>VLOOKUP(G740,infringement!E:F,2,FALSE)</f>
        <v>infringement</v>
      </c>
      <c r="O740" t="str">
        <f>VLOOKUP(G740,'title 17'!E:F,2,FALSE)</f>
        <v>title 17</v>
      </c>
      <c r="P740" t="str">
        <f>VLOOKUP(G740,'title 35'!E:F,2,FALSE)</f>
        <v>title 35</v>
      </c>
      <c r="Q740" t="e">
        <f>VLOOKUP(G740,'title 15'!E:F,2,FALSE)</f>
        <v>#N/A</v>
      </c>
    </row>
    <row r="741" spans="1:17" x14ac:dyDescent="0.2">
      <c r="A741" t="s">
        <v>1536</v>
      </c>
      <c r="B741" t="s">
        <v>1491</v>
      </c>
      <c r="C741" t="s">
        <v>1537</v>
      </c>
      <c r="D741" s="1">
        <v>36019</v>
      </c>
      <c r="E741" t="str">
        <f t="shared" si="22"/>
        <v>H.R. 1085</v>
      </c>
      <c r="F741" t="s">
        <v>1536</v>
      </c>
      <c r="G741" t="str">
        <f t="shared" si="23"/>
        <v>H.R. 1085 105th Congress (1997-1998)</v>
      </c>
      <c r="H741" t="e">
        <f>VLOOKUP(G741,'intellectual property'!E:F,2,FALSE)</f>
        <v>#N/A</v>
      </c>
      <c r="I741" t="str">
        <f>VLOOKUP(G741,trademark!E:F,2,FALSE)</f>
        <v>trademark</v>
      </c>
      <c r="J741" t="str">
        <f>VLOOKUP(G741,copyright!E:F,2,FALSE)</f>
        <v>copyright</v>
      </c>
      <c r="K741" t="e">
        <f>VLOOKUP(G741,patent!E:F,2,FALSE)</f>
        <v>#N/A</v>
      </c>
      <c r="L741" t="e">
        <f>VLOOKUP(G741,'trade secret'!E:F,2,FALSE)</f>
        <v>#N/A</v>
      </c>
      <c r="M741" t="e">
        <f>VLOOKUP(G741,'industrial design'!E:F,2,FALSE)</f>
        <v>#N/A</v>
      </c>
      <c r="N741" t="e">
        <f>VLOOKUP(G741,infringement!E:F,2,FALSE)</f>
        <v>#N/A</v>
      </c>
      <c r="O741" t="e">
        <f>VLOOKUP(G741,'title 17'!E:F,2,FALSE)</f>
        <v>#N/A</v>
      </c>
      <c r="P741" t="e">
        <f>VLOOKUP(G741,'title 35'!E:F,2,FALSE)</f>
        <v>#N/A</v>
      </c>
      <c r="Q741" t="e">
        <f>VLOOKUP(G741,'title 15'!E:F,2,FALSE)</f>
        <v>#N/A</v>
      </c>
    </row>
    <row r="742" spans="1:17" x14ac:dyDescent="0.2">
      <c r="A742" t="s">
        <v>1538</v>
      </c>
      <c r="B742" t="s">
        <v>1491</v>
      </c>
      <c r="C742" t="s">
        <v>1539</v>
      </c>
      <c r="D742" s="1">
        <v>36058</v>
      </c>
      <c r="E742" t="str">
        <f t="shared" si="22"/>
        <v>H.R. 629</v>
      </c>
      <c r="F742" t="s">
        <v>1538</v>
      </c>
      <c r="G742" t="str">
        <f t="shared" si="23"/>
        <v>H.R. 629 105th Congress (1997-1998)</v>
      </c>
      <c r="H742" t="e">
        <f>VLOOKUP(G742,'intellectual property'!E:F,2,FALSE)</f>
        <v>#N/A</v>
      </c>
      <c r="I742" t="e">
        <f>VLOOKUP(G742,trademark!E:F,2,FALSE)</f>
        <v>#N/A</v>
      </c>
      <c r="J742" t="e">
        <f>VLOOKUP(G742,copyright!E:F,2,FALSE)</f>
        <v>#N/A</v>
      </c>
      <c r="K742" t="e">
        <f>VLOOKUP(G742,patent!E:F,2,FALSE)</f>
        <v>#N/A</v>
      </c>
      <c r="L742" t="e">
        <f>VLOOKUP(G742,'trade secret'!E:F,2,FALSE)</f>
        <v>#N/A</v>
      </c>
      <c r="M742" t="e">
        <f>VLOOKUP(G742,'industrial design'!E:F,2,FALSE)</f>
        <v>#N/A</v>
      </c>
      <c r="N742" t="str">
        <f>VLOOKUP(G742,infringement!E:F,2,FALSE)</f>
        <v>infringement</v>
      </c>
      <c r="O742" t="e">
        <f>VLOOKUP(G742,'title 17'!E:F,2,FALSE)</f>
        <v>#N/A</v>
      </c>
      <c r="P742" t="e">
        <f>VLOOKUP(G742,'title 35'!E:F,2,FALSE)</f>
        <v>#N/A</v>
      </c>
      <c r="Q742" t="e">
        <f>VLOOKUP(G742,'title 15'!E:F,2,FALSE)</f>
        <v>#N/A</v>
      </c>
    </row>
    <row r="743" spans="1:17" x14ac:dyDescent="0.2">
      <c r="A743" t="s">
        <v>1540</v>
      </c>
      <c r="B743" t="s">
        <v>1491</v>
      </c>
      <c r="C743" t="s">
        <v>1541</v>
      </c>
      <c r="D743" s="1">
        <v>36063</v>
      </c>
      <c r="E743" t="str">
        <f>A743</f>
        <v>H.J.Res. 128</v>
      </c>
      <c r="F743" t="s">
        <v>1540</v>
      </c>
      <c r="G743" t="str">
        <f t="shared" si="23"/>
        <v>H.J.Res. 128 105th Congress (1997-1998)</v>
      </c>
      <c r="H743" t="str">
        <f>VLOOKUP(G743,'intellectual property'!E:F,2,FALSE)</f>
        <v>intellectual property</v>
      </c>
      <c r="I743" t="str">
        <f>VLOOKUP(G743,trademark!E:F,2,FALSE)</f>
        <v>trademark</v>
      </c>
      <c r="J743" t="e">
        <f>VLOOKUP(G743,copyright!E:F,2,FALSE)</f>
        <v>#N/A</v>
      </c>
      <c r="K743" t="str">
        <f>VLOOKUP(G743,patent!E:F,2,FALSE)</f>
        <v>patent</v>
      </c>
      <c r="L743" t="e">
        <f>VLOOKUP(G743,'trade secret'!E:F,2,FALSE)</f>
        <v>#N/A</v>
      </c>
      <c r="M743" t="e">
        <f>VLOOKUP(G743,'industrial design'!E:F,2,FALSE)</f>
        <v>#N/A</v>
      </c>
      <c r="N743" t="e">
        <f>VLOOKUP(G743,infringement!E:F,2,FALSE)</f>
        <v>#N/A</v>
      </c>
      <c r="O743" t="e">
        <f>VLOOKUP(G743,'title 17'!E:F,2,FALSE)</f>
        <v>#N/A</v>
      </c>
      <c r="P743" t="e">
        <f>VLOOKUP(G743,'title 35'!E:F,2,FALSE)</f>
        <v>#N/A</v>
      </c>
      <c r="Q743" t="e">
        <f>VLOOKUP(G743,'title 15'!E:F,2,FALSE)</f>
        <v>#N/A</v>
      </c>
    </row>
    <row r="744" spans="1:17" x14ac:dyDescent="0.2">
      <c r="A744" t="s">
        <v>1542</v>
      </c>
      <c r="B744" t="s">
        <v>1491</v>
      </c>
      <c r="C744" t="s">
        <v>1543</v>
      </c>
      <c r="D744" s="1">
        <v>36077</v>
      </c>
      <c r="E744" t="str">
        <f t="shared" ref="E744:E807" si="24">IF(A743=A744,IF(B743=B744,"",A744),A744)</f>
        <v>H.J.Res. 133</v>
      </c>
      <c r="F744" t="s">
        <v>1542</v>
      </c>
      <c r="G744" t="str">
        <f t="shared" si="23"/>
        <v>H.J.Res. 133 105th Congress (1997-1998)</v>
      </c>
      <c r="H744" t="str">
        <f>VLOOKUP(G744,'intellectual property'!E:F,2,FALSE)</f>
        <v>intellectual property</v>
      </c>
      <c r="I744" t="e">
        <f>VLOOKUP(G744,trademark!E:F,2,FALSE)</f>
        <v>#N/A</v>
      </c>
      <c r="J744" t="e">
        <f>VLOOKUP(G744,copyright!E:F,2,FALSE)</f>
        <v>#N/A</v>
      </c>
      <c r="K744" t="str">
        <f>VLOOKUP(G744,patent!E:F,2,FALSE)</f>
        <v>patent</v>
      </c>
      <c r="L744" t="e">
        <f>VLOOKUP(G744,'trade secret'!E:F,2,FALSE)</f>
        <v>#N/A</v>
      </c>
      <c r="M744" t="e">
        <f>VLOOKUP(G744,'industrial design'!E:F,2,FALSE)</f>
        <v>#N/A</v>
      </c>
      <c r="N744" t="e">
        <f>VLOOKUP(G744,infringement!E:F,2,FALSE)</f>
        <v>#N/A</v>
      </c>
      <c r="O744" t="e">
        <f>VLOOKUP(G744,'title 17'!E:F,2,FALSE)</f>
        <v>#N/A</v>
      </c>
      <c r="P744" t="e">
        <f>VLOOKUP(G744,'title 35'!E:F,2,FALSE)</f>
        <v>#N/A</v>
      </c>
      <c r="Q744" t="e">
        <f>VLOOKUP(G744,'title 15'!E:F,2,FALSE)</f>
        <v>#N/A</v>
      </c>
    </row>
    <row r="745" spans="1:17" x14ac:dyDescent="0.2">
      <c r="A745" t="s">
        <v>1544</v>
      </c>
      <c r="B745" t="s">
        <v>1491</v>
      </c>
      <c r="C745" t="s">
        <v>1543</v>
      </c>
      <c r="D745" s="1">
        <v>36080</v>
      </c>
      <c r="E745" t="str">
        <f t="shared" si="24"/>
        <v>H.J.Res. 134</v>
      </c>
      <c r="F745" t="s">
        <v>1544</v>
      </c>
      <c r="G745" t="str">
        <f t="shared" si="23"/>
        <v>H.J.Res. 134 105th Congress (1997-1998)</v>
      </c>
      <c r="H745" t="str">
        <f>VLOOKUP(G745,'intellectual property'!E:F,2,FALSE)</f>
        <v>intellectual property</v>
      </c>
      <c r="I745" t="e">
        <f>VLOOKUP(G745,trademark!E:F,2,FALSE)</f>
        <v>#N/A</v>
      </c>
      <c r="J745" t="e">
        <f>VLOOKUP(G745,copyright!E:F,2,FALSE)</f>
        <v>#N/A</v>
      </c>
      <c r="K745" t="str">
        <f>VLOOKUP(G745,patent!E:F,2,FALSE)</f>
        <v>patent</v>
      </c>
      <c r="L745" t="e">
        <f>VLOOKUP(G745,'trade secret'!E:F,2,FALSE)</f>
        <v>#N/A</v>
      </c>
      <c r="M745" t="e">
        <f>VLOOKUP(G745,'industrial design'!E:F,2,FALSE)</f>
        <v>#N/A</v>
      </c>
      <c r="N745" t="e">
        <f>VLOOKUP(G745,infringement!E:F,2,FALSE)</f>
        <v>#N/A</v>
      </c>
      <c r="O745" t="e">
        <f>VLOOKUP(G745,'title 17'!E:F,2,FALSE)</f>
        <v>#N/A</v>
      </c>
      <c r="P745" t="e">
        <f>VLOOKUP(G745,'title 35'!E:F,2,FALSE)</f>
        <v>#N/A</v>
      </c>
      <c r="Q745" t="e">
        <f>VLOOKUP(G745,'title 15'!E:F,2,FALSE)</f>
        <v>#N/A</v>
      </c>
    </row>
    <row r="746" spans="1:17" x14ac:dyDescent="0.2">
      <c r="A746" t="s">
        <v>1545</v>
      </c>
      <c r="B746" t="s">
        <v>1491</v>
      </c>
      <c r="C746" t="s">
        <v>1543</v>
      </c>
      <c r="D746" s="1">
        <v>36082</v>
      </c>
      <c r="E746" t="str">
        <f t="shared" si="24"/>
        <v>H.J.Res. 135</v>
      </c>
      <c r="F746" t="s">
        <v>1545</v>
      </c>
      <c r="G746" t="str">
        <f t="shared" si="23"/>
        <v>H.J.Res. 135 105th Congress (1997-1998)</v>
      </c>
      <c r="H746" t="str">
        <f>VLOOKUP(G746,'intellectual property'!E:F,2,FALSE)</f>
        <v>intellectual property</v>
      </c>
      <c r="I746" t="e">
        <f>VLOOKUP(G746,trademark!E:F,2,FALSE)</f>
        <v>#N/A</v>
      </c>
      <c r="J746" t="e">
        <f>VLOOKUP(G746,copyright!E:F,2,FALSE)</f>
        <v>#N/A</v>
      </c>
      <c r="K746" t="str">
        <f>VLOOKUP(G746,patent!E:F,2,FALSE)</f>
        <v>patent</v>
      </c>
      <c r="L746" t="e">
        <f>VLOOKUP(G746,'trade secret'!E:F,2,FALSE)</f>
        <v>#N/A</v>
      </c>
      <c r="M746" t="e">
        <f>VLOOKUP(G746,'industrial design'!E:F,2,FALSE)</f>
        <v>#N/A</v>
      </c>
      <c r="N746" t="e">
        <f>VLOOKUP(G746,infringement!E:F,2,FALSE)</f>
        <v>#N/A</v>
      </c>
      <c r="O746" t="e">
        <f>VLOOKUP(G746,'title 17'!E:F,2,FALSE)</f>
        <v>#N/A</v>
      </c>
      <c r="P746" t="e">
        <f>VLOOKUP(G746,'title 35'!E:F,2,FALSE)</f>
        <v>#N/A</v>
      </c>
      <c r="Q746" t="e">
        <f>VLOOKUP(G746,'title 15'!E:F,2,FALSE)</f>
        <v>#N/A</v>
      </c>
    </row>
    <row r="747" spans="1:17" x14ac:dyDescent="0.2">
      <c r="A747" t="s">
        <v>1546</v>
      </c>
      <c r="B747" t="s">
        <v>1491</v>
      </c>
      <c r="C747" t="s">
        <v>1543</v>
      </c>
      <c r="D747" s="1">
        <v>36084</v>
      </c>
      <c r="E747" t="str">
        <f t="shared" si="24"/>
        <v>H.J.Res. 136</v>
      </c>
      <c r="F747" t="s">
        <v>1546</v>
      </c>
      <c r="G747" t="str">
        <f t="shared" si="23"/>
        <v>H.J.Res. 136 105th Congress (1997-1998)</v>
      </c>
      <c r="H747" t="str">
        <f>VLOOKUP(G747,'intellectual property'!E:F,2,FALSE)</f>
        <v>intellectual property</v>
      </c>
      <c r="I747" t="e">
        <f>VLOOKUP(G747,trademark!E:F,2,FALSE)</f>
        <v>#N/A</v>
      </c>
      <c r="J747" t="e">
        <f>VLOOKUP(G747,copyright!E:F,2,FALSE)</f>
        <v>#N/A</v>
      </c>
      <c r="K747" t="str">
        <f>VLOOKUP(G747,patent!E:F,2,FALSE)</f>
        <v>patent</v>
      </c>
      <c r="L747" t="e">
        <f>VLOOKUP(G747,'trade secret'!E:F,2,FALSE)</f>
        <v>#N/A</v>
      </c>
      <c r="M747" t="e">
        <f>VLOOKUP(G747,'industrial design'!E:F,2,FALSE)</f>
        <v>#N/A</v>
      </c>
      <c r="N747" t="e">
        <f>VLOOKUP(G747,infringement!E:F,2,FALSE)</f>
        <v>#N/A</v>
      </c>
      <c r="O747" t="e">
        <f>VLOOKUP(G747,'title 17'!E:F,2,FALSE)</f>
        <v>#N/A</v>
      </c>
      <c r="P747" t="e">
        <f>VLOOKUP(G747,'title 35'!E:F,2,FALSE)</f>
        <v>#N/A</v>
      </c>
      <c r="Q747" t="e">
        <f>VLOOKUP(G747,'title 15'!E:F,2,FALSE)</f>
        <v>#N/A</v>
      </c>
    </row>
    <row r="748" spans="1:17" x14ac:dyDescent="0.2">
      <c r="A748" t="s">
        <v>1547</v>
      </c>
      <c r="B748" t="s">
        <v>1491</v>
      </c>
      <c r="C748" t="s">
        <v>1548</v>
      </c>
      <c r="D748" s="1">
        <v>36087</v>
      </c>
      <c r="E748" t="str">
        <f t="shared" si="24"/>
        <v>H.R. 3381</v>
      </c>
      <c r="F748" t="s">
        <v>1547</v>
      </c>
      <c r="G748" t="str">
        <f t="shared" si="23"/>
        <v>H.R. 3381 105th Congress (1997-1998)</v>
      </c>
      <c r="H748" t="e">
        <f>VLOOKUP(G748,'intellectual property'!E:F,2,FALSE)</f>
        <v>#N/A</v>
      </c>
      <c r="I748" t="e">
        <f>VLOOKUP(G748,trademark!E:F,2,FALSE)</f>
        <v>#N/A</v>
      </c>
      <c r="J748" t="e">
        <f>VLOOKUP(G748,copyright!E:F,2,FALSE)</f>
        <v>#N/A</v>
      </c>
      <c r="K748" t="str">
        <f>VLOOKUP(G748,patent!E:F,2,FALSE)</f>
        <v>patent</v>
      </c>
      <c r="L748" t="e">
        <f>VLOOKUP(G748,'trade secret'!E:F,2,FALSE)</f>
        <v>#N/A</v>
      </c>
      <c r="M748" t="e">
        <f>VLOOKUP(G748,'industrial design'!E:F,2,FALSE)</f>
        <v>#N/A</v>
      </c>
      <c r="N748" t="e">
        <f>VLOOKUP(G748,infringement!E:F,2,FALSE)</f>
        <v>#N/A</v>
      </c>
      <c r="O748" t="e">
        <f>VLOOKUP(G748,'title 17'!E:F,2,FALSE)</f>
        <v>#N/A</v>
      </c>
      <c r="P748" t="e">
        <f>VLOOKUP(G748,'title 35'!E:F,2,FALSE)</f>
        <v>#N/A</v>
      </c>
      <c r="Q748" t="e">
        <f>VLOOKUP(G748,'title 15'!E:F,2,FALSE)</f>
        <v>#N/A</v>
      </c>
    </row>
    <row r="749" spans="1:17" x14ac:dyDescent="0.2">
      <c r="A749" t="s">
        <v>1549</v>
      </c>
      <c r="B749" t="s">
        <v>1491</v>
      </c>
      <c r="C749" t="s">
        <v>1550</v>
      </c>
      <c r="D749" s="1">
        <v>36087</v>
      </c>
      <c r="E749" t="str">
        <f t="shared" si="24"/>
        <v>H.R. 449</v>
      </c>
      <c r="F749" t="s">
        <v>1549</v>
      </c>
      <c r="G749" t="str">
        <f t="shared" si="23"/>
        <v>H.R. 449 105th Congress (1997-1998)</v>
      </c>
      <c r="H749" t="e">
        <f>VLOOKUP(G749,'intellectual property'!E:F,2,FALSE)</f>
        <v>#N/A</v>
      </c>
      <c r="I749" t="e">
        <f>VLOOKUP(G749,trademark!E:F,2,FALSE)</f>
        <v>#N/A</v>
      </c>
      <c r="J749" t="e">
        <f>VLOOKUP(G749,copyright!E:F,2,FALSE)</f>
        <v>#N/A</v>
      </c>
      <c r="K749" t="str">
        <f>VLOOKUP(G749,patent!E:F,2,FALSE)</f>
        <v>patent</v>
      </c>
      <c r="L749" t="e">
        <f>VLOOKUP(G749,'trade secret'!E:F,2,FALSE)</f>
        <v>#N/A</v>
      </c>
      <c r="M749" t="e">
        <f>VLOOKUP(G749,'industrial design'!E:F,2,FALSE)</f>
        <v>#N/A</v>
      </c>
      <c r="N749" t="e">
        <f>VLOOKUP(G749,infringement!E:F,2,FALSE)</f>
        <v>#N/A</v>
      </c>
      <c r="O749" t="e">
        <f>VLOOKUP(G749,'title 17'!E:F,2,FALSE)</f>
        <v>#N/A</v>
      </c>
      <c r="P749" t="e">
        <f>VLOOKUP(G749,'title 35'!E:F,2,FALSE)</f>
        <v>#N/A</v>
      </c>
      <c r="Q749" t="e">
        <f>VLOOKUP(G749,'title 15'!E:F,2,FALSE)</f>
        <v>#N/A</v>
      </c>
    </row>
    <row r="750" spans="1:17" x14ac:dyDescent="0.2">
      <c r="A750" t="s">
        <v>1551</v>
      </c>
      <c r="B750" t="s">
        <v>1491</v>
      </c>
      <c r="C750" t="s">
        <v>1552</v>
      </c>
      <c r="D750" s="1">
        <v>36087</v>
      </c>
      <c r="E750" t="str">
        <f t="shared" si="24"/>
        <v>S. 2392</v>
      </c>
      <c r="F750" t="s">
        <v>1551</v>
      </c>
      <c r="G750" t="str">
        <f t="shared" si="23"/>
        <v>S. 2392 105th Congress (1997-1998)</v>
      </c>
      <c r="H750" t="str">
        <f>VLOOKUP(G750,'intellectual property'!E:F,2,FALSE)</f>
        <v>intellectual property</v>
      </c>
      <c r="I750" t="str">
        <f>VLOOKUP(G750,trademark!E:F,2,FALSE)</f>
        <v>trademark</v>
      </c>
      <c r="J750" t="str">
        <f>VLOOKUP(G750,copyright!E:F,2,FALSE)</f>
        <v>copyright</v>
      </c>
      <c r="K750" t="str">
        <f>VLOOKUP(G750,patent!E:F,2,FALSE)</f>
        <v>patent</v>
      </c>
      <c r="L750" t="str">
        <f>VLOOKUP(G750,'trade secret'!E:F,2,FALSE)</f>
        <v>trade secret</v>
      </c>
      <c r="M750" t="e">
        <f>VLOOKUP(G750,'industrial design'!E:F,2,FALSE)</f>
        <v>#N/A</v>
      </c>
      <c r="N750" t="e">
        <f>VLOOKUP(G750,infringement!E:F,2,FALSE)</f>
        <v>#N/A</v>
      </c>
      <c r="O750" t="e">
        <f>VLOOKUP(G750,'title 17'!E:F,2,FALSE)</f>
        <v>#N/A</v>
      </c>
      <c r="P750" t="e">
        <f>VLOOKUP(G750,'title 35'!E:F,2,FALSE)</f>
        <v>#N/A</v>
      </c>
      <c r="Q750" t="e">
        <f>VLOOKUP(G750,'title 15'!E:F,2,FALSE)</f>
        <v>#N/A</v>
      </c>
    </row>
    <row r="751" spans="1:17" x14ac:dyDescent="0.2">
      <c r="A751" t="s">
        <v>1553</v>
      </c>
      <c r="B751" t="s">
        <v>1491</v>
      </c>
      <c r="C751" t="s">
        <v>1543</v>
      </c>
      <c r="D751" s="1">
        <v>36088</v>
      </c>
      <c r="E751" t="str">
        <f t="shared" si="24"/>
        <v>H.J.Res. 137</v>
      </c>
      <c r="F751" t="s">
        <v>1553</v>
      </c>
      <c r="G751" t="str">
        <f t="shared" si="23"/>
        <v>H.J.Res. 137 105th Congress (1997-1998)</v>
      </c>
      <c r="H751" t="str">
        <f>VLOOKUP(G751,'intellectual property'!E:F,2,FALSE)</f>
        <v>intellectual property</v>
      </c>
      <c r="I751" t="e">
        <f>VLOOKUP(G751,trademark!E:F,2,FALSE)</f>
        <v>#N/A</v>
      </c>
      <c r="J751" t="e">
        <f>VLOOKUP(G751,copyright!E:F,2,FALSE)</f>
        <v>#N/A</v>
      </c>
      <c r="K751" t="str">
        <f>VLOOKUP(G751,patent!E:F,2,FALSE)</f>
        <v>patent</v>
      </c>
      <c r="L751" t="e">
        <f>VLOOKUP(G751,'trade secret'!E:F,2,FALSE)</f>
        <v>#N/A</v>
      </c>
      <c r="M751" t="e">
        <f>VLOOKUP(G751,'industrial design'!E:F,2,FALSE)</f>
        <v>#N/A</v>
      </c>
      <c r="N751" t="e">
        <f>VLOOKUP(G751,infringement!E:F,2,FALSE)</f>
        <v>#N/A</v>
      </c>
      <c r="O751" t="e">
        <f>VLOOKUP(G751,'title 17'!E:F,2,FALSE)</f>
        <v>#N/A</v>
      </c>
      <c r="P751" t="e">
        <f>VLOOKUP(G751,'title 35'!E:F,2,FALSE)</f>
        <v>#N/A</v>
      </c>
      <c r="Q751" t="e">
        <f>VLOOKUP(G751,'title 15'!E:F,2,FALSE)</f>
        <v>#N/A</v>
      </c>
    </row>
    <row r="752" spans="1:17" x14ac:dyDescent="0.2">
      <c r="A752" t="s">
        <v>1554</v>
      </c>
      <c r="B752" t="s">
        <v>1491</v>
      </c>
      <c r="C752" t="s">
        <v>1555</v>
      </c>
      <c r="D752" s="1">
        <v>36089</v>
      </c>
      <c r="E752" t="str">
        <f t="shared" si="24"/>
        <v>H.R. 4112</v>
      </c>
      <c r="F752" t="s">
        <v>1554</v>
      </c>
      <c r="G752" t="str">
        <f t="shared" si="23"/>
        <v>H.R. 4112 105th Congress (1997-1998)</v>
      </c>
      <c r="H752" t="str">
        <f>VLOOKUP(G752,'intellectual property'!E:F,2,FALSE)</f>
        <v>intellectual property</v>
      </c>
      <c r="I752" t="e">
        <f>VLOOKUP(G752,trademark!E:F,2,FALSE)</f>
        <v>#N/A</v>
      </c>
      <c r="J752" t="str">
        <f>VLOOKUP(G752,copyright!E:F,2,FALSE)</f>
        <v>copyright</v>
      </c>
      <c r="K752" t="e">
        <f>VLOOKUP(G752,patent!E:F,2,FALSE)</f>
        <v>#N/A</v>
      </c>
      <c r="L752" t="e">
        <f>VLOOKUP(G752,'trade secret'!E:F,2,FALSE)</f>
        <v>#N/A</v>
      </c>
      <c r="M752" t="e">
        <f>VLOOKUP(G752,'industrial design'!E:F,2,FALSE)</f>
        <v>#N/A</v>
      </c>
      <c r="N752" t="e">
        <f>VLOOKUP(G752,infringement!E:F,2,FALSE)</f>
        <v>#N/A</v>
      </c>
      <c r="O752" t="e">
        <f>VLOOKUP(G752,'title 17'!E:F,2,FALSE)</f>
        <v>#N/A</v>
      </c>
      <c r="P752" t="e">
        <f>VLOOKUP(G752,'title 35'!E:F,2,FALSE)</f>
        <v>#N/A</v>
      </c>
      <c r="Q752" t="e">
        <f>VLOOKUP(G752,'title 15'!E:F,2,FALSE)</f>
        <v>#N/A</v>
      </c>
    </row>
    <row r="753" spans="1:17" x14ac:dyDescent="0.2">
      <c r="A753" t="s">
        <v>1556</v>
      </c>
      <c r="B753" t="s">
        <v>1491</v>
      </c>
      <c r="C753" t="s">
        <v>1557</v>
      </c>
      <c r="D753" s="1">
        <v>36089</v>
      </c>
      <c r="E753" t="str">
        <f t="shared" si="24"/>
        <v>H.R. 4194</v>
      </c>
      <c r="F753" t="s">
        <v>1556</v>
      </c>
      <c r="G753" t="str">
        <f t="shared" si="23"/>
        <v>H.R. 4194 105th Congress (1997-1998)</v>
      </c>
      <c r="H753" t="str">
        <f>VLOOKUP(G753,'intellectual property'!E:F,2,FALSE)</f>
        <v>intellectual property</v>
      </c>
      <c r="I753" t="e">
        <f>VLOOKUP(G753,trademark!E:F,2,FALSE)</f>
        <v>#N/A</v>
      </c>
      <c r="J753" t="e">
        <f>VLOOKUP(G753,copyright!E:F,2,FALSE)</f>
        <v>#N/A</v>
      </c>
      <c r="K753" t="e">
        <f>VLOOKUP(G753,patent!E:F,2,FALSE)</f>
        <v>#N/A</v>
      </c>
      <c r="L753" t="e">
        <f>VLOOKUP(G753,'trade secret'!E:F,2,FALSE)</f>
        <v>#N/A</v>
      </c>
      <c r="M753" t="e">
        <f>VLOOKUP(G753,'industrial design'!E:F,2,FALSE)</f>
        <v>#N/A</v>
      </c>
      <c r="N753" t="str">
        <f>VLOOKUP(G753,infringement!E:F,2,FALSE)</f>
        <v>infringement</v>
      </c>
      <c r="O753" t="e">
        <f>VLOOKUP(G753,'title 17'!E:F,2,FALSE)</f>
        <v>#N/A</v>
      </c>
      <c r="P753" t="e">
        <f>VLOOKUP(G753,'title 35'!E:F,2,FALSE)</f>
        <v>#N/A</v>
      </c>
      <c r="Q753" t="e">
        <f>VLOOKUP(G753,'title 15'!E:F,2,FALSE)</f>
        <v>#N/A</v>
      </c>
    </row>
    <row r="754" spans="1:17" x14ac:dyDescent="0.2">
      <c r="A754" t="s">
        <v>1558</v>
      </c>
      <c r="B754" t="s">
        <v>1491</v>
      </c>
      <c r="C754" t="s">
        <v>1559</v>
      </c>
      <c r="D754" s="1">
        <v>36089</v>
      </c>
      <c r="E754" t="str">
        <f t="shared" si="24"/>
        <v>H.R. 4328</v>
      </c>
      <c r="F754" t="s">
        <v>1558</v>
      </c>
      <c r="G754" t="str">
        <f t="shared" si="23"/>
        <v>H.R. 4328 105th Congress (1997-1998)</v>
      </c>
      <c r="H754" t="str">
        <f>VLOOKUP(G754,'intellectual property'!E:F,2,FALSE)</f>
        <v>intellectual property</v>
      </c>
      <c r="I754" t="str">
        <f>VLOOKUP(G754,trademark!E:F,2,FALSE)</f>
        <v>trademark</v>
      </c>
      <c r="J754" t="str">
        <f>VLOOKUP(G754,copyright!E:F,2,FALSE)</f>
        <v>copyright</v>
      </c>
      <c r="K754" t="str">
        <f>VLOOKUP(G754,patent!E:F,2,FALSE)</f>
        <v>patent</v>
      </c>
      <c r="L754" t="str">
        <f>VLOOKUP(G754,'trade secret'!E:F,2,FALSE)</f>
        <v>trade secret</v>
      </c>
      <c r="M754" t="e">
        <f>VLOOKUP(G754,'industrial design'!E:F,2,FALSE)</f>
        <v>#N/A</v>
      </c>
      <c r="N754" t="str">
        <f>VLOOKUP(G754,infringement!E:F,2,FALSE)</f>
        <v>infringement</v>
      </c>
      <c r="O754" t="str">
        <f>VLOOKUP(G754,'title 17'!E:F,2,FALSE)</f>
        <v>title 17</v>
      </c>
      <c r="P754" t="str">
        <f>VLOOKUP(G754,'title 35'!E:F,2,FALSE)</f>
        <v>title 35</v>
      </c>
      <c r="Q754" t="str">
        <f>VLOOKUP(G754,'title 15'!E:F,2,FALSE)</f>
        <v>title 15</v>
      </c>
    </row>
    <row r="755" spans="1:17" x14ac:dyDescent="0.2">
      <c r="A755" t="s">
        <v>1560</v>
      </c>
      <c r="B755" t="s">
        <v>1491</v>
      </c>
      <c r="C755" t="s">
        <v>1561</v>
      </c>
      <c r="D755" s="1">
        <v>36094</v>
      </c>
      <c r="E755" t="str">
        <f t="shared" si="24"/>
        <v>H.R. 3796</v>
      </c>
      <c r="F755" t="s">
        <v>1560</v>
      </c>
      <c r="G755" t="str">
        <f t="shared" si="23"/>
        <v>H.R. 3796 105th Congress (1997-1998)</v>
      </c>
      <c r="H755" t="e">
        <f>VLOOKUP(G755,'intellectual property'!E:F,2,FALSE)</f>
        <v>#N/A</v>
      </c>
      <c r="I755" t="e">
        <f>VLOOKUP(G755,trademark!E:F,2,FALSE)</f>
        <v>#N/A</v>
      </c>
      <c r="J755" t="e">
        <f>VLOOKUP(G755,copyright!E:F,2,FALSE)</f>
        <v>#N/A</v>
      </c>
      <c r="K755" t="str">
        <f>VLOOKUP(G755,patent!E:F,2,FALSE)</f>
        <v>patent</v>
      </c>
      <c r="L755" t="e">
        <f>VLOOKUP(G755,'trade secret'!E:F,2,FALSE)</f>
        <v>#N/A</v>
      </c>
      <c r="M755" t="e">
        <f>VLOOKUP(G755,'industrial design'!E:F,2,FALSE)</f>
        <v>#N/A</v>
      </c>
      <c r="N755" t="e">
        <f>VLOOKUP(G755,infringement!E:F,2,FALSE)</f>
        <v>#N/A</v>
      </c>
      <c r="O755" t="e">
        <f>VLOOKUP(G755,'title 17'!E:F,2,FALSE)</f>
        <v>#N/A</v>
      </c>
      <c r="P755" t="e">
        <f>VLOOKUP(G755,'title 35'!E:F,2,FALSE)</f>
        <v>#N/A</v>
      </c>
      <c r="Q755" t="e">
        <f>VLOOKUP(G755,'title 15'!E:F,2,FALSE)</f>
        <v>#N/A</v>
      </c>
    </row>
    <row r="756" spans="1:17" x14ac:dyDescent="0.2">
      <c r="A756" t="s">
        <v>1562</v>
      </c>
      <c r="B756" t="s">
        <v>1491</v>
      </c>
      <c r="C756" t="s">
        <v>1563</v>
      </c>
      <c r="D756" s="1">
        <v>36095</v>
      </c>
      <c r="E756" t="str">
        <f t="shared" si="24"/>
        <v>H.R. 1197</v>
      </c>
      <c r="F756" t="s">
        <v>1562</v>
      </c>
      <c r="G756" t="str">
        <f t="shared" si="23"/>
        <v>H.R. 1197 105th Congress (1997-1998)</v>
      </c>
      <c r="H756" t="str">
        <f>VLOOKUP(G756,'intellectual property'!E:F,2,FALSE)</f>
        <v>intellectual property</v>
      </c>
      <c r="I756" t="str">
        <f>VLOOKUP(G756,trademark!E:F,2,FALSE)</f>
        <v>trademark</v>
      </c>
      <c r="J756" t="e">
        <f>VLOOKUP(G756,copyright!E:F,2,FALSE)</f>
        <v>#N/A</v>
      </c>
      <c r="K756" t="str">
        <f>VLOOKUP(G756,patent!E:F,2,FALSE)</f>
        <v>patent</v>
      </c>
      <c r="L756" t="e">
        <f>VLOOKUP(G756,'trade secret'!E:F,2,FALSE)</f>
        <v>#N/A</v>
      </c>
      <c r="M756" t="e">
        <f>VLOOKUP(G756,'industrial design'!E:F,2,FALSE)</f>
        <v>#N/A</v>
      </c>
      <c r="N756" t="str">
        <f>VLOOKUP(G756,infringement!E:F,2,FALSE)</f>
        <v>infringement</v>
      </c>
      <c r="O756" t="e">
        <f>VLOOKUP(G756,'title 17'!E:F,2,FALSE)</f>
        <v>#N/A</v>
      </c>
      <c r="P756" t="str">
        <f>VLOOKUP(G756,'title 35'!E:F,2,FALSE)</f>
        <v>title 35</v>
      </c>
      <c r="Q756" t="e">
        <f>VLOOKUP(G756,'title 15'!E:F,2,FALSE)</f>
        <v>#N/A</v>
      </c>
    </row>
    <row r="757" spans="1:17" x14ac:dyDescent="0.2">
      <c r="A757" t="s">
        <v>1564</v>
      </c>
      <c r="B757" t="s">
        <v>1491</v>
      </c>
      <c r="C757" t="s">
        <v>1565</v>
      </c>
      <c r="D757" s="1">
        <v>36095</v>
      </c>
      <c r="E757" t="str">
        <f t="shared" si="24"/>
        <v>S. 505</v>
      </c>
      <c r="F757" t="s">
        <v>1564</v>
      </c>
      <c r="G757" t="str">
        <f t="shared" si="23"/>
        <v>S. 505 105th Congress (1997-1998)</v>
      </c>
      <c r="H757" t="str">
        <f>VLOOKUP(G757,'intellectual property'!E:F,2,FALSE)</f>
        <v>intellectual property</v>
      </c>
      <c r="I757" t="e">
        <f>VLOOKUP(G757,trademark!E:F,2,FALSE)</f>
        <v>#N/A</v>
      </c>
      <c r="J757" t="str">
        <f>VLOOKUP(G757,copyright!E:F,2,FALSE)</f>
        <v>copyright</v>
      </c>
      <c r="K757" t="e">
        <f>VLOOKUP(G757,patent!E:F,2,FALSE)</f>
        <v>#N/A</v>
      </c>
      <c r="L757" t="e">
        <f>VLOOKUP(G757,'trade secret'!E:F,2,FALSE)</f>
        <v>#N/A</v>
      </c>
      <c r="M757" t="e">
        <f>VLOOKUP(G757,'industrial design'!E:F,2,FALSE)</f>
        <v>#N/A</v>
      </c>
      <c r="N757" t="str">
        <f>VLOOKUP(G757,infringement!E:F,2,FALSE)</f>
        <v>infringement</v>
      </c>
      <c r="O757" t="str">
        <f>VLOOKUP(G757,'title 17'!E:F,2,FALSE)</f>
        <v>title 17</v>
      </c>
      <c r="P757" t="e">
        <f>VLOOKUP(G757,'title 35'!E:F,2,FALSE)</f>
        <v>#N/A</v>
      </c>
      <c r="Q757" t="e">
        <f>VLOOKUP(G757,'title 15'!E:F,2,FALSE)</f>
        <v>#N/A</v>
      </c>
    </row>
    <row r="758" spans="1:17" x14ac:dyDescent="0.2">
      <c r="A758" t="s">
        <v>1566</v>
      </c>
      <c r="B758" t="s">
        <v>1491</v>
      </c>
      <c r="C758" t="s">
        <v>1567</v>
      </c>
      <c r="D758" s="1">
        <v>36095</v>
      </c>
      <c r="E758" t="str">
        <f t="shared" si="24"/>
        <v>S. 53</v>
      </c>
      <c r="F758" t="s">
        <v>1566</v>
      </c>
      <c r="G758" t="str">
        <f t="shared" si="23"/>
        <v>S. 53 105th Congress (1997-1998)</v>
      </c>
      <c r="H758" t="str">
        <f>VLOOKUP(G758,'intellectual property'!E:F,2,FALSE)</f>
        <v>intellectual property</v>
      </c>
      <c r="I758" t="e">
        <f>VLOOKUP(G758,trademark!E:F,2,FALSE)</f>
        <v>#N/A</v>
      </c>
      <c r="J758" t="e">
        <f>VLOOKUP(G758,copyright!E:F,2,FALSE)</f>
        <v>#N/A</v>
      </c>
      <c r="K758" t="e">
        <f>VLOOKUP(G758,patent!E:F,2,FALSE)</f>
        <v>#N/A</v>
      </c>
      <c r="L758" t="e">
        <f>VLOOKUP(G758,'trade secret'!E:F,2,FALSE)</f>
        <v>#N/A</v>
      </c>
      <c r="M758" t="e">
        <f>VLOOKUP(G758,'industrial design'!E:F,2,FALSE)</f>
        <v>#N/A</v>
      </c>
      <c r="N758" t="e">
        <f>VLOOKUP(G758,infringement!E:F,2,FALSE)</f>
        <v>#N/A</v>
      </c>
      <c r="O758" t="e">
        <f>VLOOKUP(G758,'title 17'!E:F,2,FALSE)</f>
        <v>#N/A</v>
      </c>
      <c r="P758" t="e">
        <f>VLOOKUP(G758,'title 35'!E:F,2,FALSE)</f>
        <v>#N/A</v>
      </c>
      <c r="Q758" t="e">
        <f>VLOOKUP(G758,'title 15'!E:F,2,FALSE)</f>
        <v>#N/A</v>
      </c>
    </row>
    <row r="759" spans="1:17" x14ac:dyDescent="0.2">
      <c r="A759" t="s">
        <v>1568</v>
      </c>
      <c r="B759" t="s">
        <v>1491</v>
      </c>
      <c r="C759" t="s">
        <v>1569</v>
      </c>
      <c r="D759" s="1">
        <v>36096</v>
      </c>
      <c r="E759" t="str">
        <f t="shared" si="24"/>
        <v>H.R. 1702</v>
      </c>
      <c r="F759" t="s">
        <v>1568</v>
      </c>
      <c r="G759" t="str">
        <f t="shared" si="23"/>
        <v>H.R. 1702 105th Congress (1997-1998)</v>
      </c>
      <c r="H759" t="str">
        <f>VLOOKUP(G759,'intellectual property'!E:F,2,FALSE)</f>
        <v>intellectual property</v>
      </c>
      <c r="I759" t="e">
        <f>VLOOKUP(G759,trademark!E:F,2,FALSE)</f>
        <v>#N/A</v>
      </c>
      <c r="J759" t="e">
        <f>VLOOKUP(G759,copyright!E:F,2,FALSE)</f>
        <v>#N/A</v>
      </c>
      <c r="K759" t="e">
        <f>VLOOKUP(G759,patent!E:F,2,FALSE)</f>
        <v>#N/A</v>
      </c>
      <c r="L759" t="e">
        <f>VLOOKUP(G759,'trade secret'!E:F,2,FALSE)</f>
        <v>#N/A</v>
      </c>
      <c r="M759" t="e">
        <f>VLOOKUP(G759,'industrial design'!E:F,2,FALSE)</f>
        <v>#N/A</v>
      </c>
      <c r="N759" t="e">
        <f>VLOOKUP(G759,infringement!E:F,2,FALSE)</f>
        <v>#N/A</v>
      </c>
      <c r="O759" t="e">
        <f>VLOOKUP(G759,'title 17'!E:F,2,FALSE)</f>
        <v>#N/A</v>
      </c>
      <c r="P759" t="e">
        <f>VLOOKUP(G759,'title 35'!E:F,2,FALSE)</f>
        <v>#N/A</v>
      </c>
      <c r="Q759" t="e">
        <f>VLOOKUP(G759,'title 15'!E:F,2,FALSE)</f>
        <v>#N/A</v>
      </c>
    </row>
    <row r="760" spans="1:17" x14ac:dyDescent="0.2">
      <c r="A760" t="s">
        <v>1570</v>
      </c>
      <c r="B760" t="s">
        <v>1491</v>
      </c>
      <c r="C760" t="s">
        <v>1571</v>
      </c>
      <c r="D760" s="1">
        <v>36096</v>
      </c>
      <c r="E760" t="str">
        <f t="shared" si="24"/>
        <v>H.R. 2281</v>
      </c>
      <c r="F760" t="s">
        <v>1570</v>
      </c>
      <c r="G760" t="str">
        <f t="shared" si="23"/>
        <v>H.R. 2281 105th Congress (1997-1998)</v>
      </c>
      <c r="H760" t="str">
        <f>VLOOKUP(G760,'intellectual property'!E:F,2,FALSE)</f>
        <v>intellectual property</v>
      </c>
      <c r="I760" t="str">
        <f>VLOOKUP(G760,trademark!E:F,2,FALSE)</f>
        <v>trademark</v>
      </c>
      <c r="J760" t="str">
        <f>VLOOKUP(G760,copyright!E:F,2,FALSE)</f>
        <v>copyright</v>
      </c>
      <c r="K760" t="str">
        <f>VLOOKUP(G760,patent!E:F,2,FALSE)</f>
        <v>patent</v>
      </c>
      <c r="L760" t="str">
        <f>VLOOKUP(G760,'trade secret'!E:F,2,FALSE)</f>
        <v>trade secret</v>
      </c>
      <c r="M760" t="e">
        <f>VLOOKUP(G760,'industrial design'!E:F,2,FALSE)</f>
        <v>#N/A</v>
      </c>
      <c r="N760" t="str">
        <f>VLOOKUP(G760,infringement!E:F,2,FALSE)</f>
        <v>infringement</v>
      </c>
      <c r="O760" t="str">
        <f>VLOOKUP(G760,'title 17'!E:F,2,FALSE)</f>
        <v>title 17</v>
      </c>
      <c r="P760" t="str">
        <f>VLOOKUP(G760,'title 35'!E:F,2,FALSE)</f>
        <v>title 35</v>
      </c>
      <c r="Q760" t="e">
        <f>VLOOKUP(G760,'title 15'!E:F,2,FALSE)</f>
        <v>#N/A</v>
      </c>
    </row>
    <row r="761" spans="1:17" x14ac:dyDescent="0.2">
      <c r="A761" t="s">
        <v>1572</v>
      </c>
      <c r="B761" t="s">
        <v>1491</v>
      </c>
      <c r="C761" t="s">
        <v>1573</v>
      </c>
      <c r="D761" s="1">
        <v>36096</v>
      </c>
      <c r="E761" t="str">
        <f t="shared" si="24"/>
        <v>H.R. 3332</v>
      </c>
      <c r="F761" t="s">
        <v>1572</v>
      </c>
      <c r="G761" t="str">
        <f t="shared" si="23"/>
        <v>H.R. 3332 105th Congress (1997-1998)</v>
      </c>
      <c r="H761" t="str">
        <f>VLOOKUP(G761,'intellectual property'!E:F,2,FALSE)</f>
        <v>intellectual property</v>
      </c>
      <c r="I761" t="str">
        <f>VLOOKUP(G761,trademark!E:F,2,FALSE)</f>
        <v>trademark</v>
      </c>
      <c r="J761" t="e">
        <f>VLOOKUP(G761,copyright!E:F,2,FALSE)</f>
        <v>#N/A</v>
      </c>
      <c r="K761" t="str">
        <f>VLOOKUP(G761,patent!E:F,2,FALSE)</f>
        <v>patent</v>
      </c>
      <c r="L761" t="e">
        <f>VLOOKUP(G761,'trade secret'!E:F,2,FALSE)</f>
        <v>#N/A</v>
      </c>
      <c r="M761" t="e">
        <f>VLOOKUP(G761,'industrial design'!E:F,2,FALSE)</f>
        <v>#N/A</v>
      </c>
      <c r="N761" t="str">
        <f>VLOOKUP(G761,infringement!E:F,2,FALSE)</f>
        <v>infringement</v>
      </c>
      <c r="O761" t="e">
        <f>VLOOKUP(G761,'title 17'!E:F,2,FALSE)</f>
        <v>#N/A</v>
      </c>
      <c r="P761" t="e">
        <f>VLOOKUP(G761,'title 35'!E:F,2,FALSE)</f>
        <v>#N/A</v>
      </c>
      <c r="Q761" t="e">
        <f>VLOOKUP(G761,'title 15'!E:F,2,FALSE)</f>
        <v>#N/A</v>
      </c>
    </row>
    <row r="762" spans="1:17" x14ac:dyDescent="0.2">
      <c r="A762" t="s">
        <v>1574</v>
      </c>
      <c r="B762" t="s">
        <v>1491</v>
      </c>
      <c r="C762" t="s">
        <v>1575</v>
      </c>
      <c r="D762" s="1">
        <v>36098</v>
      </c>
      <c r="E762" t="str">
        <f t="shared" si="24"/>
        <v>H.R. 1274</v>
      </c>
      <c r="F762" t="s">
        <v>1574</v>
      </c>
      <c r="G762" t="str">
        <f t="shared" si="23"/>
        <v>H.R. 1274 105th Congress (1997-1998)</v>
      </c>
      <c r="H762" t="str">
        <f>VLOOKUP(G762,'intellectual property'!E:F,2,FALSE)</f>
        <v>intellectual property</v>
      </c>
      <c r="I762" t="str">
        <f>VLOOKUP(G762,trademark!E:F,2,FALSE)</f>
        <v>trademark</v>
      </c>
      <c r="J762" t="str">
        <f>VLOOKUP(G762,copyright!E:F,2,FALSE)</f>
        <v>copyright</v>
      </c>
      <c r="K762" t="str">
        <f>VLOOKUP(G762,patent!E:F,2,FALSE)</f>
        <v>patent</v>
      </c>
      <c r="L762" t="e">
        <f>VLOOKUP(G762,'trade secret'!E:F,2,FALSE)</f>
        <v>#N/A</v>
      </c>
      <c r="M762" t="e">
        <f>VLOOKUP(G762,'industrial design'!E:F,2,FALSE)</f>
        <v>#N/A</v>
      </c>
      <c r="N762" t="e">
        <f>VLOOKUP(G762,infringement!E:F,2,FALSE)</f>
        <v>#N/A</v>
      </c>
      <c r="O762" t="e">
        <f>VLOOKUP(G762,'title 17'!E:F,2,FALSE)</f>
        <v>#N/A</v>
      </c>
      <c r="P762" t="str">
        <f>VLOOKUP(G762,'title 35'!E:F,2,FALSE)</f>
        <v>title 35</v>
      </c>
      <c r="Q762" t="e">
        <f>VLOOKUP(G762,'title 15'!E:F,2,FALSE)</f>
        <v>#N/A</v>
      </c>
    </row>
    <row r="763" spans="1:17" x14ac:dyDescent="0.2">
      <c r="A763" t="s">
        <v>1576</v>
      </c>
      <c r="B763" t="s">
        <v>1491</v>
      </c>
      <c r="C763" t="s">
        <v>1577</v>
      </c>
      <c r="D763" s="1">
        <v>36098</v>
      </c>
      <c r="E763" t="str">
        <f t="shared" si="24"/>
        <v>H.R. 4151</v>
      </c>
      <c r="F763" t="s">
        <v>1576</v>
      </c>
      <c r="G763" t="str">
        <f t="shared" si="23"/>
        <v>H.R. 4151 105th Congress (1997-1998)</v>
      </c>
      <c r="H763" t="e">
        <f>VLOOKUP(G763,'intellectual property'!E:F,2,FALSE)</f>
        <v>#N/A</v>
      </c>
      <c r="I763" t="e">
        <f>VLOOKUP(G763,trademark!E:F,2,FALSE)</f>
        <v>#N/A</v>
      </c>
      <c r="J763" t="e">
        <f>VLOOKUP(G763,copyright!E:F,2,FALSE)</f>
        <v>#N/A</v>
      </c>
      <c r="K763" t="e">
        <f>VLOOKUP(G763,patent!E:F,2,FALSE)</f>
        <v>#N/A</v>
      </c>
      <c r="L763" t="str">
        <f>VLOOKUP(G763,'trade secret'!E:F,2,FALSE)</f>
        <v>trade secret</v>
      </c>
      <c r="M763" t="e">
        <f>VLOOKUP(G763,'industrial design'!E:F,2,FALSE)</f>
        <v>#N/A</v>
      </c>
      <c r="N763" t="e">
        <f>VLOOKUP(G763,infringement!E:F,2,FALSE)</f>
        <v>#N/A</v>
      </c>
      <c r="O763" t="e">
        <f>VLOOKUP(G763,'title 17'!E:F,2,FALSE)</f>
        <v>#N/A</v>
      </c>
      <c r="P763" t="e">
        <f>VLOOKUP(G763,'title 35'!E:F,2,FALSE)</f>
        <v>#N/A</v>
      </c>
      <c r="Q763" t="e">
        <f>VLOOKUP(G763,'title 15'!E:F,2,FALSE)</f>
        <v>#N/A</v>
      </c>
    </row>
    <row r="764" spans="1:17" x14ac:dyDescent="0.2">
      <c r="A764" t="s">
        <v>1578</v>
      </c>
      <c r="B764" t="s">
        <v>1491</v>
      </c>
      <c r="C764" t="s">
        <v>1579</v>
      </c>
      <c r="D764" s="1">
        <v>36098</v>
      </c>
      <c r="E764" t="str">
        <f t="shared" si="24"/>
        <v>S. 2193</v>
      </c>
      <c r="F764" t="s">
        <v>1578</v>
      </c>
      <c r="G764" t="str">
        <f t="shared" si="23"/>
        <v>S. 2193 105th Congress (1997-1998)</v>
      </c>
      <c r="H764" t="str">
        <f>VLOOKUP(G764,'intellectual property'!E:F,2,FALSE)</f>
        <v>intellectual property</v>
      </c>
      <c r="I764" t="str">
        <f>VLOOKUP(G764,trademark!E:F,2,FALSE)</f>
        <v>trademark</v>
      </c>
      <c r="J764" t="e">
        <f>VLOOKUP(G764,copyright!E:F,2,FALSE)</f>
        <v>#N/A</v>
      </c>
      <c r="K764" t="str">
        <f>VLOOKUP(G764,patent!E:F,2,FALSE)</f>
        <v>patent</v>
      </c>
      <c r="L764" t="e">
        <f>VLOOKUP(G764,'trade secret'!E:F,2,FALSE)</f>
        <v>#N/A</v>
      </c>
      <c r="M764" t="e">
        <f>VLOOKUP(G764,'industrial design'!E:F,2,FALSE)</f>
        <v>#N/A</v>
      </c>
      <c r="N764" t="str">
        <f>VLOOKUP(G764,infringement!E:F,2,FALSE)</f>
        <v>infringement</v>
      </c>
      <c r="O764" t="e">
        <f>VLOOKUP(G764,'title 17'!E:F,2,FALSE)</f>
        <v>#N/A</v>
      </c>
      <c r="P764" t="e">
        <f>VLOOKUP(G764,'title 35'!E:F,2,FALSE)</f>
        <v>#N/A</v>
      </c>
      <c r="Q764" t="e">
        <f>VLOOKUP(G764,'title 15'!E:F,2,FALSE)</f>
        <v>#N/A</v>
      </c>
    </row>
    <row r="765" spans="1:17" x14ac:dyDescent="0.2">
      <c r="A765" t="s">
        <v>1580</v>
      </c>
      <c r="B765" t="s">
        <v>1491</v>
      </c>
      <c r="C765" t="s">
        <v>1581</v>
      </c>
      <c r="D765" s="1">
        <v>36098</v>
      </c>
      <c r="E765" t="str">
        <f t="shared" si="24"/>
        <v>S. 890</v>
      </c>
      <c r="F765" t="s">
        <v>1580</v>
      </c>
      <c r="G765" t="str">
        <f t="shared" si="23"/>
        <v>S. 890 105th Congress (1997-1998)</v>
      </c>
      <c r="H765" t="e">
        <f>VLOOKUP(G765,'intellectual property'!E:F,2,FALSE)</f>
        <v>#N/A</v>
      </c>
      <c r="I765" t="e">
        <f>VLOOKUP(G765,trademark!E:F,2,FALSE)</f>
        <v>#N/A</v>
      </c>
      <c r="J765" t="e">
        <f>VLOOKUP(G765,copyright!E:F,2,FALSE)</f>
        <v>#N/A</v>
      </c>
      <c r="K765" t="str">
        <f>VLOOKUP(G765,patent!E:F,2,FALSE)</f>
        <v>patent</v>
      </c>
      <c r="L765" t="e">
        <f>VLOOKUP(G765,'trade secret'!E:F,2,FALSE)</f>
        <v>#N/A</v>
      </c>
      <c r="M765" t="e">
        <f>VLOOKUP(G765,'industrial design'!E:F,2,FALSE)</f>
        <v>#N/A</v>
      </c>
      <c r="N765" t="e">
        <f>VLOOKUP(G765,infringement!E:F,2,FALSE)</f>
        <v>#N/A</v>
      </c>
      <c r="O765" t="e">
        <f>VLOOKUP(G765,'title 17'!E:F,2,FALSE)</f>
        <v>#N/A</v>
      </c>
      <c r="P765" t="e">
        <f>VLOOKUP(G765,'title 35'!E:F,2,FALSE)</f>
        <v>#N/A</v>
      </c>
      <c r="Q765" t="e">
        <f>VLOOKUP(G765,'title 15'!E:F,2,FALSE)</f>
        <v>#N/A</v>
      </c>
    </row>
    <row r="766" spans="1:17" x14ac:dyDescent="0.2">
      <c r="A766" t="s">
        <v>1582</v>
      </c>
      <c r="B766" t="s">
        <v>1491</v>
      </c>
      <c r="C766" t="s">
        <v>1583</v>
      </c>
      <c r="D766" s="1">
        <v>36099</v>
      </c>
      <c r="E766" t="str">
        <f t="shared" si="24"/>
        <v>H.R. 678</v>
      </c>
      <c r="F766" t="s">
        <v>1582</v>
      </c>
      <c r="G766" t="str">
        <f t="shared" si="23"/>
        <v>H.R. 678 105th Congress (1997-1998)</v>
      </c>
      <c r="H766" t="str">
        <f>VLOOKUP(G766,'intellectual property'!E:F,2,FALSE)</f>
        <v>intellectual property</v>
      </c>
      <c r="I766" t="e">
        <f>VLOOKUP(G766,trademark!E:F,2,FALSE)</f>
        <v>#N/A</v>
      </c>
      <c r="J766" t="e">
        <f>VLOOKUP(G766,copyright!E:F,2,FALSE)</f>
        <v>#N/A</v>
      </c>
      <c r="K766" t="e">
        <f>VLOOKUP(G766,patent!E:F,2,FALSE)</f>
        <v>#N/A</v>
      </c>
      <c r="L766" t="e">
        <f>VLOOKUP(G766,'trade secret'!E:F,2,FALSE)</f>
        <v>#N/A</v>
      </c>
      <c r="M766" t="e">
        <f>VLOOKUP(G766,'industrial design'!E:F,2,FALSE)</f>
        <v>#N/A</v>
      </c>
      <c r="N766" t="e">
        <f>VLOOKUP(G766,infringement!E:F,2,FALSE)</f>
        <v>#N/A</v>
      </c>
      <c r="O766" t="e">
        <f>VLOOKUP(G766,'title 17'!E:F,2,FALSE)</f>
        <v>#N/A</v>
      </c>
      <c r="P766" t="e">
        <f>VLOOKUP(G766,'title 35'!E:F,2,FALSE)</f>
        <v>#N/A</v>
      </c>
      <c r="Q766" t="e">
        <f>VLOOKUP(G766,'title 15'!E:F,2,FALSE)</f>
        <v>#N/A</v>
      </c>
    </row>
    <row r="767" spans="1:17" x14ac:dyDescent="0.2">
      <c r="A767" t="s">
        <v>1584</v>
      </c>
      <c r="B767" t="s">
        <v>1491</v>
      </c>
      <c r="C767" t="s">
        <v>1585</v>
      </c>
      <c r="D767" s="1">
        <v>36102</v>
      </c>
      <c r="E767" t="str">
        <f t="shared" si="24"/>
        <v>S. 538</v>
      </c>
      <c r="F767" t="s">
        <v>1584</v>
      </c>
      <c r="G767" t="str">
        <f t="shared" si="23"/>
        <v>S. 538 105th Congress (1997-1998)</v>
      </c>
      <c r="H767" t="e">
        <f>VLOOKUP(G767,'intellectual property'!E:F,2,FALSE)</f>
        <v>#N/A</v>
      </c>
      <c r="I767" t="e">
        <f>VLOOKUP(G767,trademark!E:F,2,FALSE)</f>
        <v>#N/A</v>
      </c>
      <c r="J767" t="e">
        <f>VLOOKUP(G767,copyright!E:F,2,FALSE)</f>
        <v>#N/A</v>
      </c>
      <c r="K767" t="str">
        <f>VLOOKUP(G767,patent!E:F,2,FALSE)</f>
        <v>patent</v>
      </c>
      <c r="L767" t="e">
        <f>VLOOKUP(G767,'trade secret'!E:F,2,FALSE)</f>
        <v>#N/A</v>
      </c>
      <c r="M767" t="e">
        <f>VLOOKUP(G767,'industrial design'!E:F,2,FALSE)</f>
        <v>#N/A</v>
      </c>
      <c r="N767" t="e">
        <f>VLOOKUP(G767,infringement!E:F,2,FALSE)</f>
        <v>#N/A</v>
      </c>
      <c r="O767" t="e">
        <f>VLOOKUP(G767,'title 17'!E:F,2,FALSE)</f>
        <v>#N/A</v>
      </c>
      <c r="P767" t="e">
        <f>VLOOKUP(G767,'title 35'!E:F,2,FALSE)</f>
        <v>#N/A</v>
      </c>
      <c r="Q767" t="e">
        <f>VLOOKUP(G767,'title 15'!E:F,2,FALSE)</f>
        <v>#N/A</v>
      </c>
    </row>
    <row r="768" spans="1:17" x14ac:dyDescent="0.2">
      <c r="A768" t="s">
        <v>1472</v>
      </c>
      <c r="B768" t="s">
        <v>1491</v>
      </c>
      <c r="C768" t="s">
        <v>1586</v>
      </c>
      <c r="D768" s="1">
        <v>36109</v>
      </c>
      <c r="E768" t="str">
        <f t="shared" si="24"/>
        <v>H.R. 3723</v>
      </c>
      <c r="F768" t="s">
        <v>1472</v>
      </c>
      <c r="G768" t="str">
        <f t="shared" si="23"/>
        <v>H.R. 3723 105th Congress (1997-1998)</v>
      </c>
      <c r="H768" t="str">
        <f>VLOOKUP(G768,'intellectual property'!E:F,2,FALSE)</f>
        <v>intellectual property</v>
      </c>
      <c r="I768" t="str">
        <f>VLOOKUP(G768,trademark!E:F,2,FALSE)</f>
        <v>trademark</v>
      </c>
      <c r="J768" t="e">
        <f>VLOOKUP(G768,copyright!E:F,2,FALSE)</f>
        <v>#N/A</v>
      </c>
      <c r="K768" t="str">
        <f>VLOOKUP(G768,patent!E:F,2,FALSE)</f>
        <v>patent</v>
      </c>
      <c r="L768" t="e">
        <f>VLOOKUP(G768,'trade secret'!E:F,2,FALSE)</f>
        <v>#N/A</v>
      </c>
      <c r="M768" t="e">
        <f>VLOOKUP(G768,'industrial design'!E:F,2,FALSE)</f>
        <v>#N/A</v>
      </c>
      <c r="N768" t="e">
        <f>VLOOKUP(G768,infringement!E:F,2,FALSE)</f>
        <v>#N/A</v>
      </c>
      <c r="O768" t="e">
        <f>VLOOKUP(G768,'title 17'!E:F,2,FALSE)</f>
        <v>#N/A</v>
      </c>
      <c r="P768" t="str">
        <f>VLOOKUP(G768,'title 35'!E:F,2,FALSE)</f>
        <v>title 35</v>
      </c>
      <c r="Q768" t="e">
        <f>VLOOKUP(G768,'title 15'!E:F,2,FALSE)</f>
        <v>#N/A</v>
      </c>
    </row>
    <row r="769" spans="1:17" x14ac:dyDescent="0.2">
      <c r="A769" t="s">
        <v>1587</v>
      </c>
      <c r="B769" t="s">
        <v>1491</v>
      </c>
      <c r="C769" t="s">
        <v>1588</v>
      </c>
      <c r="D769" s="1">
        <v>36109</v>
      </c>
      <c r="E769" t="str">
        <f t="shared" si="24"/>
        <v>S. 2500</v>
      </c>
      <c r="F769" t="s">
        <v>1587</v>
      </c>
      <c r="G769" t="str">
        <f t="shared" si="23"/>
        <v>S. 2500 105th Congress (1997-1998)</v>
      </c>
      <c r="H769" t="e">
        <f>VLOOKUP(G769,'intellectual property'!E:F,2,FALSE)</f>
        <v>#N/A</v>
      </c>
      <c r="I769" t="e">
        <f>VLOOKUP(G769,trademark!E:F,2,FALSE)</f>
        <v>#N/A</v>
      </c>
      <c r="J769" t="e">
        <f>VLOOKUP(G769,copyright!E:F,2,FALSE)</f>
        <v>#N/A</v>
      </c>
      <c r="K769" t="str">
        <f>VLOOKUP(G769,patent!E:F,2,FALSE)</f>
        <v>patent</v>
      </c>
      <c r="L769" t="e">
        <f>VLOOKUP(G769,'trade secret'!E:F,2,FALSE)</f>
        <v>#N/A</v>
      </c>
      <c r="M769" t="e">
        <f>VLOOKUP(G769,'industrial design'!E:F,2,FALSE)</f>
        <v>#N/A</v>
      </c>
      <c r="N769" t="str">
        <f>VLOOKUP(G769,infringement!E:F,2,FALSE)</f>
        <v>infringement</v>
      </c>
      <c r="O769" t="e">
        <f>VLOOKUP(G769,'title 17'!E:F,2,FALSE)</f>
        <v>#N/A</v>
      </c>
      <c r="P769" t="e">
        <f>VLOOKUP(G769,'title 35'!E:F,2,FALSE)</f>
        <v>#N/A</v>
      </c>
      <c r="Q769" t="e">
        <f>VLOOKUP(G769,'title 15'!E:F,2,FALSE)</f>
        <v>#N/A</v>
      </c>
    </row>
    <row r="770" spans="1:17" x14ac:dyDescent="0.2">
      <c r="A770" t="s">
        <v>1589</v>
      </c>
      <c r="B770" t="s">
        <v>1491</v>
      </c>
      <c r="C770" t="s">
        <v>1590</v>
      </c>
      <c r="D770" s="1">
        <v>36111</v>
      </c>
      <c r="E770" t="str">
        <f t="shared" si="24"/>
        <v>H.R. 4164</v>
      </c>
      <c r="F770" t="s">
        <v>1589</v>
      </c>
      <c r="G770" t="str">
        <f t="shared" ref="G770:G833" si="25">A770&amp;" "&amp;B770</f>
        <v>H.R. 4164 105th Congress (1997-1998)</v>
      </c>
      <c r="H770" t="str">
        <f>VLOOKUP(G770,'intellectual property'!E:F,2,FALSE)</f>
        <v>intellectual property</v>
      </c>
      <c r="I770" t="e">
        <f>VLOOKUP(G770,trademark!E:F,2,FALSE)</f>
        <v>#N/A</v>
      </c>
      <c r="J770" t="e">
        <f>VLOOKUP(G770,copyright!E:F,2,FALSE)</f>
        <v>#N/A</v>
      </c>
      <c r="K770" t="e">
        <f>VLOOKUP(G770,patent!E:F,2,FALSE)</f>
        <v>#N/A</v>
      </c>
      <c r="L770" t="e">
        <f>VLOOKUP(G770,'trade secret'!E:F,2,FALSE)</f>
        <v>#N/A</v>
      </c>
      <c r="M770" t="e">
        <f>VLOOKUP(G770,'industrial design'!E:F,2,FALSE)</f>
        <v>#N/A</v>
      </c>
      <c r="N770" t="e">
        <f>VLOOKUP(G770,infringement!E:F,2,FALSE)</f>
        <v>#N/A</v>
      </c>
      <c r="O770" t="e">
        <f>VLOOKUP(G770,'title 17'!E:F,2,FALSE)</f>
        <v>#N/A</v>
      </c>
      <c r="P770" t="e">
        <f>VLOOKUP(G770,'title 35'!E:F,2,FALSE)</f>
        <v>#N/A</v>
      </c>
      <c r="Q770" t="e">
        <f>VLOOKUP(G770,'title 15'!E:F,2,FALSE)</f>
        <v>#N/A</v>
      </c>
    </row>
    <row r="771" spans="1:17" x14ac:dyDescent="0.2">
      <c r="A771" t="s">
        <v>1591</v>
      </c>
      <c r="B771" t="s">
        <v>1491</v>
      </c>
      <c r="C771" t="s">
        <v>1592</v>
      </c>
      <c r="D771" s="1">
        <v>36112</v>
      </c>
      <c r="E771" t="str">
        <f t="shared" si="24"/>
        <v>H.R. 3461</v>
      </c>
      <c r="F771" t="s">
        <v>1591</v>
      </c>
      <c r="G771" t="str">
        <f t="shared" si="25"/>
        <v>H.R. 3461 105th Congress (1997-1998)</v>
      </c>
      <c r="H771" t="str">
        <f>VLOOKUP(G771,'intellectual property'!E:F,2,FALSE)</f>
        <v>intellectual property</v>
      </c>
      <c r="I771" t="str">
        <f>VLOOKUP(G771,trademark!E:F,2,FALSE)</f>
        <v>trademark</v>
      </c>
      <c r="J771" t="e">
        <f>VLOOKUP(G771,copyright!E:F,2,FALSE)</f>
        <v>#N/A</v>
      </c>
      <c r="K771" t="e">
        <f>VLOOKUP(G771,patent!E:F,2,FALSE)</f>
        <v>#N/A</v>
      </c>
      <c r="L771" t="e">
        <f>VLOOKUP(G771,'trade secret'!E:F,2,FALSE)</f>
        <v>#N/A</v>
      </c>
      <c r="M771" t="e">
        <f>VLOOKUP(G771,'industrial design'!E:F,2,FALSE)</f>
        <v>#N/A</v>
      </c>
      <c r="N771" t="e">
        <f>VLOOKUP(G771,infringement!E:F,2,FALSE)</f>
        <v>#N/A</v>
      </c>
      <c r="O771" t="e">
        <f>VLOOKUP(G771,'title 17'!E:F,2,FALSE)</f>
        <v>#N/A</v>
      </c>
      <c r="P771" t="e">
        <f>VLOOKUP(G771,'title 35'!E:F,2,FALSE)</f>
        <v>#N/A</v>
      </c>
      <c r="Q771" t="e">
        <f>VLOOKUP(G771,'title 15'!E:F,2,FALSE)</f>
        <v>#N/A</v>
      </c>
    </row>
    <row r="772" spans="1:17" x14ac:dyDescent="0.2">
      <c r="A772" t="s">
        <v>1593</v>
      </c>
      <c r="B772" t="s">
        <v>1491</v>
      </c>
      <c r="C772" t="s">
        <v>1594</v>
      </c>
      <c r="D772" s="1">
        <v>36112</v>
      </c>
      <c r="E772" t="str">
        <f t="shared" si="24"/>
        <v>S. 1693</v>
      </c>
      <c r="F772" t="s">
        <v>1593</v>
      </c>
      <c r="G772" t="str">
        <f t="shared" si="25"/>
        <v>S. 1693 105th Congress (1997-1998)</v>
      </c>
      <c r="H772" t="e">
        <f>VLOOKUP(G772,'intellectual property'!E:F,2,FALSE)</f>
        <v>#N/A</v>
      </c>
      <c r="I772" t="e">
        <f>VLOOKUP(G772,trademark!E:F,2,FALSE)</f>
        <v>#N/A</v>
      </c>
      <c r="J772" t="e">
        <f>VLOOKUP(G772,copyright!E:F,2,FALSE)</f>
        <v>#N/A</v>
      </c>
      <c r="K772" t="e">
        <f>VLOOKUP(G772,patent!E:F,2,FALSE)</f>
        <v>#N/A</v>
      </c>
      <c r="L772" t="str">
        <f>VLOOKUP(G772,'trade secret'!E:F,2,FALSE)</f>
        <v>trade secret</v>
      </c>
      <c r="M772" t="e">
        <f>VLOOKUP(G772,'industrial design'!E:F,2,FALSE)</f>
        <v>#N/A</v>
      </c>
      <c r="N772" t="e">
        <f>VLOOKUP(G772,infringement!E:F,2,FALSE)</f>
        <v>#N/A</v>
      </c>
      <c r="O772" t="e">
        <f>VLOOKUP(G772,'title 17'!E:F,2,FALSE)</f>
        <v>#N/A</v>
      </c>
      <c r="P772" t="e">
        <f>VLOOKUP(G772,'title 35'!E:F,2,FALSE)</f>
        <v>#N/A</v>
      </c>
      <c r="Q772" t="e">
        <f>VLOOKUP(G772,'title 15'!E:F,2,FALSE)</f>
        <v>#N/A</v>
      </c>
    </row>
    <row r="773" spans="1:17" x14ac:dyDescent="0.2">
      <c r="A773" t="s">
        <v>1595</v>
      </c>
      <c r="B773" t="s">
        <v>1491</v>
      </c>
      <c r="C773" t="s">
        <v>1596</v>
      </c>
      <c r="D773" s="1">
        <v>36112</v>
      </c>
      <c r="E773" t="str">
        <f t="shared" si="24"/>
        <v>S. 2364</v>
      </c>
      <c r="F773" t="s">
        <v>1595</v>
      </c>
      <c r="G773" t="str">
        <f t="shared" si="25"/>
        <v>S. 2364 105th Congress (1997-1998)</v>
      </c>
      <c r="H773" t="e">
        <f>VLOOKUP(G773,'intellectual property'!E:F,2,FALSE)</f>
        <v>#N/A</v>
      </c>
      <c r="I773" t="e">
        <f>VLOOKUP(G773,trademark!E:F,2,FALSE)</f>
        <v>#N/A</v>
      </c>
      <c r="J773" t="e">
        <f>VLOOKUP(G773,copyright!E:F,2,FALSE)</f>
        <v>#N/A</v>
      </c>
      <c r="K773" t="e">
        <f>VLOOKUP(G773,patent!E:F,2,FALSE)</f>
        <v>#N/A</v>
      </c>
      <c r="L773" t="e">
        <f>VLOOKUP(G773,'trade secret'!E:F,2,FALSE)</f>
        <v>#N/A</v>
      </c>
      <c r="M773" t="e">
        <f>VLOOKUP(G773,'industrial design'!E:F,2,FALSE)</f>
        <v>#N/A</v>
      </c>
      <c r="N773" t="e">
        <f>VLOOKUP(G773,infringement!E:F,2,FALSE)</f>
        <v>#N/A</v>
      </c>
      <c r="O773" t="e">
        <f>VLOOKUP(G773,'title 17'!E:F,2,FALSE)</f>
        <v>#N/A</v>
      </c>
      <c r="P773" t="str">
        <f>VLOOKUP(G773,'title 35'!E:F,2,FALSE)</f>
        <v>title 35</v>
      </c>
      <c r="Q773" t="e">
        <f>VLOOKUP(G773,'title 15'!E:F,2,FALSE)</f>
        <v>#N/A</v>
      </c>
    </row>
    <row r="774" spans="1:17" x14ac:dyDescent="0.2">
      <c r="A774" t="s">
        <v>1597</v>
      </c>
      <c r="B774" t="s">
        <v>1491</v>
      </c>
      <c r="C774" t="s">
        <v>1598</v>
      </c>
      <c r="D774" s="1">
        <v>36112</v>
      </c>
      <c r="E774" t="str">
        <f t="shared" si="24"/>
        <v>S. 2432</v>
      </c>
      <c r="F774" t="s">
        <v>1597</v>
      </c>
      <c r="G774" t="str">
        <f t="shared" si="25"/>
        <v>S. 2432 105th Congress (1997-1998)</v>
      </c>
      <c r="H774" t="e">
        <f>VLOOKUP(G774,'intellectual property'!E:F,2,FALSE)</f>
        <v>#N/A</v>
      </c>
      <c r="I774" t="e">
        <f>VLOOKUP(G774,trademark!E:F,2,FALSE)</f>
        <v>#N/A</v>
      </c>
      <c r="J774" t="e">
        <f>VLOOKUP(G774,copyright!E:F,2,FALSE)</f>
        <v>#N/A</v>
      </c>
      <c r="K774" t="e">
        <f>VLOOKUP(G774,patent!E:F,2,FALSE)</f>
        <v>#N/A</v>
      </c>
      <c r="L774" t="e">
        <f>VLOOKUP(G774,'trade secret'!E:F,2,FALSE)</f>
        <v>#N/A</v>
      </c>
      <c r="M774" t="str">
        <f>VLOOKUP(G774,'industrial design'!E:F,2,FALSE)</f>
        <v>industrial design</v>
      </c>
      <c r="N774" t="e">
        <f>VLOOKUP(G774,infringement!E:F,2,FALSE)</f>
        <v>#N/A</v>
      </c>
      <c r="O774" t="e">
        <f>VLOOKUP(G774,'title 17'!E:F,2,FALSE)</f>
        <v>#N/A</v>
      </c>
      <c r="P774" t="e">
        <f>VLOOKUP(G774,'title 35'!E:F,2,FALSE)</f>
        <v>#N/A</v>
      </c>
      <c r="Q774" t="e">
        <f>VLOOKUP(G774,'title 15'!E:F,2,FALSE)</f>
        <v>#N/A</v>
      </c>
    </row>
    <row r="775" spans="1:17" x14ac:dyDescent="0.2">
      <c r="A775" t="s">
        <v>1599</v>
      </c>
      <c r="B775" t="s">
        <v>1600</v>
      </c>
      <c r="C775" t="s">
        <v>1601</v>
      </c>
      <c r="D775" s="1">
        <v>36301</v>
      </c>
      <c r="E775" t="str">
        <f t="shared" si="24"/>
        <v>H.R. 1141</v>
      </c>
      <c r="F775" t="s">
        <v>1599</v>
      </c>
      <c r="G775" t="str">
        <f t="shared" si="25"/>
        <v>H.R. 1141 106th Congress (1999-2000)</v>
      </c>
      <c r="H775" t="e">
        <f>VLOOKUP(G775,'intellectual property'!E:F,2,FALSE)</f>
        <v>#N/A</v>
      </c>
      <c r="I775" t="e">
        <f>VLOOKUP(G775,trademark!E:F,2,FALSE)</f>
        <v>#N/A</v>
      </c>
      <c r="J775" t="e">
        <f>VLOOKUP(G775,copyright!E:F,2,FALSE)</f>
        <v>#N/A</v>
      </c>
      <c r="K775" t="str">
        <f>VLOOKUP(G775,patent!E:F,2,FALSE)</f>
        <v>patent</v>
      </c>
      <c r="L775" t="e">
        <f>VLOOKUP(G775,'trade secret'!E:F,2,FALSE)</f>
        <v>#N/A</v>
      </c>
      <c r="M775" t="e">
        <f>VLOOKUP(G775,'industrial design'!E:F,2,FALSE)</f>
        <v>#N/A</v>
      </c>
      <c r="N775" t="e">
        <f>VLOOKUP(G775,infringement!E:F,2,FALSE)</f>
        <v>#N/A</v>
      </c>
      <c r="O775" t="e">
        <f>VLOOKUP(G775,'title 17'!E:F,2,FALSE)</f>
        <v>#N/A</v>
      </c>
      <c r="P775" t="e">
        <f>VLOOKUP(G775,'title 35'!E:F,2,FALSE)</f>
        <v>#N/A</v>
      </c>
      <c r="Q775" t="e">
        <f>VLOOKUP(G775,'title 15'!E:F,2,FALSE)</f>
        <v>#N/A</v>
      </c>
    </row>
    <row r="776" spans="1:17" x14ac:dyDescent="0.2">
      <c r="A776" t="s">
        <v>1310</v>
      </c>
      <c r="B776" t="s">
        <v>1600</v>
      </c>
      <c r="C776" t="s">
        <v>1602</v>
      </c>
      <c r="D776" s="1">
        <v>36319</v>
      </c>
      <c r="E776" t="str">
        <f t="shared" si="24"/>
        <v>H.R. 1183</v>
      </c>
      <c r="F776" t="s">
        <v>1310</v>
      </c>
      <c r="G776" t="str">
        <f t="shared" si="25"/>
        <v>H.R. 1183 106th Congress (1999-2000)</v>
      </c>
      <c r="H776" t="str">
        <f>VLOOKUP(G776,'intellectual property'!E:F,2,FALSE)</f>
        <v>intellectual property</v>
      </c>
      <c r="I776" t="str">
        <f>VLOOKUP(G776,trademark!E:F,2,FALSE)</f>
        <v>trademark</v>
      </c>
      <c r="J776" t="e">
        <f>VLOOKUP(G776,copyright!E:F,2,FALSE)</f>
        <v>#N/A</v>
      </c>
      <c r="K776" t="e">
        <f>VLOOKUP(G776,patent!E:F,2,FALSE)</f>
        <v>#N/A</v>
      </c>
      <c r="L776" t="e">
        <f>VLOOKUP(G776,'trade secret'!E:F,2,FALSE)</f>
        <v>#N/A</v>
      </c>
      <c r="M776" t="e">
        <f>VLOOKUP(G776,'industrial design'!E:F,2,FALSE)</f>
        <v>#N/A</v>
      </c>
      <c r="N776" t="e">
        <f>VLOOKUP(G776,infringement!E:F,2,FALSE)</f>
        <v>#N/A</v>
      </c>
      <c r="O776" t="e">
        <f>VLOOKUP(G776,'title 17'!E:F,2,FALSE)</f>
        <v>#N/A</v>
      </c>
      <c r="P776" t="e">
        <f>VLOOKUP(G776,'title 35'!E:F,2,FALSE)</f>
        <v>#N/A</v>
      </c>
      <c r="Q776" t="e">
        <f>VLOOKUP(G776,'title 15'!E:F,2,FALSE)</f>
        <v>#N/A</v>
      </c>
    </row>
    <row r="777" spans="1:17" x14ac:dyDescent="0.2">
      <c r="A777" t="s">
        <v>1603</v>
      </c>
      <c r="B777" t="s">
        <v>1600</v>
      </c>
      <c r="C777" t="s">
        <v>1604</v>
      </c>
      <c r="D777" s="1">
        <v>36361</v>
      </c>
      <c r="E777" t="str">
        <f t="shared" si="24"/>
        <v>H.R. 775</v>
      </c>
      <c r="F777" t="s">
        <v>1603</v>
      </c>
      <c r="G777" t="str">
        <f t="shared" si="25"/>
        <v>H.R. 775 106th Congress (1999-2000)</v>
      </c>
      <c r="H777" t="e">
        <f>VLOOKUP(G777,'intellectual property'!E:F,2,FALSE)</f>
        <v>#N/A</v>
      </c>
      <c r="I777" t="str">
        <f>VLOOKUP(G777,trademark!E:F,2,FALSE)</f>
        <v>trademark</v>
      </c>
      <c r="J777" t="str">
        <f>VLOOKUP(G777,copyright!E:F,2,FALSE)</f>
        <v>copyright</v>
      </c>
      <c r="K777" t="str">
        <f>VLOOKUP(G777,patent!E:F,2,FALSE)</f>
        <v>patent</v>
      </c>
      <c r="L777" t="str">
        <f>VLOOKUP(G777,'trade secret'!E:F,2,FALSE)</f>
        <v>trade secret</v>
      </c>
      <c r="M777" t="e">
        <f>VLOOKUP(G777,'industrial design'!E:F,2,FALSE)</f>
        <v>#N/A</v>
      </c>
      <c r="N777" t="e">
        <f>VLOOKUP(G777,infringement!E:F,2,FALSE)</f>
        <v>#N/A</v>
      </c>
      <c r="O777" t="e">
        <f>VLOOKUP(G777,'title 17'!E:F,2,FALSE)</f>
        <v>#N/A</v>
      </c>
      <c r="P777" t="e">
        <f>VLOOKUP(G777,'title 35'!E:F,2,FALSE)</f>
        <v>#N/A</v>
      </c>
      <c r="Q777" t="e">
        <f>VLOOKUP(G777,'title 15'!E:F,2,FALSE)</f>
        <v>#N/A</v>
      </c>
    </row>
    <row r="778" spans="1:17" x14ac:dyDescent="0.2">
      <c r="A778" t="s">
        <v>1605</v>
      </c>
      <c r="B778" t="s">
        <v>1600</v>
      </c>
      <c r="C778" t="s">
        <v>1606</v>
      </c>
      <c r="D778" s="1">
        <v>36374</v>
      </c>
      <c r="E778" t="str">
        <f t="shared" si="24"/>
        <v>S. 361</v>
      </c>
      <c r="F778" t="s">
        <v>1605</v>
      </c>
      <c r="G778" t="str">
        <f t="shared" si="25"/>
        <v>S. 361 106th Congress (1999-2000)</v>
      </c>
      <c r="H778" t="e">
        <f>VLOOKUP(G778,'intellectual property'!E:F,2,FALSE)</f>
        <v>#N/A</v>
      </c>
      <c r="I778" t="e">
        <f>VLOOKUP(G778,trademark!E:F,2,FALSE)</f>
        <v>#N/A</v>
      </c>
      <c r="J778" t="e">
        <f>VLOOKUP(G778,copyright!E:F,2,FALSE)</f>
        <v>#N/A</v>
      </c>
      <c r="K778" t="str">
        <f>VLOOKUP(G778,patent!E:F,2,FALSE)</f>
        <v>patent</v>
      </c>
      <c r="L778" t="e">
        <f>VLOOKUP(G778,'trade secret'!E:F,2,FALSE)</f>
        <v>#N/A</v>
      </c>
      <c r="M778" t="e">
        <f>VLOOKUP(G778,'industrial design'!E:F,2,FALSE)</f>
        <v>#N/A</v>
      </c>
      <c r="N778" t="e">
        <f>VLOOKUP(G778,infringement!E:F,2,FALSE)</f>
        <v>#N/A</v>
      </c>
      <c r="O778" t="e">
        <f>VLOOKUP(G778,'title 17'!E:F,2,FALSE)</f>
        <v>#N/A</v>
      </c>
      <c r="P778" t="e">
        <f>VLOOKUP(G778,'title 35'!E:F,2,FALSE)</f>
        <v>#N/A</v>
      </c>
      <c r="Q778" t="e">
        <f>VLOOKUP(G778,'title 15'!E:F,2,FALSE)</f>
        <v>#N/A</v>
      </c>
    </row>
    <row r="779" spans="1:17" x14ac:dyDescent="0.2">
      <c r="A779" t="s">
        <v>1607</v>
      </c>
      <c r="B779" t="s">
        <v>1600</v>
      </c>
      <c r="C779" t="s">
        <v>1608</v>
      </c>
      <c r="D779" s="1">
        <v>36377</v>
      </c>
      <c r="E779" t="str">
        <f t="shared" si="24"/>
        <v>S. 1258</v>
      </c>
      <c r="F779" t="s">
        <v>1607</v>
      </c>
      <c r="G779" t="str">
        <f t="shared" si="25"/>
        <v>S. 1258 106th Congress (1999-2000)</v>
      </c>
      <c r="H779" t="str">
        <f>VLOOKUP(G779,'intellectual property'!E:F,2,FALSE)</f>
        <v>intellectual property</v>
      </c>
      <c r="I779" t="str">
        <f>VLOOKUP(G779,trademark!E:F,2,FALSE)</f>
        <v>trademark</v>
      </c>
      <c r="J779" t="e">
        <f>VLOOKUP(G779,copyright!E:F,2,FALSE)</f>
        <v>#N/A</v>
      </c>
      <c r="K779" t="str">
        <f>VLOOKUP(G779,patent!E:F,2,FALSE)</f>
        <v>patent</v>
      </c>
      <c r="L779" t="e">
        <f>VLOOKUP(G779,'trade secret'!E:F,2,FALSE)</f>
        <v>#N/A</v>
      </c>
      <c r="M779" t="e">
        <f>VLOOKUP(G779,'industrial design'!E:F,2,FALSE)</f>
        <v>#N/A</v>
      </c>
      <c r="N779" t="e">
        <f>VLOOKUP(G779,infringement!E:F,2,FALSE)</f>
        <v>#N/A</v>
      </c>
      <c r="O779" t="e">
        <f>VLOOKUP(G779,'title 17'!E:F,2,FALSE)</f>
        <v>#N/A</v>
      </c>
      <c r="P779" t="str">
        <f>VLOOKUP(G779,'title 35'!E:F,2,FALSE)</f>
        <v>title 35</v>
      </c>
      <c r="Q779" t="e">
        <f>VLOOKUP(G779,'title 15'!E:F,2,FALSE)</f>
        <v>#N/A</v>
      </c>
    </row>
    <row r="780" spans="1:17" x14ac:dyDescent="0.2">
      <c r="A780" t="s">
        <v>1609</v>
      </c>
      <c r="B780" t="s">
        <v>1600</v>
      </c>
      <c r="C780" t="s">
        <v>1610</v>
      </c>
      <c r="D780" s="1">
        <v>36377</v>
      </c>
      <c r="E780" t="str">
        <f t="shared" si="24"/>
        <v>S. 1259</v>
      </c>
      <c r="F780" t="s">
        <v>1609</v>
      </c>
      <c r="G780" t="str">
        <f t="shared" si="25"/>
        <v>S. 1259 106th Congress (1999-2000)</v>
      </c>
      <c r="H780" t="str">
        <f>VLOOKUP(G780,'intellectual property'!E:F,2,FALSE)</f>
        <v>intellectual property</v>
      </c>
      <c r="I780" t="str">
        <f>VLOOKUP(G780,trademark!E:F,2,FALSE)</f>
        <v>trademark</v>
      </c>
      <c r="J780" t="e">
        <f>VLOOKUP(G780,copyright!E:F,2,FALSE)</f>
        <v>#N/A</v>
      </c>
      <c r="K780" t="str">
        <f>VLOOKUP(G780,patent!E:F,2,FALSE)</f>
        <v>patent</v>
      </c>
      <c r="L780" t="e">
        <f>VLOOKUP(G780,'trade secret'!E:F,2,FALSE)</f>
        <v>#N/A</v>
      </c>
      <c r="M780" t="e">
        <f>VLOOKUP(G780,'industrial design'!E:F,2,FALSE)</f>
        <v>#N/A</v>
      </c>
      <c r="N780" t="str">
        <f>VLOOKUP(G780,infringement!E:F,2,FALSE)</f>
        <v>infringement</v>
      </c>
      <c r="O780" t="e">
        <f>VLOOKUP(G780,'title 17'!E:F,2,FALSE)</f>
        <v>#N/A</v>
      </c>
      <c r="P780" t="e">
        <f>VLOOKUP(G780,'title 35'!E:F,2,FALSE)</f>
        <v>#N/A</v>
      </c>
      <c r="Q780" t="e">
        <f>VLOOKUP(G780,'title 15'!E:F,2,FALSE)</f>
        <v>#N/A</v>
      </c>
    </row>
    <row r="781" spans="1:17" x14ac:dyDescent="0.2">
      <c r="A781" t="s">
        <v>1611</v>
      </c>
      <c r="B781" t="s">
        <v>1600</v>
      </c>
      <c r="C781" t="s">
        <v>1612</v>
      </c>
      <c r="D781" s="1">
        <v>36377</v>
      </c>
      <c r="E781" t="str">
        <f t="shared" si="24"/>
        <v>S. 1260</v>
      </c>
      <c r="F781" t="s">
        <v>1611</v>
      </c>
      <c r="G781" t="str">
        <f t="shared" si="25"/>
        <v>S. 1260 106th Congress (1999-2000)</v>
      </c>
      <c r="H781" t="str">
        <f>VLOOKUP(G781,'intellectual property'!E:F,2,FALSE)</f>
        <v>intellectual property</v>
      </c>
      <c r="I781" t="e">
        <f>VLOOKUP(G781,trademark!E:F,2,FALSE)</f>
        <v>#N/A</v>
      </c>
      <c r="J781" t="str">
        <f>VLOOKUP(G781,copyright!E:F,2,FALSE)</f>
        <v>copyright</v>
      </c>
      <c r="K781" t="str">
        <f>VLOOKUP(G781,patent!E:F,2,FALSE)</f>
        <v>patent</v>
      </c>
      <c r="L781" t="e">
        <f>VLOOKUP(G781,'trade secret'!E:F,2,FALSE)</f>
        <v>#N/A</v>
      </c>
      <c r="M781" t="e">
        <f>VLOOKUP(G781,'industrial design'!E:F,2,FALSE)</f>
        <v>#N/A</v>
      </c>
      <c r="N781" t="str">
        <f>VLOOKUP(G781,infringement!E:F,2,FALSE)</f>
        <v>infringement</v>
      </c>
      <c r="O781" t="str">
        <f>VLOOKUP(G781,'title 17'!E:F,2,FALSE)</f>
        <v>title 17</v>
      </c>
      <c r="P781" t="str">
        <f>VLOOKUP(G781,'title 35'!E:F,2,FALSE)</f>
        <v>title 35</v>
      </c>
      <c r="Q781" t="e">
        <f>VLOOKUP(G781,'title 15'!E:F,2,FALSE)</f>
        <v>#N/A</v>
      </c>
    </row>
    <row r="782" spans="1:17" x14ac:dyDescent="0.2">
      <c r="A782" t="s">
        <v>1401</v>
      </c>
      <c r="B782" t="s">
        <v>1600</v>
      </c>
      <c r="C782" t="s">
        <v>1613</v>
      </c>
      <c r="D782" s="1">
        <v>36432</v>
      </c>
      <c r="E782" t="str">
        <f t="shared" si="24"/>
        <v>H.R. 1905</v>
      </c>
      <c r="F782" t="s">
        <v>1401</v>
      </c>
      <c r="G782" t="str">
        <f t="shared" si="25"/>
        <v>H.R. 1905 106th Congress (1999-2000)</v>
      </c>
      <c r="H782" t="str">
        <f>VLOOKUP(G782,'intellectual property'!E:F,2,FALSE)</f>
        <v>intellectual property</v>
      </c>
      <c r="I782" t="e">
        <f>VLOOKUP(G782,trademark!E:F,2,FALSE)</f>
        <v>#N/A</v>
      </c>
      <c r="J782" t="str">
        <f>VLOOKUP(G782,copyright!E:F,2,FALSE)</f>
        <v>copyright</v>
      </c>
      <c r="K782" t="e">
        <f>VLOOKUP(G782,patent!E:F,2,FALSE)</f>
        <v>#N/A</v>
      </c>
      <c r="L782" t="e">
        <f>VLOOKUP(G782,'trade secret'!E:F,2,FALSE)</f>
        <v>#N/A</v>
      </c>
      <c r="M782" t="e">
        <f>VLOOKUP(G782,'industrial design'!E:F,2,FALSE)</f>
        <v>#N/A</v>
      </c>
      <c r="N782" t="e">
        <f>VLOOKUP(G782,infringement!E:F,2,FALSE)</f>
        <v>#N/A</v>
      </c>
      <c r="O782" t="e">
        <f>VLOOKUP(G782,'title 17'!E:F,2,FALSE)</f>
        <v>#N/A</v>
      </c>
      <c r="P782" t="e">
        <f>VLOOKUP(G782,'title 35'!E:F,2,FALSE)</f>
        <v>#N/A</v>
      </c>
      <c r="Q782" t="e">
        <f>VLOOKUP(G782,'title 15'!E:F,2,FALSE)</f>
        <v>#N/A</v>
      </c>
    </row>
    <row r="783" spans="1:17" x14ac:dyDescent="0.2">
      <c r="A783" t="s">
        <v>1614</v>
      </c>
      <c r="B783" t="s">
        <v>1600</v>
      </c>
      <c r="C783" t="s">
        <v>1615</v>
      </c>
      <c r="D783" s="1">
        <v>36432</v>
      </c>
      <c r="E783" t="str">
        <f t="shared" si="24"/>
        <v>H.R. 2490</v>
      </c>
      <c r="F783" t="s">
        <v>1614</v>
      </c>
      <c r="G783" t="str">
        <f t="shared" si="25"/>
        <v>H.R. 2490 106th Congress (1999-2000)</v>
      </c>
      <c r="H783" t="str">
        <f>VLOOKUP(G783,'intellectual property'!E:F,2,FALSE)</f>
        <v>intellectual property</v>
      </c>
      <c r="I783" t="str">
        <f>VLOOKUP(G783,trademark!E:F,2,FALSE)</f>
        <v>trademark</v>
      </c>
      <c r="J783" t="str">
        <f>VLOOKUP(G783,copyright!E:F,2,FALSE)</f>
        <v>copyright</v>
      </c>
      <c r="K783" t="str">
        <f>VLOOKUP(G783,patent!E:F,2,FALSE)</f>
        <v>patent</v>
      </c>
      <c r="L783" t="e">
        <f>VLOOKUP(G783,'trade secret'!E:F,2,FALSE)</f>
        <v>#N/A</v>
      </c>
      <c r="M783" t="e">
        <f>VLOOKUP(G783,'industrial design'!E:F,2,FALSE)</f>
        <v>#N/A</v>
      </c>
      <c r="N783" t="str">
        <f>VLOOKUP(G783,infringement!E:F,2,FALSE)</f>
        <v>infringement</v>
      </c>
      <c r="O783" t="e">
        <f>VLOOKUP(G783,'title 17'!E:F,2,FALSE)</f>
        <v>#N/A</v>
      </c>
      <c r="P783" t="e">
        <f>VLOOKUP(G783,'title 35'!E:F,2,FALSE)</f>
        <v>#N/A</v>
      </c>
      <c r="Q783" t="e">
        <f>VLOOKUP(G783,'title 15'!E:F,2,FALSE)</f>
        <v>#N/A</v>
      </c>
    </row>
    <row r="784" spans="1:17" x14ac:dyDescent="0.2">
      <c r="A784" t="s">
        <v>1616</v>
      </c>
      <c r="B784" t="s">
        <v>1600</v>
      </c>
      <c r="C784" t="s">
        <v>1617</v>
      </c>
      <c r="D784" s="1">
        <v>36438</v>
      </c>
      <c r="E784" t="str">
        <f t="shared" si="24"/>
        <v>S. 1059</v>
      </c>
      <c r="F784" t="s">
        <v>1616</v>
      </c>
      <c r="G784" t="str">
        <f t="shared" si="25"/>
        <v>S. 1059 106th Congress (1999-2000)</v>
      </c>
      <c r="H784" t="str">
        <f>VLOOKUP(G784,'intellectual property'!E:F,2,FALSE)</f>
        <v>intellectual property</v>
      </c>
      <c r="I784" t="e">
        <f>VLOOKUP(G784,trademark!E:F,2,FALSE)</f>
        <v>#N/A</v>
      </c>
      <c r="J784" t="e">
        <f>VLOOKUP(G784,copyright!E:F,2,FALSE)</f>
        <v>#N/A</v>
      </c>
      <c r="K784" t="str">
        <f>VLOOKUP(G784,patent!E:F,2,FALSE)</f>
        <v>patent</v>
      </c>
      <c r="L784" t="e">
        <f>VLOOKUP(G784,'trade secret'!E:F,2,FALSE)</f>
        <v>#N/A</v>
      </c>
      <c r="M784" t="e">
        <f>VLOOKUP(G784,'industrial design'!E:F,2,FALSE)</f>
        <v>#N/A</v>
      </c>
      <c r="N784" t="e">
        <f>VLOOKUP(G784,infringement!E:F,2,FALSE)</f>
        <v>#N/A</v>
      </c>
      <c r="O784" t="e">
        <f>VLOOKUP(G784,'title 17'!E:F,2,FALSE)</f>
        <v>#N/A</v>
      </c>
      <c r="P784" t="e">
        <f>VLOOKUP(G784,'title 35'!E:F,2,FALSE)</f>
        <v>#N/A</v>
      </c>
      <c r="Q784" t="e">
        <f>VLOOKUP(G784,'title 15'!E:F,2,FALSE)</f>
        <v>#N/A</v>
      </c>
    </row>
    <row r="785" spans="1:17" x14ac:dyDescent="0.2">
      <c r="A785" t="s">
        <v>1618</v>
      </c>
      <c r="B785" t="s">
        <v>1600</v>
      </c>
      <c r="C785" t="s">
        <v>1619</v>
      </c>
      <c r="D785" s="1">
        <v>36454</v>
      </c>
      <c r="E785" t="str">
        <f t="shared" si="24"/>
        <v>S. 323</v>
      </c>
      <c r="F785" t="s">
        <v>1618</v>
      </c>
      <c r="G785" t="str">
        <f t="shared" si="25"/>
        <v>S. 323 106th Congress (1999-2000)</v>
      </c>
      <c r="H785" t="e">
        <f>VLOOKUP(G785,'intellectual property'!E:F,2,FALSE)</f>
        <v>#N/A</v>
      </c>
      <c r="I785" t="e">
        <f>VLOOKUP(G785,trademark!E:F,2,FALSE)</f>
        <v>#N/A</v>
      </c>
      <c r="J785" t="e">
        <f>VLOOKUP(G785,copyright!E:F,2,FALSE)</f>
        <v>#N/A</v>
      </c>
      <c r="K785" t="str">
        <f>VLOOKUP(G785,patent!E:F,2,FALSE)</f>
        <v>patent</v>
      </c>
      <c r="L785" t="e">
        <f>VLOOKUP(G785,'trade secret'!E:F,2,FALSE)</f>
        <v>#N/A</v>
      </c>
      <c r="M785" t="e">
        <f>VLOOKUP(G785,'industrial design'!E:F,2,FALSE)</f>
        <v>#N/A</v>
      </c>
      <c r="N785" t="e">
        <f>VLOOKUP(G785,infringement!E:F,2,FALSE)</f>
        <v>#N/A</v>
      </c>
      <c r="O785" t="e">
        <f>VLOOKUP(G785,'title 17'!E:F,2,FALSE)</f>
        <v>#N/A</v>
      </c>
      <c r="P785" t="e">
        <f>VLOOKUP(G785,'title 35'!E:F,2,FALSE)</f>
        <v>#N/A</v>
      </c>
      <c r="Q785" t="e">
        <f>VLOOKUP(G785,'title 15'!E:F,2,FALSE)</f>
        <v>#N/A</v>
      </c>
    </row>
    <row r="786" spans="1:17" x14ac:dyDescent="0.2">
      <c r="A786" t="s">
        <v>1620</v>
      </c>
      <c r="B786" t="s">
        <v>1600</v>
      </c>
      <c r="C786" t="s">
        <v>1621</v>
      </c>
      <c r="D786" s="1">
        <v>36458</v>
      </c>
      <c r="E786" t="str">
        <f t="shared" si="24"/>
        <v>H.R. 2561</v>
      </c>
      <c r="F786" t="s">
        <v>1620</v>
      </c>
      <c r="G786" t="str">
        <f t="shared" si="25"/>
        <v>H.R. 2561 106th Congress (1999-2000)</v>
      </c>
      <c r="H786" t="e">
        <f>VLOOKUP(G786,'intellectual property'!E:F,2,FALSE)</f>
        <v>#N/A</v>
      </c>
      <c r="I786" t="e">
        <f>VLOOKUP(G786,trademark!E:F,2,FALSE)</f>
        <v>#N/A</v>
      </c>
      <c r="J786" t="e">
        <f>VLOOKUP(G786,copyright!E:F,2,FALSE)</f>
        <v>#N/A</v>
      </c>
      <c r="K786" t="str">
        <f>VLOOKUP(G786,patent!E:F,2,FALSE)</f>
        <v>patent</v>
      </c>
      <c r="L786" t="e">
        <f>VLOOKUP(G786,'trade secret'!E:F,2,FALSE)</f>
        <v>#N/A</v>
      </c>
      <c r="M786" t="e">
        <f>VLOOKUP(G786,'industrial design'!E:F,2,FALSE)</f>
        <v>#N/A</v>
      </c>
      <c r="N786" t="e">
        <f>VLOOKUP(G786,infringement!E:F,2,FALSE)</f>
        <v>#N/A</v>
      </c>
      <c r="O786" t="e">
        <f>VLOOKUP(G786,'title 17'!E:F,2,FALSE)</f>
        <v>#N/A</v>
      </c>
      <c r="P786" t="e">
        <f>VLOOKUP(G786,'title 35'!E:F,2,FALSE)</f>
        <v>#N/A</v>
      </c>
      <c r="Q786" t="str">
        <f>VLOOKUP(G786,'title 15'!E:F,2,FALSE)</f>
        <v>title 15</v>
      </c>
    </row>
    <row r="787" spans="1:17" x14ac:dyDescent="0.2">
      <c r="A787" t="s">
        <v>1622</v>
      </c>
      <c r="B787" t="s">
        <v>1600</v>
      </c>
      <c r="C787" t="s">
        <v>1623</v>
      </c>
      <c r="D787" s="1">
        <v>36493</v>
      </c>
      <c r="E787" t="str">
        <f t="shared" si="24"/>
        <v>H.R. 3194</v>
      </c>
      <c r="F787" t="s">
        <v>1622</v>
      </c>
      <c r="G787" t="str">
        <f t="shared" si="25"/>
        <v>H.R. 3194 106th Congress (1999-2000)</v>
      </c>
      <c r="H787" t="str">
        <f>VLOOKUP(G787,'intellectual property'!E:F,2,FALSE)</f>
        <v>intellectual property</v>
      </c>
      <c r="I787" t="str">
        <f>VLOOKUP(G787,trademark!E:F,2,FALSE)</f>
        <v>trademark</v>
      </c>
      <c r="J787" t="str">
        <f>VLOOKUP(G787,copyright!E:F,2,FALSE)</f>
        <v>copyright</v>
      </c>
      <c r="K787" t="str">
        <f>VLOOKUP(G787,patent!E:F,2,FALSE)</f>
        <v>patent</v>
      </c>
      <c r="L787" t="str">
        <f>VLOOKUP(G787,'trade secret'!E:F,2,FALSE)</f>
        <v>trade secret</v>
      </c>
      <c r="M787" t="e">
        <f>VLOOKUP(G787,'industrial design'!E:F,2,FALSE)</f>
        <v>#N/A</v>
      </c>
      <c r="N787" t="str">
        <f>VLOOKUP(G787,infringement!E:F,2,FALSE)</f>
        <v>infringement</v>
      </c>
      <c r="O787" t="str">
        <f>VLOOKUP(G787,'title 17'!E:F,2,FALSE)</f>
        <v>title 17</v>
      </c>
      <c r="P787" t="str">
        <f>VLOOKUP(G787,'title 35'!E:F,2,FALSE)</f>
        <v>title 35</v>
      </c>
      <c r="Q787" t="str">
        <f>VLOOKUP(G787,'title 15'!E:F,2,FALSE)</f>
        <v>title 15</v>
      </c>
    </row>
    <row r="788" spans="1:17" x14ac:dyDescent="0.2">
      <c r="A788" t="s">
        <v>1624</v>
      </c>
      <c r="B788" t="s">
        <v>1600</v>
      </c>
      <c r="C788" t="s">
        <v>1625</v>
      </c>
      <c r="D788" s="1">
        <v>36494</v>
      </c>
      <c r="E788" t="str">
        <f t="shared" si="24"/>
        <v>H.R. 2116</v>
      </c>
      <c r="F788" t="s">
        <v>1624</v>
      </c>
      <c r="G788" t="str">
        <f t="shared" si="25"/>
        <v>H.R. 2116 106th Congress (1999-2000)</v>
      </c>
      <c r="H788" t="str">
        <f>VLOOKUP(G788,'intellectual property'!E:F,2,FALSE)</f>
        <v>intellectual property</v>
      </c>
      <c r="I788" t="str">
        <f>VLOOKUP(G788,trademark!E:F,2,FALSE)</f>
        <v>trademark</v>
      </c>
      <c r="J788" t="str">
        <f>VLOOKUP(G788,copyright!E:F,2,FALSE)</f>
        <v>copyright</v>
      </c>
      <c r="K788" t="str">
        <f>VLOOKUP(G788,patent!E:F,2,FALSE)</f>
        <v>patent</v>
      </c>
      <c r="L788" t="e">
        <f>VLOOKUP(G788,'trade secret'!E:F,2,FALSE)</f>
        <v>#N/A</v>
      </c>
      <c r="M788" t="e">
        <f>VLOOKUP(G788,'industrial design'!E:F,2,FALSE)</f>
        <v>#N/A</v>
      </c>
      <c r="N788" t="e">
        <f>VLOOKUP(G788,infringement!E:F,2,FALSE)</f>
        <v>#N/A</v>
      </c>
      <c r="O788" t="str">
        <f>VLOOKUP(G788,'title 17'!E:F,2,FALSE)</f>
        <v>title 17</v>
      </c>
      <c r="P788" t="str">
        <f>VLOOKUP(G788,'title 35'!E:F,2,FALSE)</f>
        <v>title 35</v>
      </c>
      <c r="Q788" t="e">
        <f>VLOOKUP(G788,'title 15'!E:F,2,FALSE)</f>
        <v>#N/A</v>
      </c>
    </row>
    <row r="789" spans="1:17" x14ac:dyDescent="0.2">
      <c r="A789" t="s">
        <v>1626</v>
      </c>
      <c r="B789" t="s">
        <v>1600</v>
      </c>
      <c r="C789" t="s">
        <v>1627</v>
      </c>
      <c r="D789" s="1">
        <v>36494</v>
      </c>
      <c r="E789" t="str">
        <f t="shared" si="24"/>
        <v>H.R. 2280</v>
      </c>
      <c r="F789" t="s">
        <v>1626</v>
      </c>
      <c r="G789" t="str">
        <f t="shared" si="25"/>
        <v>H.R. 2280 106th Congress (1999-2000)</v>
      </c>
      <c r="H789" t="str">
        <f>VLOOKUP(G789,'intellectual property'!E:F,2,FALSE)</f>
        <v>intellectual property</v>
      </c>
      <c r="I789" t="str">
        <f>VLOOKUP(G789,trademark!E:F,2,FALSE)</f>
        <v>trademark</v>
      </c>
      <c r="J789" t="str">
        <f>VLOOKUP(G789,copyright!E:F,2,FALSE)</f>
        <v>copyright</v>
      </c>
      <c r="K789" t="str">
        <f>VLOOKUP(G789,patent!E:F,2,FALSE)</f>
        <v>patent</v>
      </c>
      <c r="L789" t="e">
        <f>VLOOKUP(G789,'trade secret'!E:F,2,FALSE)</f>
        <v>#N/A</v>
      </c>
      <c r="M789" t="e">
        <f>VLOOKUP(G789,'industrial design'!E:F,2,FALSE)</f>
        <v>#N/A</v>
      </c>
      <c r="N789" t="e">
        <f>VLOOKUP(G789,infringement!E:F,2,FALSE)</f>
        <v>#N/A</v>
      </c>
      <c r="O789" t="str">
        <f>VLOOKUP(G789,'title 17'!E:F,2,FALSE)</f>
        <v>title 17</v>
      </c>
      <c r="P789" t="str">
        <f>VLOOKUP(G789,'title 35'!E:F,2,FALSE)</f>
        <v>title 35</v>
      </c>
      <c r="Q789" t="e">
        <f>VLOOKUP(G789,'title 15'!E:F,2,FALSE)</f>
        <v>#N/A</v>
      </c>
    </row>
    <row r="790" spans="1:17" x14ac:dyDescent="0.2">
      <c r="A790" t="s">
        <v>1628</v>
      </c>
      <c r="B790" t="s">
        <v>1600</v>
      </c>
      <c r="C790" t="s">
        <v>1629</v>
      </c>
      <c r="D790" s="1">
        <v>36497</v>
      </c>
      <c r="E790" t="str">
        <f t="shared" si="24"/>
        <v>H.R. 1555</v>
      </c>
      <c r="F790" t="s">
        <v>1628</v>
      </c>
      <c r="G790" t="str">
        <f t="shared" si="25"/>
        <v>H.R. 1555 106th Congress (1999-2000)</v>
      </c>
      <c r="H790" t="str">
        <f>VLOOKUP(G790,'intellectual property'!E:F,2,FALSE)</f>
        <v>intellectual property</v>
      </c>
      <c r="I790" t="e">
        <f>VLOOKUP(G790,trademark!E:F,2,FALSE)</f>
        <v>#N/A</v>
      </c>
      <c r="J790" t="e">
        <f>VLOOKUP(G790,copyright!E:F,2,FALSE)</f>
        <v>#N/A</v>
      </c>
      <c r="K790" t="str">
        <f>VLOOKUP(G790,patent!E:F,2,FALSE)</f>
        <v>patent</v>
      </c>
      <c r="L790" t="str">
        <f>VLOOKUP(G790,'trade secret'!E:F,2,FALSE)</f>
        <v>trade secret</v>
      </c>
      <c r="M790" t="e">
        <f>VLOOKUP(G790,'industrial design'!E:F,2,FALSE)</f>
        <v>#N/A</v>
      </c>
      <c r="N790" t="e">
        <f>VLOOKUP(G790,infringement!E:F,2,FALSE)</f>
        <v>#N/A</v>
      </c>
      <c r="O790" t="e">
        <f>VLOOKUP(G790,'title 17'!E:F,2,FALSE)</f>
        <v>#N/A</v>
      </c>
      <c r="P790" t="e">
        <f>VLOOKUP(G790,'title 35'!E:F,2,FALSE)</f>
        <v>#N/A</v>
      </c>
      <c r="Q790" t="e">
        <f>VLOOKUP(G790,'title 15'!E:F,2,FALSE)</f>
        <v>#N/A</v>
      </c>
    </row>
    <row r="791" spans="1:17" x14ac:dyDescent="0.2">
      <c r="A791" t="s">
        <v>1630</v>
      </c>
      <c r="B791" t="s">
        <v>1600</v>
      </c>
      <c r="C791" t="s">
        <v>1631</v>
      </c>
      <c r="D791" s="1">
        <v>36500</v>
      </c>
      <c r="E791" t="str">
        <f t="shared" si="24"/>
        <v>S. 1418</v>
      </c>
      <c r="F791" t="s">
        <v>1630</v>
      </c>
      <c r="G791" t="str">
        <f t="shared" si="25"/>
        <v>S. 1418 106th Congress (1999-2000)</v>
      </c>
      <c r="H791" t="str">
        <f>VLOOKUP(G791,'intellectual property'!E:F,2,FALSE)</f>
        <v>intellectual property</v>
      </c>
      <c r="I791" t="e">
        <f>VLOOKUP(G791,trademark!E:F,2,FALSE)</f>
        <v>#N/A</v>
      </c>
      <c r="J791" t="e">
        <f>VLOOKUP(G791,copyright!E:F,2,FALSE)</f>
        <v>#N/A</v>
      </c>
      <c r="K791" t="e">
        <f>VLOOKUP(G791,patent!E:F,2,FALSE)</f>
        <v>#N/A</v>
      </c>
      <c r="L791" t="e">
        <f>VLOOKUP(G791,'trade secret'!E:F,2,FALSE)</f>
        <v>#N/A</v>
      </c>
      <c r="M791" t="e">
        <f>VLOOKUP(G791,'industrial design'!E:F,2,FALSE)</f>
        <v>#N/A</v>
      </c>
      <c r="N791" t="e">
        <f>VLOOKUP(G791,infringement!E:F,2,FALSE)</f>
        <v>#N/A</v>
      </c>
      <c r="O791" t="e">
        <f>VLOOKUP(G791,'title 17'!E:F,2,FALSE)</f>
        <v>#N/A</v>
      </c>
      <c r="P791" t="e">
        <f>VLOOKUP(G791,'title 35'!E:F,2,FALSE)</f>
        <v>#N/A</v>
      </c>
      <c r="Q791" t="e">
        <f>VLOOKUP(G791,'title 15'!E:F,2,FALSE)</f>
        <v>#N/A</v>
      </c>
    </row>
    <row r="792" spans="1:17" x14ac:dyDescent="0.2">
      <c r="A792" t="s">
        <v>1632</v>
      </c>
      <c r="B792" t="s">
        <v>1600</v>
      </c>
      <c r="C792" t="s">
        <v>1633</v>
      </c>
      <c r="D792" s="1">
        <v>36500</v>
      </c>
      <c r="E792" t="str">
        <f t="shared" si="24"/>
        <v>S. 580</v>
      </c>
      <c r="F792" t="s">
        <v>1632</v>
      </c>
      <c r="G792" t="str">
        <f t="shared" si="25"/>
        <v>S. 580 106th Congress (1999-2000)</v>
      </c>
      <c r="H792" t="e">
        <f>VLOOKUP(G792,'intellectual property'!E:F,2,FALSE)</f>
        <v>#N/A</v>
      </c>
      <c r="I792" t="e">
        <f>VLOOKUP(G792,trademark!E:F,2,FALSE)</f>
        <v>#N/A</v>
      </c>
      <c r="J792" t="e">
        <f>VLOOKUP(G792,copyright!E:F,2,FALSE)</f>
        <v>#N/A</v>
      </c>
      <c r="K792" t="str">
        <f>VLOOKUP(G792,patent!E:F,2,FALSE)</f>
        <v>patent</v>
      </c>
      <c r="L792" t="e">
        <f>VLOOKUP(G792,'trade secret'!E:F,2,FALSE)</f>
        <v>#N/A</v>
      </c>
      <c r="M792" t="e">
        <f>VLOOKUP(G792,'industrial design'!E:F,2,FALSE)</f>
        <v>#N/A</v>
      </c>
      <c r="N792" t="e">
        <f>VLOOKUP(G792,infringement!E:F,2,FALSE)</f>
        <v>#N/A</v>
      </c>
      <c r="O792" t="e">
        <f>VLOOKUP(G792,'title 17'!E:F,2,FALSE)</f>
        <v>#N/A</v>
      </c>
      <c r="P792" t="e">
        <f>VLOOKUP(G792,'title 35'!E:F,2,FALSE)</f>
        <v>#N/A</v>
      </c>
      <c r="Q792" t="e">
        <f>VLOOKUP(G792,'title 15'!E:F,2,FALSE)</f>
        <v>#N/A</v>
      </c>
    </row>
    <row r="793" spans="1:17" x14ac:dyDescent="0.2">
      <c r="A793" t="s">
        <v>1634</v>
      </c>
      <c r="B793" t="s">
        <v>1600</v>
      </c>
      <c r="C793" t="s">
        <v>1635</v>
      </c>
      <c r="D793" s="1">
        <v>36503</v>
      </c>
      <c r="E793" t="str">
        <f t="shared" si="24"/>
        <v>H.R. 3456</v>
      </c>
      <c r="F793" t="s">
        <v>1634</v>
      </c>
      <c r="G793" t="str">
        <f t="shared" si="25"/>
        <v>H.R. 3456 106th Congress (1999-2000)</v>
      </c>
      <c r="H793" t="str">
        <f>VLOOKUP(G793,'intellectual property'!E:F,2,FALSE)</f>
        <v>intellectual property</v>
      </c>
      <c r="I793" t="str">
        <f>VLOOKUP(G793,trademark!E:F,2,FALSE)</f>
        <v>trademark</v>
      </c>
      <c r="J793" t="str">
        <f>VLOOKUP(G793,copyright!E:F,2,FALSE)</f>
        <v>copyright</v>
      </c>
      <c r="K793" t="e">
        <f>VLOOKUP(G793,patent!E:F,2,FALSE)</f>
        <v>#N/A</v>
      </c>
      <c r="L793" t="e">
        <f>VLOOKUP(G793,'trade secret'!E:F,2,FALSE)</f>
        <v>#N/A</v>
      </c>
      <c r="M793" t="e">
        <f>VLOOKUP(G793,'industrial design'!E:F,2,FALSE)</f>
        <v>#N/A</v>
      </c>
      <c r="N793" t="str">
        <f>VLOOKUP(G793,infringement!E:F,2,FALSE)</f>
        <v>infringement</v>
      </c>
      <c r="O793" t="str">
        <f>VLOOKUP(G793,'title 17'!E:F,2,FALSE)</f>
        <v>title 17</v>
      </c>
      <c r="P793" t="e">
        <f>VLOOKUP(G793,'title 35'!E:F,2,FALSE)</f>
        <v>#N/A</v>
      </c>
      <c r="Q793" t="e">
        <f>VLOOKUP(G793,'title 15'!E:F,2,FALSE)</f>
        <v>#N/A</v>
      </c>
    </row>
    <row r="794" spans="1:17" x14ac:dyDescent="0.2">
      <c r="A794" t="s">
        <v>1636</v>
      </c>
      <c r="B794" t="s">
        <v>1600</v>
      </c>
      <c r="C794" t="s">
        <v>1637</v>
      </c>
      <c r="D794" s="1">
        <v>36506</v>
      </c>
      <c r="E794" t="str">
        <f t="shared" si="24"/>
        <v>S. 335</v>
      </c>
      <c r="F794" t="s">
        <v>1636</v>
      </c>
      <c r="G794" t="str">
        <f t="shared" si="25"/>
        <v>S. 335 106th Congress (1999-2000)</v>
      </c>
      <c r="H794" t="str">
        <f>VLOOKUP(G794,'intellectual property'!E:F,2,FALSE)</f>
        <v>intellectual property</v>
      </c>
      <c r="I794" t="str">
        <f>VLOOKUP(G794,trademark!E:F,2,FALSE)</f>
        <v>trademark</v>
      </c>
      <c r="J794" t="e">
        <f>VLOOKUP(G794,copyright!E:F,2,FALSE)</f>
        <v>#N/A</v>
      </c>
      <c r="K794" t="e">
        <f>VLOOKUP(G794,patent!E:F,2,FALSE)</f>
        <v>#N/A</v>
      </c>
      <c r="L794" t="e">
        <f>VLOOKUP(G794,'trade secret'!E:F,2,FALSE)</f>
        <v>#N/A</v>
      </c>
      <c r="M794" t="e">
        <f>VLOOKUP(G794,'industrial design'!E:F,2,FALSE)</f>
        <v>#N/A</v>
      </c>
      <c r="N794" t="e">
        <f>VLOOKUP(G794,infringement!E:F,2,FALSE)</f>
        <v>#N/A</v>
      </c>
      <c r="O794" t="e">
        <f>VLOOKUP(G794,'title 17'!E:F,2,FALSE)</f>
        <v>#N/A</v>
      </c>
      <c r="P794" t="e">
        <f>VLOOKUP(G794,'title 35'!E:F,2,FALSE)</f>
        <v>#N/A</v>
      </c>
      <c r="Q794" t="e">
        <f>VLOOKUP(G794,'title 15'!E:F,2,FALSE)</f>
        <v>#N/A</v>
      </c>
    </row>
    <row r="795" spans="1:17" x14ac:dyDescent="0.2">
      <c r="A795" t="s">
        <v>1638</v>
      </c>
      <c r="B795" t="s">
        <v>1600</v>
      </c>
      <c r="C795" t="s">
        <v>1639</v>
      </c>
      <c r="D795" s="1">
        <v>36621</v>
      </c>
      <c r="E795" t="str">
        <f t="shared" si="24"/>
        <v>H.R. 1000</v>
      </c>
      <c r="F795" t="s">
        <v>1638</v>
      </c>
      <c r="G795" t="str">
        <f t="shared" si="25"/>
        <v>H.R. 1000 106th Congress (1999-2000)</v>
      </c>
      <c r="H795" t="str">
        <f>VLOOKUP(G795,'intellectual property'!E:F,2,FALSE)</f>
        <v>intellectual property</v>
      </c>
      <c r="I795" t="e">
        <f>VLOOKUP(G795,trademark!E:F,2,FALSE)</f>
        <v>#N/A</v>
      </c>
      <c r="J795" t="e">
        <f>VLOOKUP(G795,copyright!E:F,2,FALSE)</f>
        <v>#N/A</v>
      </c>
      <c r="K795" t="e">
        <f>VLOOKUP(G795,patent!E:F,2,FALSE)</f>
        <v>#N/A</v>
      </c>
      <c r="L795" t="str">
        <f>VLOOKUP(G795,'trade secret'!E:F,2,FALSE)</f>
        <v>trade secret</v>
      </c>
      <c r="M795" t="e">
        <f>VLOOKUP(G795,'industrial design'!E:F,2,FALSE)</f>
        <v>#N/A</v>
      </c>
      <c r="N795" t="e">
        <f>VLOOKUP(G795,infringement!E:F,2,FALSE)</f>
        <v>#N/A</v>
      </c>
      <c r="O795" t="str">
        <f>VLOOKUP(G795,'title 17'!E:F,2,FALSE)</f>
        <v>title 17</v>
      </c>
      <c r="P795" t="e">
        <f>VLOOKUP(G795,'title 35'!E:F,2,FALSE)</f>
        <v>#N/A</v>
      </c>
      <c r="Q795" t="e">
        <f>VLOOKUP(G795,'title 15'!E:F,2,FALSE)</f>
        <v>#N/A</v>
      </c>
    </row>
    <row r="796" spans="1:17" x14ac:dyDescent="0.2">
      <c r="A796" t="s">
        <v>1640</v>
      </c>
      <c r="B796" t="s">
        <v>1600</v>
      </c>
      <c r="C796" t="s">
        <v>1641</v>
      </c>
      <c r="D796" s="1">
        <v>36648</v>
      </c>
      <c r="E796" t="str">
        <f t="shared" si="24"/>
        <v>H.R. 3090</v>
      </c>
      <c r="F796" t="s">
        <v>1640</v>
      </c>
      <c r="G796" t="str">
        <f t="shared" si="25"/>
        <v>H.R. 3090 106th Congress (1999-2000)</v>
      </c>
      <c r="H796" t="e">
        <f>VLOOKUP(G796,'intellectual property'!E:F,2,FALSE)</f>
        <v>#N/A</v>
      </c>
      <c r="I796" t="e">
        <f>VLOOKUP(G796,trademark!E:F,2,FALSE)</f>
        <v>#N/A</v>
      </c>
      <c r="J796" t="e">
        <f>VLOOKUP(G796,copyright!E:F,2,FALSE)</f>
        <v>#N/A</v>
      </c>
      <c r="K796" t="str">
        <f>VLOOKUP(G796,patent!E:F,2,FALSE)</f>
        <v>patent</v>
      </c>
      <c r="L796" t="e">
        <f>VLOOKUP(G796,'trade secret'!E:F,2,FALSE)</f>
        <v>#N/A</v>
      </c>
      <c r="M796" t="e">
        <f>VLOOKUP(G796,'industrial design'!E:F,2,FALSE)</f>
        <v>#N/A</v>
      </c>
      <c r="N796" t="e">
        <f>VLOOKUP(G796,infringement!E:F,2,FALSE)</f>
        <v>#N/A</v>
      </c>
      <c r="O796" t="e">
        <f>VLOOKUP(G796,'title 17'!E:F,2,FALSE)</f>
        <v>#N/A</v>
      </c>
      <c r="P796" t="e">
        <f>VLOOKUP(G796,'title 35'!E:F,2,FALSE)</f>
        <v>#N/A</v>
      </c>
      <c r="Q796" t="e">
        <f>VLOOKUP(G796,'title 15'!E:F,2,FALSE)</f>
        <v>#N/A</v>
      </c>
    </row>
    <row r="797" spans="1:17" x14ac:dyDescent="0.2">
      <c r="A797" t="s">
        <v>1642</v>
      </c>
      <c r="B797" t="s">
        <v>1600</v>
      </c>
      <c r="C797" t="s">
        <v>1643</v>
      </c>
      <c r="D797" s="1">
        <v>36664</v>
      </c>
      <c r="E797" t="str">
        <f t="shared" si="24"/>
        <v>H.R. 434</v>
      </c>
      <c r="F797" t="s">
        <v>1642</v>
      </c>
      <c r="G797" t="str">
        <f t="shared" si="25"/>
        <v>H.R. 434 106th Congress (1999-2000)</v>
      </c>
      <c r="H797" t="str">
        <f>VLOOKUP(G797,'intellectual property'!E:F,2,FALSE)</f>
        <v>intellectual property</v>
      </c>
      <c r="I797" t="str">
        <f>VLOOKUP(G797,trademark!E:F,2,FALSE)</f>
        <v>trademark</v>
      </c>
      <c r="J797" t="str">
        <f>VLOOKUP(G797,copyright!E:F,2,FALSE)</f>
        <v>copyright</v>
      </c>
      <c r="K797" t="e">
        <f>VLOOKUP(G797,patent!E:F,2,FALSE)</f>
        <v>#N/A</v>
      </c>
      <c r="L797" t="e">
        <f>VLOOKUP(G797,'trade secret'!E:F,2,FALSE)</f>
        <v>#N/A</v>
      </c>
      <c r="M797" t="e">
        <f>VLOOKUP(G797,'industrial design'!E:F,2,FALSE)</f>
        <v>#N/A</v>
      </c>
      <c r="N797" t="str">
        <f>VLOOKUP(G797,infringement!E:F,2,FALSE)</f>
        <v>infringement</v>
      </c>
      <c r="O797" t="e">
        <f>VLOOKUP(G797,'title 17'!E:F,2,FALSE)</f>
        <v>#N/A</v>
      </c>
      <c r="P797" t="e">
        <f>VLOOKUP(G797,'title 35'!E:F,2,FALSE)</f>
        <v>#N/A</v>
      </c>
      <c r="Q797" t="e">
        <f>VLOOKUP(G797,'title 15'!E:F,2,FALSE)</f>
        <v>#N/A</v>
      </c>
    </row>
    <row r="798" spans="1:17" x14ac:dyDescent="0.2">
      <c r="A798" t="s">
        <v>301</v>
      </c>
      <c r="B798" t="s">
        <v>1600</v>
      </c>
      <c r="C798" t="s">
        <v>1644</v>
      </c>
      <c r="D798" s="1">
        <v>36699</v>
      </c>
      <c r="E798" t="str">
        <f t="shared" si="24"/>
        <v>H.R. 2559</v>
      </c>
      <c r="F798" t="s">
        <v>301</v>
      </c>
      <c r="G798" t="str">
        <f t="shared" si="25"/>
        <v>H.R. 2559 106th Congress (1999-2000)</v>
      </c>
      <c r="H798" t="e">
        <f>VLOOKUP(G798,'intellectual property'!E:F,2,FALSE)</f>
        <v>#N/A</v>
      </c>
      <c r="I798" t="e">
        <f>VLOOKUP(G798,trademark!E:F,2,FALSE)</f>
        <v>#N/A</v>
      </c>
      <c r="J798" t="e">
        <f>VLOOKUP(G798,copyright!E:F,2,FALSE)</f>
        <v>#N/A</v>
      </c>
      <c r="K798" t="e">
        <f>VLOOKUP(G798,patent!E:F,2,FALSE)</f>
        <v>#N/A</v>
      </c>
      <c r="L798" t="str">
        <f>VLOOKUP(G798,'trade secret'!E:F,2,FALSE)</f>
        <v>trade secret</v>
      </c>
      <c r="M798" t="e">
        <f>VLOOKUP(G798,'industrial design'!E:F,2,FALSE)</f>
        <v>#N/A</v>
      </c>
      <c r="N798" t="e">
        <f>VLOOKUP(G798,infringement!E:F,2,FALSE)</f>
        <v>#N/A</v>
      </c>
      <c r="O798" t="e">
        <f>VLOOKUP(G798,'title 17'!E:F,2,FALSE)</f>
        <v>#N/A</v>
      </c>
      <c r="P798" t="e">
        <f>VLOOKUP(G798,'title 35'!E:F,2,FALSE)</f>
        <v>#N/A</v>
      </c>
      <c r="Q798" t="e">
        <f>VLOOKUP(G798,'title 15'!E:F,2,FALSE)</f>
        <v>#N/A</v>
      </c>
    </row>
    <row r="799" spans="1:17" x14ac:dyDescent="0.2">
      <c r="A799" t="s">
        <v>1645</v>
      </c>
      <c r="B799" t="s">
        <v>1600</v>
      </c>
      <c r="C799" t="s">
        <v>1646</v>
      </c>
      <c r="D799" s="1">
        <v>36720</v>
      </c>
      <c r="E799" t="str">
        <f t="shared" si="24"/>
        <v>H.R. 4425</v>
      </c>
      <c r="F799" t="s">
        <v>1645</v>
      </c>
      <c r="G799" t="str">
        <f t="shared" si="25"/>
        <v>H.R. 4425 106th Congress (1999-2000)</v>
      </c>
      <c r="H799" t="e">
        <f>VLOOKUP(G799,'intellectual property'!E:F,2,FALSE)</f>
        <v>#N/A</v>
      </c>
      <c r="I799" t="e">
        <f>VLOOKUP(G799,trademark!E:F,2,FALSE)</f>
        <v>#N/A</v>
      </c>
      <c r="J799" t="e">
        <f>VLOOKUP(G799,copyright!E:F,2,FALSE)</f>
        <v>#N/A</v>
      </c>
      <c r="K799" t="e">
        <f>VLOOKUP(G799,patent!E:F,2,FALSE)</f>
        <v>#N/A</v>
      </c>
      <c r="L799" t="e">
        <f>VLOOKUP(G799,'trade secret'!E:F,2,FALSE)</f>
        <v>#N/A</v>
      </c>
      <c r="M799" t="e">
        <f>VLOOKUP(G799,'industrial design'!E:F,2,FALSE)</f>
        <v>#N/A</v>
      </c>
      <c r="N799" t="str">
        <f>VLOOKUP(G799,infringement!E:F,2,FALSE)</f>
        <v>infringement</v>
      </c>
      <c r="O799" t="e">
        <f>VLOOKUP(G799,'title 17'!E:F,2,FALSE)</f>
        <v>#N/A</v>
      </c>
      <c r="P799" t="e">
        <f>VLOOKUP(G799,'title 35'!E:F,2,FALSE)</f>
        <v>#N/A</v>
      </c>
      <c r="Q799" t="e">
        <f>VLOOKUP(G799,'title 15'!E:F,2,FALSE)</f>
        <v>#N/A</v>
      </c>
    </row>
    <row r="800" spans="1:17" x14ac:dyDescent="0.2">
      <c r="A800" t="s">
        <v>1647</v>
      </c>
      <c r="B800" t="s">
        <v>1600</v>
      </c>
      <c r="C800" t="s">
        <v>1648</v>
      </c>
      <c r="D800" s="1">
        <v>36733</v>
      </c>
      <c r="E800" t="str">
        <f t="shared" si="24"/>
        <v>S. 986</v>
      </c>
      <c r="F800" t="s">
        <v>1647</v>
      </c>
      <c r="G800" t="str">
        <f t="shared" si="25"/>
        <v>S. 986 106th Congress (1999-2000)</v>
      </c>
      <c r="H800" t="e">
        <f>VLOOKUP(G800,'intellectual property'!E:F,2,FALSE)</f>
        <v>#N/A</v>
      </c>
      <c r="I800" t="e">
        <f>VLOOKUP(G800,trademark!E:F,2,FALSE)</f>
        <v>#N/A</v>
      </c>
      <c r="J800" t="e">
        <f>VLOOKUP(G800,copyright!E:F,2,FALSE)</f>
        <v>#N/A</v>
      </c>
      <c r="K800" t="str">
        <f>VLOOKUP(G800,patent!E:F,2,FALSE)</f>
        <v>patent</v>
      </c>
      <c r="L800" t="e">
        <f>VLOOKUP(G800,'trade secret'!E:F,2,FALSE)</f>
        <v>#N/A</v>
      </c>
      <c r="M800" t="e">
        <f>VLOOKUP(G800,'industrial design'!E:F,2,FALSE)</f>
        <v>#N/A</v>
      </c>
      <c r="N800" t="e">
        <f>VLOOKUP(G800,infringement!E:F,2,FALSE)</f>
        <v>#N/A</v>
      </c>
      <c r="O800" t="e">
        <f>VLOOKUP(G800,'title 17'!E:F,2,FALSE)</f>
        <v>#N/A</v>
      </c>
      <c r="P800" t="e">
        <f>VLOOKUP(G800,'title 35'!E:F,2,FALSE)</f>
        <v>#N/A</v>
      </c>
      <c r="Q800" t="e">
        <f>VLOOKUP(G800,'title 15'!E:F,2,FALSE)</f>
        <v>#N/A</v>
      </c>
    </row>
    <row r="801" spans="1:17" x14ac:dyDescent="0.2">
      <c r="A801" t="s">
        <v>1649</v>
      </c>
      <c r="B801" t="s">
        <v>1600</v>
      </c>
      <c r="C801" t="s">
        <v>1650</v>
      </c>
      <c r="D801" s="1">
        <v>36746</v>
      </c>
      <c r="E801" t="str">
        <f t="shared" si="24"/>
        <v>S. 1629</v>
      </c>
      <c r="F801" t="s">
        <v>1649</v>
      </c>
      <c r="G801" t="str">
        <f t="shared" si="25"/>
        <v>S. 1629 106th Congress (1999-2000)</v>
      </c>
      <c r="H801" t="e">
        <f>VLOOKUP(G801,'intellectual property'!E:F,2,FALSE)</f>
        <v>#N/A</v>
      </c>
      <c r="I801" t="e">
        <f>VLOOKUP(G801,trademark!E:F,2,FALSE)</f>
        <v>#N/A</v>
      </c>
      <c r="J801" t="e">
        <f>VLOOKUP(G801,copyright!E:F,2,FALSE)</f>
        <v>#N/A</v>
      </c>
      <c r="K801" t="str">
        <f>VLOOKUP(G801,patent!E:F,2,FALSE)</f>
        <v>patent</v>
      </c>
      <c r="L801" t="e">
        <f>VLOOKUP(G801,'trade secret'!E:F,2,FALSE)</f>
        <v>#N/A</v>
      </c>
      <c r="M801" t="e">
        <f>VLOOKUP(G801,'industrial design'!E:F,2,FALSE)</f>
        <v>#N/A</v>
      </c>
      <c r="N801" t="e">
        <f>VLOOKUP(G801,infringement!E:F,2,FALSE)</f>
        <v>#N/A</v>
      </c>
      <c r="O801" t="e">
        <f>VLOOKUP(G801,'title 17'!E:F,2,FALSE)</f>
        <v>#N/A</v>
      </c>
      <c r="P801" t="e">
        <f>VLOOKUP(G801,'title 35'!E:F,2,FALSE)</f>
        <v>#N/A</v>
      </c>
      <c r="Q801" t="e">
        <f>VLOOKUP(G801,'title 15'!E:F,2,FALSE)</f>
        <v>#N/A</v>
      </c>
    </row>
    <row r="802" spans="1:17" x14ac:dyDescent="0.2">
      <c r="A802" t="s">
        <v>1651</v>
      </c>
      <c r="B802" t="s">
        <v>1600</v>
      </c>
      <c r="C802" t="s">
        <v>1652</v>
      </c>
      <c r="D802" s="1">
        <v>36747</v>
      </c>
      <c r="E802" t="str">
        <f t="shared" si="24"/>
        <v>H.R. 4576</v>
      </c>
      <c r="F802" t="s">
        <v>1651</v>
      </c>
      <c r="G802" t="str">
        <f t="shared" si="25"/>
        <v>H.R. 4576 106th Congress (1999-2000)</v>
      </c>
      <c r="H802" t="e">
        <f>VLOOKUP(G802,'intellectual property'!E:F,2,FALSE)</f>
        <v>#N/A</v>
      </c>
      <c r="I802" t="e">
        <f>VLOOKUP(G802,trademark!E:F,2,FALSE)</f>
        <v>#N/A</v>
      </c>
      <c r="J802" t="e">
        <f>VLOOKUP(G802,copyright!E:F,2,FALSE)</f>
        <v>#N/A</v>
      </c>
      <c r="K802" t="e">
        <f>VLOOKUP(G802,patent!E:F,2,FALSE)</f>
        <v>#N/A</v>
      </c>
      <c r="L802" t="e">
        <f>VLOOKUP(G802,'trade secret'!E:F,2,FALSE)</f>
        <v>#N/A</v>
      </c>
      <c r="M802" t="e">
        <f>VLOOKUP(G802,'industrial design'!E:F,2,FALSE)</f>
        <v>#N/A</v>
      </c>
      <c r="N802" t="e">
        <f>VLOOKUP(G802,infringement!E:F,2,FALSE)</f>
        <v>#N/A</v>
      </c>
      <c r="O802" t="e">
        <f>VLOOKUP(G802,'title 17'!E:F,2,FALSE)</f>
        <v>#N/A</v>
      </c>
      <c r="P802" t="e">
        <f>VLOOKUP(G802,'title 35'!E:F,2,FALSE)</f>
        <v>#N/A</v>
      </c>
      <c r="Q802" t="str">
        <f>VLOOKUP(G802,'title 15'!E:F,2,FALSE)</f>
        <v>title 15</v>
      </c>
    </row>
    <row r="803" spans="1:17" x14ac:dyDescent="0.2">
      <c r="A803" t="s">
        <v>1653</v>
      </c>
      <c r="B803" t="s">
        <v>1600</v>
      </c>
      <c r="C803" t="s">
        <v>1654</v>
      </c>
      <c r="D803" s="1">
        <v>36809</v>
      </c>
      <c r="E803" t="str">
        <f t="shared" si="24"/>
        <v>H.R. 4444</v>
      </c>
      <c r="F803" t="s">
        <v>1653</v>
      </c>
      <c r="G803" t="str">
        <f t="shared" si="25"/>
        <v>H.R. 4444 106th Congress (1999-2000)</v>
      </c>
      <c r="H803" t="str">
        <f>VLOOKUP(G803,'intellectual property'!E:F,2,FALSE)</f>
        <v>intellectual property</v>
      </c>
      <c r="I803" t="e">
        <f>VLOOKUP(G803,trademark!E:F,2,FALSE)</f>
        <v>#N/A</v>
      </c>
      <c r="J803" t="e">
        <f>VLOOKUP(G803,copyright!E:F,2,FALSE)</f>
        <v>#N/A</v>
      </c>
      <c r="K803" t="e">
        <f>VLOOKUP(G803,patent!E:F,2,FALSE)</f>
        <v>#N/A</v>
      </c>
      <c r="L803" t="e">
        <f>VLOOKUP(G803,'trade secret'!E:F,2,FALSE)</f>
        <v>#N/A</v>
      </c>
      <c r="M803" t="e">
        <f>VLOOKUP(G803,'industrial design'!E:F,2,FALSE)</f>
        <v>#N/A</v>
      </c>
      <c r="N803" t="e">
        <f>VLOOKUP(G803,infringement!E:F,2,FALSE)</f>
        <v>#N/A</v>
      </c>
      <c r="O803" t="e">
        <f>VLOOKUP(G803,'title 17'!E:F,2,FALSE)</f>
        <v>#N/A</v>
      </c>
      <c r="P803" t="e">
        <f>VLOOKUP(G803,'title 35'!E:F,2,FALSE)</f>
        <v>#N/A</v>
      </c>
      <c r="Q803" t="e">
        <f>VLOOKUP(G803,'title 15'!E:F,2,FALSE)</f>
        <v>#N/A</v>
      </c>
    </row>
    <row r="804" spans="1:17" x14ac:dyDescent="0.2">
      <c r="A804" t="s">
        <v>1655</v>
      </c>
      <c r="B804" t="s">
        <v>1600</v>
      </c>
      <c r="C804" t="s">
        <v>1656</v>
      </c>
      <c r="D804" s="1">
        <v>36810</v>
      </c>
      <c r="E804" t="str">
        <f t="shared" si="24"/>
        <v>H.R. 4578</v>
      </c>
      <c r="F804" t="s">
        <v>1655</v>
      </c>
      <c r="G804" t="str">
        <f t="shared" si="25"/>
        <v>H.R. 4578 106th Congress (1999-2000)</v>
      </c>
      <c r="H804" t="e">
        <f>VLOOKUP(G804,'intellectual property'!E:F,2,FALSE)</f>
        <v>#N/A</v>
      </c>
      <c r="I804" t="e">
        <f>VLOOKUP(G804,trademark!E:F,2,FALSE)</f>
        <v>#N/A</v>
      </c>
      <c r="J804" t="e">
        <f>VLOOKUP(G804,copyright!E:F,2,FALSE)</f>
        <v>#N/A</v>
      </c>
      <c r="K804" t="str">
        <f>VLOOKUP(G804,patent!E:F,2,FALSE)</f>
        <v>patent</v>
      </c>
      <c r="L804" t="e">
        <f>VLOOKUP(G804,'trade secret'!E:F,2,FALSE)</f>
        <v>#N/A</v>
      </c>
      <c r="M804" t="e">
        <f>VLOOKUP(G804,'industrial design'!E:F,2,FALSE)</f>
        <v>#N/A</v>
      </c>
      <c r="N804" t="e">
        <f>VLOOKUP(G804,infringement!E:F,2,FALSE)</f>
        <v>#N/A</v>
      </c>
      <c r="O804" t="e">
        <f>VLOOKUP(G804,'title 17'!E:F,2,FALSE)</f>
        <v>#N/A</v>
      </c>
      <c r="P804" t="e">
        <f>VLOOKUP(G804,'title 35'!E:F,2,FALSE)</f>
        <v>#N/A</v>
      </c>
      <c r="Q804" t="e">
        <f>VLOOKUP(G804,'title 15'!E:F,2,FALSE)</f>
        <v>#N/A</v>
      </c>
    </row>
    <row r="805" spans="1:17" x14ac:dyDescent="0.2">
      <c r="A805" t="s">
        <v>1657</v>
      </c>
      <c r="B805" t="s">
        <v>1600</v>
      </c>
      <c r="C805" t="s">
        <v>1658</v>
      </c>
      <c r="D805" s="1">
        <v>36816</v>
      </c>
      <c r="E805" t="str">
        <f t="shared" si="24"/>
        <v>H.R. 1143</v>
      </c>
      <c r="F805" t="s">
        <v>1657</v>
      </c>
      <c r="G805" t="str">
        <f t="shared" si="25"/>
        <v>H.R. 1143 106th Congress (1999-2000)</v>
      </c>
      <c r="H805" t="str">
        <f>VLOOKUP(G805,'intellectual property'!E:F,2,FALSE)</f>
        <v>intellectual property</v>
      </c>
      <c r="I805" t="e">
        <f>VLOOKUP(G805,trademark!E:F,2,FALSE)</f>
        <v>#N/A</v>
      </c>
      <c r="J805" t="str">
        <f>VLOOKUP(G805,copyright!E:F,2,FALSE)</f>
        <v>copyright</v>
      </c>
      <c r="K805" t="e">
        <f>VLOOKUP(G805,patent!E:F,2,FALSE)</f>
        <v>#N/A</v>
      </c>
      <c r="L805" t="e">
        <f>VLOOKUP(G805,'trade secret'!E:F,2,FALSE)</f>
        <v>#N/A</v>
      </c>
      <c r="M805" t="e">
        <f>VLOOKUP(G805,'industrial design'!E:F,2,FALSE)</f>
        <v>#N/A</v>
      </c>
      <c r="N805" t="e">
        <f>VLOOKUP(G805,infringement!E:F,2,FALSE)</f>
        <v>#N/A</v>
      </c>
      <c r="O805" t="e">
        <f>VLOOKUP(G805,'title 17'!E:F,2,FALSE)</f>
        <v>#N/A</v>
      </c>
      <c r="P805" t="e">
        <f>VLOOKUP(G805,'title 35'!E:F,2,FALSE)</f>
        <v>#N/A</v>
      </c>
      <c r="Q805" t="e">
        <f>VLOOKUP(G805,'title 15'!E:F,2,FALSE)</f>
        <v>#N/A</v>
      </c>
    </row>
    <row r="806" spans="1:17" x14ac:dyDescent="0.2">
      <c r="A806" t="s">
        <v>1659</v>
      </c>
      <c r="B806" t="s">
        <v>1600</v>
      </c>
      <c r="C806" t="s">
        <v>1660</v>
      </c>
      <c r="D806" s="1">
        <v>36816</v>
      </c>
      <c r="E806" t="str">
        <f t="shared" si="24"/>
        <v>S. 2272</v>
      </c>
      <c r="F806" t="s">
        <v>1659</v>
      </c>
      <c r="G806" t="str">
        <f t="shared" si="25"/>
        <v>S. 2272 106th Congress (1999-2000)</v>
      </c>
      <c r="H806" t="str">
        <f>VLOOKUP(G806,'intellectual property'!E:F,2,FALSE)</f>
        <v>intellectual property</v>
      </c>
      <c r="I806" t="e">
        <f>VLOOKUP(G806,trademark!E:F,2,FALSE)</f>
        <v>#N/A</v>
      </c>
      <c r="J806" t="e">
        <f>VLOOKUP(G806,copyright!E:F,2,FALSE)</f>
        <v>#N/A</v>
      </c>
      <c r="K806" t="e">
        <f>VLOOKUP(G806,patent!E:F,2,FALSE)</f>
        <v>#N/A</v>
      </c>
      <c r="L806" t="e">
        <f>VLOOKUP(G806,'trade secret'!E:F,2,FALSE)</f>
        <v>#N/A</v>
      </c>
      <c r="M806" t="e">
        <f>VLOOKUP(G806,'industrial design'!E:F,2,FALSE)</f>
        <v>#N/A</v>
      </c>
      <c r="N806" t="e">
        <f>VLOOKUP(G806,infringement!E:F,2,FALSE)</f>
        <v>#N/A</v>
      </c>
      <c r="O806" t="e">
        <f>VLOOKUP(G806,'title 17'!E:F,2,FALSE)</f>
        <v>#N/A</v>
      </c>
      <c r="P806" t="e">
        <f>VLOOKUP(G806,'title 35'!E:F,2,FALSE)</f>
        <v>#N/A</v>
      </c>
      <c r="Q806" t="e">
        <f>VLOOKUP(G806,'title 15'!E:F,2,FALSE)</f>
        <v>#N/A</v>
      </c>
    </row>
    <row r="807" spans="1:17" x14ac:dyDescent="0.2">
      <c r="A807" t="s">
        <v>1661</v>
      </c>
      <c r="B807" t="s">
        <v>1600</v>
      </c>
      <c r="C807" t="s">
        <v>1662</v>
      </c>
      <c r="D807" s="1">
        <v>36823</v>
      </c>
      <c r="E807" t="str">
        <f t="shared" si="24"/>
        <v>H.R. 3676</v>
      </c>
      <c r="F807" t="s">
        <v>1661</v>
      </c>
      <c r="G807" t="str">
        <f t="shared" si="25"/>
        <v>H.R. 3676 106th Congress (1999-2000)</v>
      </c>
      <c r="H807" t="e">
        <f>VLOOKUP(G807,'intellectual property'!E:F,2,FALSE)</f>
        <v>#N/A</v>
      </c>
      <c r="I807" t="e">
        <f>VLOOKUP(G807,trademark!E:F,2,FALSE)</f>
        <v>#N/A</v>
      </c>
      <c r="J807" t="e">
        <f>VLOOKUP(G807,copyright!E:F,2,FALSE)</f>
        <v>#N/A</v>
      </c>
      <c r="K807" t="str">
        <f>VLOOKUP(G807,patent!E:F,2,FALSE)</f>
        <v>patent</v>
      </c>
      <c r="L807" t="e">
        <f>VLOOKUP(G807,'trade secret'!E:F,2,FALSE)</f>
        <v>#N/A</v>
      </c>
      <c r="M807" t="e">
        <f>VLOOKUP(G807,'industrial design'!E:F,2,FALSE)</f>
        <v>#N/A</v>
      </c>
      <c r="N807" t="e">
        <f>VLOOKUP(G807,infringement!E:F,2,FALSE)</f>
        <v>#N/A</v>
      </c>
      <c r="O807" t="e">
        <f>VLOOKUP(G807,'title 17'!E:F,2,FALSE)</f>
        <v>#N/A</v>
      </c>
      <c r="P807" t="e">
        <f>VLOOKUP(G807,'title 35'!E:F,2,FALSE)</f>
        <v>#N/A</v>
      </c>
      <c r="Q807" t="e">
        <f>VLOOKUP(G807,'title 15'!E:F,2,FALSE)</f>
        <v>#N/A</v>
      </c>
    </row>
    <row r="808" spans="1:17" x14ac:dyDescent="0.2">
      <c r="A808" t="s">
        <v>1663</v>
      </c>
      <c r="B808" t="s">
        <v>1600</v>
      </c>
      <c r="C808" t="s">
        <v>1664</v>
      </c>
      <c r="D808" s="1">
        <v>36823</v>
      </c>
      <c r="E808" t="str">
        <f t="shared" ref="E808:E871" si="26">IF(A807=A808,IF(B807=B808,"",A808),A808)</f>
        <v>H.R. 4275</v>
      </c>
      <c r="F808" t="s">
        <v>1663</v>
      </c>
      <c r="G808" t="str">
        <f t="shared" si="25"/>
        <v>H.R. 4275 106th Congress (1999-2000)</v>
      </c>
      <c r="H808" t="e">
        <f>VLOOKUP(G808,'intellectual property'!E:F,2,FALSE)</f>
        <v>#N/A</v>
      </c>
      <c r="I808" t="e">
        <f>VLOOKUP(G808,trademark!E:F,2,FALSE)</f>
        <v>#N/A</v>
      </c>
      <c r="J808" t="e">
        <f>VLOOKUP(G808,copyright!E:F,2,FALSE)</f>
        <v>#N/A</v>
      </c>
      <c r="K808" t="str">
        <f>VLOOKUP(G808,patent!E:F,2,FALSE)</f>
        <v>patent</v>
      </c>
      <c r="L808" t="e">
        <f>VLOOKUP(G808,'trade secret'!E:F,2,FALSE)</f>
        <v>#N/A</v>
      </c>
      <c r="M808" t="e">
        <f>VLOOKUP(G808,'industrial design'!E:F,2,FALSE)</f>
        <v>#N/A</v>
      </c>
      <c r="N808" t="e">
        <f>VLOOKUP(G808,infringement!E:F,2,FALSE)</f>
        <v>#N/A</v>
      </c>
      <c r="O808" t="e">
        <f>VLOOKUP(G808,'title 17'!E:F,2,FALSE)</f>
        <v>#N/A</v>
      </c>
      <c r="P808" t="e">
        <f>VLOOKUP(G808,'title 35'!E:F,2,FALSE)</f>
        <v>#N/A</v>
      </c>
      <c r="Q808" t="e">
        <f>VLOOKUP(G808,'title 15'!E:F,2,FALSE)</f>
        <v>#N/A</v>
      </c>
    </row>
    <row r="809" spans="1:17" x14ac:dyDescent="0.2">
      <c r="A809" t="s">
        <v>1665</v>
      </c>
      <c r="B809" t="s">
        <v>1600</v>
      </c>
      <c r="C809" t="s">
        <v>1666</v>
      </c>
      <c r="D809" s="1">
        <v>36826</v>
      </c>
      <c r="E809" t="str">
        <f t="shared" si="26"/>
        <v>H.R. 5107</v>
      </c>
      <c r="F809" t="s">
        <v>1665</v>
      </c>
      <c r="G809" t="str">
        <f t="shared" si="25"/>
        <v>H.R. 5107 106th Congress (1999-2000)</v>
      </c>
      <c r="H809" t="str">
        <f>VLOOKUP(G809,'intellectual property'!E:F,2,FALSE)</f>
        <v>intellectual property</v>
      </c>
      <c r="I809" t="e">
        <f>VLOOKUP(G809,trademark!E:F,2,FALSE)</f>
        <v>#N/A</v>
      </c>
      <c r="J809" t="str">
        <f>VLOOKUP(G809,copyright!E:F,2,FALSE)</f>
        <v>copyright</v>
      </c>
      <c r="K809" t="e">
        <f>VLOOKUP(G809,patent!E:F,2,FALSE)</f>
        <v>#N/A</v>
      </c>
      <c r="L809" t="e">
        <f>VLOOKUP(G809,'trade secret'!E:F,2,FALSE)</f>
        <v>#N/A</v>
      </c>
      <c r="M809" t="e">
        <f>VLOOKUP(G809,'industrial design'!E:F,2,FALSE)</f>
        <v>#N/A</v>
      </c>
      <c r="N809" t="e">
        <f>VLOOKUP(G809,infringement!E:F,2,FALSE)</f>
        <v>#N/A</v>
      </c>
      <c r="O809" t="str">
        <f>VLOOKUP(G809,'title 17'!E:F,2,FALSE)</f>
        <v>title 17</v>
      </c>
      <c r="P809" t="e">
        <f>VLOOKUP(G809,'title 35'!E:F,2,FALSE)</f>
        <v>#N/A</v>
      </c>
      <c r="Q809" t="e">
        <f>VLOOKUP(G809,'title 15'!E:F,2,FALSE)</f>
        <v>#N/A</v>
      </c>
    </row>
    <row r="810" spans="1:17" x14ac:dyDescent="0.2">
      <c r="A810" t="s">
        <v>1667</v>
      </c>
      <c r="B810" t="s">
        <v>1600</v>
      </c>
      <c r="C810" t="s">
        <v>1668</v>
      </c>
      <c r="D810" s="1">
        <v>36827</v>
      </c>
      <c r="E810" t="str">
        <f t="shared" si="26"/>
        <v>H.R. 4461</v>
      </c>
      <c r="F810" t="s">
        <v>1667</v>
      </c>
      <c r="G810" t="str">
        <f t="shared" si="25"/>
        <v>H.R. 4461 106th Congress (1999-2000)</v>
      </c>
      <c r="H810" t="str">
        <f>VLOOKUP(G810,'intellectual property'!E:F,2,FALSE)</f>
        <v>intellectual property</v>
      </c>
      <c r="I810" t="str">
        <f>VLOOKUP(G810,trademark!E:F,2,FALSE)</f>
        <v>trademark</v>
      </c>
      <c r="J810" t="e">
        <f>VLOOKUP(G810,copyright!E:F,2,FALSE)</f>
        <v>#N/A</v>
      </c>
      <c r="K810" t="str">
        <f>VLOOKUP(G810,patent!E:F,2,FALSE)</f>
        <v>patent</v>
      </c>
      <c r="L810" t="str">
        <f>VLOOKUP(G810,'trade secret'!E:F,2,FALSE)</f>
        <v>trade secret</v>
      </c>
      <c r="M810" t="e">
        <f>VLOOKUP(G810,'industrial design'!E:F,2,FALSE)</f>
        <v>#N/A</v>
      </c>
      <c r="N810" t="e">
        <f>VLOOKUP(G810,infringement!E:F,2,FALSE)</f>
        <v>#N/A</v>
      </c>
      <c r="O810" t="e">
        <f>VLOOKUP(G810,'title 17'!E:F,2,FALSE)</f>
        <v>#N/A</v>
      </c>
      <c r="P810" t="e">
        <f>VLOOKUP(G810,'title 35'!E:F,2,FALSE)</f>
        <v>#N/A</v>
      </c>
      <c r="Q810" t="e">
        <f>VLOOKUP(G810,'title 15'!E:F,2,FALSE)</f>
        <v>#N/A</v>
      </c>
    </row>
    <row r="811" spans="1:17" x14ac:dyDescent="0.2">
      <c r="A811" t="s">
        <v>1669</v>
      </c>
      <c r="B811" t="s">
        <v>1600</v>
      </c>
      <c r="C811" t="s">
        <v>1670</v>
      </c>
      <c r="D811" s="1">
        <v>36829</v>
      </c>
      <c r="E811" t="str">
        <f t="shared" si="26"/>
        <v>H.R. 1654</v>
      </c>
      <c r="F811" t="s">
        <v>1669</v>
      </c>
      <c r="G811" t="str">
        <f t="shared" si="25"/>
        <v>H.R. 1654 106th Congress (1999-2000)</v>
      </c>
      <c r="H811" t="str">
        <f>VLOOKUP(G811,'intellectual property'!E:F,2,FALSE)</f>
        <v>intellectual property</v>
      </c>
      <c r="I811" t="e">
        <f>VLOOKUP(G811,trademark!E:F,2,FALSE)</f>
        <v>#N/A</v>
      </c>
      <c r="J811" t="str">
        <f>VLOOKUP(G811,copyright!E:F,2,FALSE)</f>
        <v>copyright</v>
      </c>
      <c r="K811" t="e">
        <f>VLOOKUP(G811,patent!E:F,2,FALSE)</f>
        <v>#N/A</v>
      </c>
      <c r="L811" t="str">
        <f>VLOOKUP(G811,'trade secret'!E:F,2,FALSE)</f>
        <v>trade secret</v>
      </c>
      <c r="M811" t="e">
        <f>VLOOKUP(G811,'industrial design'!E:F,2,FALSE)</f>
        <v>#N/A</v>
      </c>
      <c r="N811" t="e">
        <f>VLOOKUP(G811,infringement!E:F,2,FALSE)</f>
        <v>#N/A</v>
      </c>
      <c r="O811" t="str">
        <f>VLOOKUP(G811,'title 17'!E:F,2,FALSE)</f>
        <v>title 17</v>
      </c>
      <c r="P811" t="e">
        <f>VLOOKUP(G811,'title 35'!E:F,2,FALSE)</f>
        <v>#N/A</v>
      </c>
      <c r="Q811" t="e">
        <f>VLOOKUP(G811,'title 15'!E:F,2,FALSE)</f>
        <v>#N/A</v>
      </c>
    </row>
    <row r="812" spans="1:17" x14ac:dyDescent="0.2">
      <c r="A812" t="s">
        <v>1671</v>
      </c>
      <c r="B812" t="s">
        <v>1600</v>
      </c>
      <c r="C812" t="s">
        <v>1672</v>
      </c>
      <c r="D812" s="1">
        <v>36829</v>
      </c>
      <c r="E812" t="str">
        <f t="shared" si="26"/>
        <v>H.R. 4205</v>
      </c>
      <c r="F812" t="s">
        <v>1671</v>
      </c>
      <c r="G812" t="str">
        <f t="shared" si="25"/>
        <v>H.R. 4205 106th Congress (1999-2000)</v>
      </c>
      <c r="H812" t="str">
        <f>VLOOKUP(G812,'intellectual property'!E:F,2,FALSE)</f>
        <v>intellectual property</v>
      </c>
      <c r="I812" t="e">
        <f>VLOOKUP(G812,trademark!E:F,2,FALSE)</f>
        <v>#N/A</v>
      </c>
      <c r="J812" t="e">
        <f>VLOOKUP(G812,copyright!E:F,2,FALSE)</f>
        <v>#N/A</v>
      </c>
      <c r="K812" t="str">
        <f>VLOOKUP(G812,patent!E:F,2,FALSE)</f>
        <v>patent</v>
      </c>
      <c r="L812" t="str">
        <f>VLOOKUP(G812,'trade secret'!E:F,2,FALSE)</f>
        <v>trade secret</v>
      </c>
      <c r="M812" t="e">
        <f>VLOOKUP(G812,'industrial design'!E:F,2,FALSE)</f>
        <v>#N/A</v>
      </c>
      <c r="N812" t="str">
        <f>VLOOKUP(G812,infringement!E:F,2,FALSE)</f>
        <v>infringement</v>
      </c>
      <c r="O812" t="str">
        <f>VLOOKUP(G812,'title 17'!E:F,2,FALSE)</f>
        <v>title 17</v>
      </c>
      <c r="P812" t="e">
        <f>VLOOKUP(G812,'title 35'!E:F,2,FALSE)</f>
        <v>#N/A</v>
      </c>
      <c r="Q812" t="str">
        <f>VLOOKUP(G812,'title 15'!E:F,2,FALSE)</f>
        <v>title 15</v>
      </c>
    </row>
    <row r="813" spans="1:17" x14ac:dyDescent="0.2">
      <c r="A813" t="s">
        <v>1673</v>
      </c>
      <c r="B813" t="s">
        <v>1600</v>
      </c>
      <c r="C813" t="s">
        <v>1674</v>
      </c>
      <c r="D813" s="1">
        <v>36829</v>
      </c>
      <c r="E813" t="str">
        <f t="shared" si="26"/>
        <v>H.R. 4828</v>
      </c>
      <c r="F813" t="s">
        <v>1673</v>
      </c>
      <c r="G813" t="str">
        <f t="shared" si="25"/>
        <v>H.R. 4828 106th Congress (1999-2000)</v>
      </c>
      <c r="H813" t="e">
        <f>VLOOKUP(G813,'intellectual property'!E:F,2,FALSE)</f>
        <v>#N/A</v>
      </c>
      <c r="I813" t="e">
        <f>VLOOKUP(G813,trademark!E:F,2,FALSE)</f>
        <v>#N/A</v>
      </c>
      <c r="J813" t="e">
        <f>VLOOKUP(G813,copyright!E:F,2,FALSE)</f>
        <v>#N/A</v>
      </c>
      <c r="K813" t="str">
        <f>VLOOKUP(G813,patent!E:F,2,FALSE)</f>
        <v>patent</v>
      </c>
      <c r="L813" t="e">
        <f>VLOOKUP(G813,'trade secret'!E:F,2,FALSE)</f>
        <v>#N/A</v>
      </c>
      <c r="M813" t="e">
        <f>VLOOKUP(G813,'industrial design'!E:F,2,FALSE)</f>
        <v>#N/A</v>
      </c>
      <c r="N813" t="e">
        <f>VLOOKUP(G813,infringement!E:F,2,FALSE)</f>
        <v>#N/A</v>
      </c>
      <c r="O813" t="e">
        <f>VLOOKUP(G813,'title 17'!E:F,2,FALSE)</f>
        <v>#N/A</v>
      </c>
      <c r="P813" t="e">
        <f>VLOOKUP(G813,'title 35'!E:F,2,FALSE)</f>
        <v>#N/A</v>
      </c>
      <c r="Q813" t="e">
        <f>VLOOKUP(G813,'title 15'!E:F,2,FALSE)</f>
        <v>#N/A</v>
      </c>
    </row>
    <row r="814" spans="1:17" x14ac:dyDescent="0.2">
      <c r="A814" t="s">
        <v>1675</v>
      </c>
      <c r="B814" t="s">
        <v>1600</v>
      </c>
      <c r="C814" t="s">
        <v>1676</v>
      </c>
      <c r="D814" s="1">
        <v>36831</v>
      </c>
      <c r="E814" t="str">
        <f t="shared" si="26"/>
        <v>H.R. 209</v>
      </c>
      <c r="F814" t="s">
        <v>1675</v>
      </c>
      <c r="G814" t="str">
        <f t="shared" si="25"/>
        <v>H.R. 209 106th Congress (1999-2000)</v>
      </c>
      <c r="H814" t="str">
        <f>VLOOKUP(G814,'intellectual property'!E:F,2,FALSE)</f>
        <v>intellectual property</v>
      </c>
      <c r="I814" t="str">
        <f>VLOOKUP(G814,trademark!E:F,2,FALSE)</f>
        <v>trademark</v>
      </c>
      <c r="J814" t="e">
        <f>VLOOKUP(G814,copyright!E:F,2,FALSE)</f>
        <v>#N/A</v>
      </c>
      <c r="K814" t="str">
        <f>VLOOKUP(G814,patent!E:F,2,FALSE)</f>
        <v>patent</v>
      </c>
      <c r="L814" t="str">
        <f>VLOOKUP(G814,'trade secret'!E:F,2,FALSE)</f>
        <v>trade secret</v>
      </c>
      <c r="M814" t="e">
        <f>VLOOKUP(G814,'industrial design'!E:F,2,FALSE)</f>
        <v>#N/A</v>
      </c>
      <c r="N814" t="e">
        <f>VLOOKUP(G814,infringement!E:F,2,FALSE)</f>
        <v>#N/A</v>
      </c>
      <c r="O814" t="e">
        <f>VLOOKUP(G814,'title 17'!E:F,2,FALSE)</f>
        <v>#N/A</v>
      </c>
      <c r="P814" t="str">
        <f>VLOOKUP(G814,'title 35'!E:F,2,FALSE)</f>
        <v>title 35</v>
      </c>
      <c r="Q814" t="e">
        <f>VLOOKUP(G814,'title 15'!E:F,2,FALSE)</f>
        <v>#N/A</v>
      </c>
    </row>
    <row r="815" spans="1:17" x14ac:dyDescent="0.2">
      <c r="A815" t="s">
        <v>1316</v>
      </c>
      <c r="B815" t="s">
        <v>1600</v>
      </c>
      <c r="C815" t="s">
        <v>1677</v>
      </c>
      <c r="D815" s="1">
        <v>36831</v>
      </c>
      <c r="E815" t="str">
        <f t="shared" si="26"/>
        <v>S. 1402</v>
      </c>
      <c r="F815" t="s">
        <v>1316</v>
      </c>
      <c r="G815" t="str">
        <f t="shared" si="25"/>
        <v>S. 1402 106th Congress (1999-2000)</v>
      </c>
      <c r="H815" t="e">
        <f>VLOOKUP(G815,'intellectual property'!E:F,2,FALSE)</f>
        <v>#N/A</v>
      </c>
      <c r="I815" t="e">
        <f>VLOOKUP(G815,trademark!E:F,2,FALSE)</f>
        <v>#N/A</v>
      </c>
      <c r="J815" t="e">
        <f>VLOOKUP(G815,copyright!E:F,2,FALSE)</f>
        <v>#N/A</v>
      </c>
      <c r="K815" t="e">
        <f>VLOOKUP(G815,patent!E:F,2,FALSE)</f>
        <v>#N/A</v>
      </c>
      <c r="L815" t="e">
        <f>VLOOKUP(G815,'trade secret'!E:F,2,FALSE)</f>
        <v>#N/A</v>
      </c>
      <c r="M815" t="e">
        <f>VLOOKUP(G815,'industrial design'!E:F,2,FALSE)</f>
        <v>#N/A</v>
      </c>
      <c r="N815" t="str">
        <f>VLOOKUP(G815,infringement!E:F,2,FALSE)</f>
        <v>infringement</v>
      </c>
      <c r="O815" t="e">
        <f>VLOOKUP(G815,'title 17'!E:F,2,FALSE)</f>
        <v>#N/A</v>
      </c>
      <c r="P815" t="e">
        <f>VLOOKUP(G815,'title 35'!E:F,2,FALSE)</f>
        <v>#N/A</v>
      </c>
      <c r="Q815" t="e">
        <f>VLOOKUP(G815,'title 15'!E:F,2,FALSE)</f>
        <v>#N/A</v>
      </c>
    </row>
    <row r="816" spans="1:17" x14ac:dyDescent="0.2">
      <c r="A816" t="s">
        <v>1678</v>
      </c>
      <c r="B816" t="s">
        <v>1600</v>
      </c>
      <c r="C816" t="s">
        <v>1679</v>
      </c>
      <c r="D816" s="1">
        <v>36831</v>
      </c>
      <c r="E816" t="str">
        <f t="shared" si="26"/>
        <v>S. 1455</v>
      </c>
      <c r="F816" t="s">
        <v>1678</v>
      </c>
      <c r="G816" t="str">
        <f t="shared" si="25"/>
        <v>S. 1455 106th Congress (1999-2000)</v>
      </c>
      <c r="H816" t="str">
        <f>VLOOKUP(G816,'intellectual property'!E:F,2,FALSE)</f>
        <v>intellectual property</v>
      </c>
      <c r="I816" t="e">
        <f>VLOOKUP(G816,trademark!E:F,2,FALSE)</f>
        <v>#N/A</v>
      </c>
      <c r="J816" t="e">
        <f>VLOOKUP(G816,copyright!E:F,2,FALSE)</f>
        <v>#N/A</v>
      </c>
      <c r="K816" t="e">
        <f>VLOOKUP(G816,patent!E:F,2,FALSE)</f>
        <v>#N/A</v>
      </c>
      <c r="L816" t="e">
        <f>VLOOKUP(G816,'trade secret'!E:F,2,FALSE)</f>
        <v>#N/A</v>
      </c>
      <c r="M816" t="e">
        <f>VLOOKUP(G816,'industrial design'!E:F,2,FALSE)</f>
        <v>#N/A</v>
      </c>
      <c r="N816" t="e">
        <f>VLOOKUP(G816,infringement!E:F,2,FALSE)</f>
        <v>#N/A</v>
      </c>
      <c r="O816" t="e">
        <f>VLOOKUP(G816,'title 17'!E:F,2,FALSE)</f>
        <v>#N/A</v>
      </c>
      <c r="P816" t="e">
        <f>VLOOKUP(G816,'title 35'!E:F,2,FALSE)</f>
        <v>#N/A</v>
      </c>
      <c r="Q816" t="e">
        <f>VLOOKUP(G816,'title 15'!E:F,2,FALSE)</f>
        <v>#N/A</v>
      </c>
    </row>
    <row r="817" spans="1:18" x14ac:dyDescent="0.2">
      <c r="A817" t="s">
        <v>1680</v>
      </c>
      <c r="B817" t="s">
        <v>1600</v>
      </c>
      <c r="C817" t="s">
        <v>1681</v>
      </c>
      <c r="D817" s="1">
        <v>36836</v>
      </c>
      <c r="E817" t="str">
        <f t="shared" si="26"/>
        <v>H.R. 468</v>
      </c>
      <c r="F817" t="s">
        <v>1680</v>
      </c>
      <c r="G817" t="str">
        <f t="shared" si="25"/>
        <v>H.R. 468 106th Congress (1999-2000)</v>
      </c>
      <c r="H817" t="e">
        <f>VLOOKUP(G817,'intellectual property'!E:F,2,FALSE)</f>
        <v>#N/A</v>
      </c>
      <c r="I817" t="e">
        <f>VLOOKUP(G817,trademark!E:F,2,FALSE)</f>
        <v>#N/A</v>
      </c>
      <c r="J817" t="e">
        <f>VLOOKUP(G817,copyright!E:F,2,FALSE)</f>
        <v>#N/A</v>
      </c>
      <c r="K817" t="str">
        <f>VLOOKUP(G817,patent!E:F,2,FALSE)</f>
        <v>patent</v>
      </c>
      <c r="L817" t="e">
        <f>VLOOKUP(G817,'trade secret'!E:F,2,FALSE)</f>
        <v>#N/A</v>
      </c>
      <c r="M817" t="e">
        <f>VLOOKUP(G817,'industrial design'!E:F,2,FALSE)</f>
        <v>#N/A</v>
      </c>
      <c r="N817" t="e">
        <f>VLOOKUP(G817,infringement!E:F,2,FALSE)</f>
        <v>#N/A</v>
      </c>
      <c r="O817" t="e">
        <f>VLOOKUP(G817,'title 17'!E:F,2,FALSE)</f>
        <v>#N/A</v>
      </c>
      <c r="P817" t="e">
        <f>VLOOKUP(G817,'title 35'!E:F,2,FALSE)</f>
        <v>#N/A</v>
      </c>
      <c r="Q817" t="e">
        <f>VLOOKUP(G817,'title 15'!E:F,2,FALSE)</f>
        <v>#N/A</v>
      </c>
    </row>
    <row r="818" spans="1:18" x14ac:dyDescent="0.2">
      <c r="A818" t="s">
        <v>1682</v>
      </c>
      <c r="B818" t="s">
        <v>1600</v>
      </c>
      <c r="C818" t="s">
        <v>1683</v>
      </c>
      <c r="D818" s="1">
        <v>36837</v>
      </c>
      <c r="E818" t="str">
        <f t="shared" si="26"/>
        <v>H.R. 1651</v>
      </c>
      <c r="F818" t="s">
        <v>1682</v>
      </c>
      <c r="G818" t="str">
        <f t="shared" si="25"/>
        <v>H.R. 1651 106th Congress (1999-2000)</v>
      </c>
      <c r="H818" t="e">
        <f>VLOOKUP(G818,'intellectual property'!E:F,2,FALSE)</f>
        <v>#N/A</v>
      </c>
      <c r="I818" t="e">
        <f>VLOOKUP(G818,trademark!E:F,2,FALSE)</f>
        <v>#N/A</v>
      </c>
      <c r="J818" t="e">
        <f>VLOOKUP(G818,copyright!E:F,2,FALSE)</f>
        <v>#N/A</v>
      </c>
      <c r="K818" t="e">
        <f>VLOOKUP(G818,patent!E:F,2,FALSE)</f>
        <v>#N/A</v>
      </c>
      <c r="L818" t="e">
        <f>VLOOKUP(G818,'trade secret'!E:F,2,FALSE)</f>
        <v>#N/A</v>
      </c>
      <c r="M818" t="e">
        <f>VLOOKUP(G818,'industrial design'!E:F,2,FALSE)</f>
        <v>#N/A</v>
      </c>
      <c r="N818" t="e">
        <f>VLOOKUP(G818,infringement!E:F,2,FALSE)</f>
        <v>#N/A</v>
      </c>
      <c r="O818" t="e">
        <f>VLOOKUP(G818,'title 17'!E:F,2,FALSE)</f>
        <v>#N/A</v>
      </c>
      <c r="P818" t="e">
        <f>VLOOKUP(G818,'title 35'!E:F,2,FALSE)</f>
        <v>#N/A</v>
      </c>
      <c r="Q818" t="str">
        <f>VLOOKUP(G818,'title 15'!E:F,2,FALSE)</f>
        <v>title 15</v>
      </c>
    </row>
    <row r="819" spans="1:18" x14ac:dyDescent="0.2">
      <c r="A819" t="s">
        <v>1684</v>
      </c>
      <c r="B819" t="s">
        <v>1600</v>
      </c>
      <c r="C819" t="s">
        <v>1685</v>
      </c>
      <c r="D819" s="1">
        <v>36837</v>
      </c>
      <c r="E819" t="str">
        <f t="shared" si="26"/>
        <v>H.R. 2442</v>
      </c>
      <c r="F819" t="s">
        <v>1684</v>
      </c>
      <c r="G819" t="str">
        <f t="shared" si="25"/>
        <v>H.R. 2442 106th Congress (1999-2000)</v>
      </c>
      <c r="H819" t="e">
        <f>VLOOKUP(G819,'intellectual property'!E:F,2,FALSE)</f>
        <v>#N/A</v>
      </c>
      <c r="I819" t="e">
        <f>VLOOKUP(G819,trademark!E:F,2,FALSE)</f>
        <v>#N/A</v>
      </c>
      <c r="J819" t="e">
        <f>VLOOKUP(G819,copyright!E:F,2,FALSE)</f>
        <v>#N/A</v>
      </c>
      <c r="K819" t="e">
        <f>VLOOKUP(G819,patent!E:F,2,FALSE)</f>
        <v>#N/A</v>
      </c>
      <c r="L819" t="e">
        <f>VLOOKUP(G819,'trade secret'!E:F,2,FALSE)</f>
        <v>#N/A</v>
      </c>
      <c r="M819" t="e">
        <f>VLOOKUP(G819,'industrial design'!E:F,2,FALSE)</f>
        <v>#N/A</v>
      </c>
      <c r="N819" t="str">
        <f>VLOOKUP(G819,infringement!E:F,2,FALSE)</f>
        <v>infringement</v>
      </c>
      <c r="O819" t="e">
        <f>VLOOKUP(G819,'title 17'!E:F,2,FALSE)</f>
        <v>#N/A</v>
      </c>
      <c r="P819" t="e">
        <f>VLOOKUP(G819,'title 35'!E:F,2,FALSE)</f>
        <v>#N/A</v>
      </c>
      <c r="Q819" t="e">
        <f>VLOOKUP(G819,'title 15'!E:F,2,FALSE)</f>
        <v>#N/A</v>
      </c>
    </row>
    <row r="820" spans="1:18" x14ac:dyDescent="0.2">
      <c r="A820" s="3" t="s">
        <v>1686</v>
      </c>
      <c r="B820" s="3" t="s">
        <v>1600</v>
      </c>
      <c r="C820" s="3" t="s">
        <v>1687</v>
      </c>
      <c r="D820" s="6">
        <v>36837</v>
      </c>
      <c r="E820" s="3" t="str">
        <f t="shared" si="26"/>
        <v>S. 1218</v>
      </c>
      <c r="F820" s="3" t="s">
        <v>1686</v>
      </c>
      <c r="G820" s="3" t="str">
        <f t="shared" si="25"/>
        <v>S. 1218 106th Congress (1999-2000)</v>
      </c>
      <c r="H820" s="3" t="e">
        <f>VLOOKUP(G820,'intellectual property'!E:F,2,FALSE)</f>
        <v>#N/A</v>
      </c>
      <c r="I820" s="3" t="e">
        <f>VLOOKUP(G820,trademark!E:F,2,FALSE)</f>
        <v>#N/A</v>
      </c>
      <c r="J820" s="3" t="e">
        <f>VLOOKUP(G820,copyright!E:F,2,FALSE)</f>
        <v>#N/A</v>
      </c>
      <c r="K820" s="3" t="str">
        <f>VLOOKUP(G820,patent!E:F,2,FALSE)</f>
        <v>patent</v>
      </c>
      <c r="L820" s="3" t="e">
        <f>VLOOKUP(G820,'trade secret'!E:F,2,FALSE)</f>
        <v>#N/A</v>
      </c>
      <c r="M820" s="3" t="e">
        <f>VLOOKUP(G820,'industrial design'!E:F,2,FALSE)</f>
        <v>#N/A</v>
      </c>
      <c r="N820" s="3" t="e">
        <f>VLOOKUP(G820,infringement!E:F,2,FALSE)</f>
        <v>#N/A</v>
      </c>
      <c r="O820" s="3" t="e">
        <f>VLOOKUP(G820,'title 17'!E:F,2,FALSE)</f>
        <v>#N/A</v>
      </c>
      <c r="P820" s="3" t="e">
        <f>VLOOKUP(G820,'title 35'!E:F,2,FALSE)</f>
        <v>#N/A</v>
      </c>
      <c r="Q820" s="3" t="e">
        <f>VLOOKUP(G820,'title 15'!E:F,2,FALSE)</f>
        <v>#N/A</v>
      </c>
    </row>
    <row r="821" spans="1:18" x14ac:dyDescent="0.2">
      <c r="A821" s="3" t="s">
        <v>1688</v>
      </c>
      <c r="B821" s="3" t="s">
        <v>1600</v>
      </c>
      <c r="C821" s="3" t="s">
        <v>1689</v>
      </c>
      <c r="D821" s="6">
        <v>36837</v>
      </c>
      <c r="E821" s="3" t="str">
        <f t="shared" si="26"/>
        <v>S. 1586</v>
      </c>
      <c r="F821" s="3" t="s">
        <v>1688</v>
      </c>
      <c r="G821" s="3" t="str">
        <f t="shared" si="25"/>
        <v>S. 1586 106th Congress (1999-2000)</v>
      </c>
      <c r="H821" s="3" t="e">
        <f>VLOOKUP(G821,'intellectual property'!E:F,2,FALSE)</f>
        <v>#N/A</v>
      </c>
      <c r="I821" s="3" t="e">
        <f>VLOOKUP(G821,trademark!E:F,2,FALSE)</f>
        <v>#N/A</v>
      </c>
      <c r="J821" s="3" t="e">
        <f>VLOOKUP(G821,copyright!E:F,2,FALSE)</f>
        <v>#N/A</v>
      </c>
      <c r="K821" s="3" t="str">
        <f>VLOOKUP(G821,patent!E:F,2,FALSE)</f>
        <v>patent</v>
      </c>
      <c r="L821" s="3" t="e">
        <f>VLOOKUP(G821,'trade secret'!E:F,2,FALSE)</f>
        <v>#N/A</v>
      </c>
      <c r="M821" s="3" t="e">
        <f>VLOOKUP(G821,'industrial design'!E:F,2,FALSE)</f>
        <v>#N/A</v>
      </c>
      <c r="N821" s="3" t="e">
        <f>VLOOKUP(G821,infringement!E:F,2,FALSE)</f>
        <v>#N/A</v>
      </c>
      <c r="O821" s="3" t="e">
        <f>VLOOKUP(G821,'title 17'!E:F,2,FALSE)</f>
        <v>#N/A</v>
      </c>
      <c r="P821" s="3" t="e">
        <f>VLOOKUP(G821,'title 35'!E:F,2,FALSE)</f>
        <v>#N/A</v>
      </c>
      <c r="Q821" s="3" t="e">
        <f>VLOOKUP(G821,'title 15'!E:F,2,FALSE)</f>
        <v>#N/A</v>
      </c>
    </row>
    <row r="822" spans="1:18" x14ac:dyDescent="0.2">
      <c r="A822" s="3" t="s">
        <v>1690</v>
      </c>
      <c r="B822" s="3" t="s">
        <v>1600</v>
      </c>
      <c r="C822" s="3" t="s">
        <v>1691</v>
      </c>
      <c r="D822" s="6">
        <v>36839</v>
      </c>
      <c r="E822" s="3" t="str">
        <f t="shared" si="26"/>
        <v>H.R. 2884</v>
      </c>
      <c r="F822" s="3" t="s">
        <v>1690</v>
      </c>
      <c r="G822" s="3" t="str">
        <f t="shared" si="25"/>
        <v>H.R. 2884 106th Congress (1999-2000)</v>
      </c>
      <c r="H822" s="3" t="e">
        <f>VLOOKUP(G822,'intellectual property'!E:F,2,FALSE)</f>
        <v>#N/A</v>
      </c>
      <c r="I822" s="3" t="e">
        <f>VLOOKUP(G822,trademark!E:F,2,FALSE)</f>
        <v>#N/A</v>
      </c>
      <c r="J822" s="3" t="e">
        <f>VLOOKUP(G822,copyright!E:F,2,FALSE)</f>
        <v>#N/A</v>
      </c>
      <c r="K822" s="3" t="str">
        <f>VLOOKUP(G822,patent!E:F,2,FALSE)</f>
        <v>patent</v>
      </c>
      <c r="L822" s="3" t="e">
        <f>VLOOKUP(G822,'trade secret'!E:F,2,FALSE)</f>
        <v>#N/A</v>
      </c>
      <c r="M822" s="3" t="e">
        <f>VLOOKUP(G822,'industrial design'!E:F,2,FALSE)</f>
        <v>#N/A</v>
      </c>
      <c r="N822" s="3" t="e">
        <f>VLOOKUP(G822,infringement!E:F,2,FALSE)</f>
        <v>#N/A</v>
      </c>
      <c r="O822" s="3" t="e">
        <f>VLOOKUP(G822,'title 17'!E:F,2,FALSE)</f>
        <v>#N/A</v>
      </c>
      <c r="P822" s="3" t="e">
        <f>VLOOKUP(G822,'title 35'!E:F,2,FALSE)</f>
        <v>#N/A</v>
      </c>
      <c r="Q822" s="3" t="e">
        <f>VLOOKUP(G822,'title 15'!E:F,2,FALSE)</f>
        <v>#N/A</v>
      </c>
    </row>
    <row r="823" spans="1:18" x14ac:dyDescent="0.2">
      <c r="A823" s="3" t="s">
        <v>1692</v>
      </c>
      <c r="B823" s="3" t="s">
        <v>1600</v>
      </c>
      <c r="C823" s="3" t="s">
        <v>1693</v>
      </c>
      <c r="D823" s="6">
        <v>36839</v>
      </c>
      <c r="E823" s="3" t="str">
        <f t="shared" si="26"/>
        <v>H.R. 4846</v>
      </c>
      <c r="F823" s="3" t="s">
        <v>1692</v>
      </c>
      <c r="G823" s="3" t="str">
        <f t="shared" si="25"/>
        <v>H.R. 4846 106th Congress (1999-2000)</v>
      </c>
      <c r="H823" s="3" t="str">
        <f>VLOOKUP(G823,'intellectual property'!E:F,2,FALSE)</f>
        <v>intellectual property</v>
      </c>
      <c r="I823" s="3" t="e">
        <f>VLOOKUP(G823,trademark!E:F,2,FALSE)</f>
        <v>#N/A</v>
      </c>
      <c r="J823" s="3" t="str">
        <f>VLOOKUP(G823,copyright!E:F,2,FALSE)</f>
        <v>copyright</v>
      </c>
      <c r="K823" s="3" t="e">
        <f>VLOOKUP(G823,patent!E:F,2,FALSE)</f>
        <v>#N/A</v>
      </c>
      <c r="L823" s="3" t="e">
        <f>VLOOKUP(G823,'trade secret'!E:F,2,FALSE)</f>
        <v>#N/A</v>
      </c>
      <c r="M823" s="3" t="e">
        <f>VLOOKUP(G823,'industrial design'!E:F,2,FALSE)</f>
        <v>#N/A</v>
      </c>
      <c r="N823" s="3" t="e">
        <f>VLOOKUP(G823,infringement!E:F,2,FALSE)</f>
        <v>#N/A</v>
      </c>
      <c r="O823" s="3" t="str">
        <f>VLOOKUP(G823,'title 17'!E:F,2,FALSE)</f>
        <v>title 17</v>
      </c>
      <c r="P823" s="3" t="e">
        <f>VLOOKUP(G823,'title 35'!E:F,2,FALSE)</f>
        <v>#N/A</v>
      </c>
      <c r="Q823" s="3" t="e">
        <f>VLOOKUP(G823,'title 15'!E:F,2,FALSE)</f>
        <v>#N/A</v>
      </c>
    </row>
    <row r="824" spans="1:18" x14ac:dyDescent="0.2">
      <c r="A824" s="3" t="s">
        <v>1694</v>
      </c>
      <c r="B824" s="3" t="s">
        <v>1600</v>
      </c>
      <c r="C824" s="3" t="s">
        <v>1695</v>
      </c>
      <c r="D824" s="6">
        <v>36839</v>
      </c>
      <c r="E824" s="3" t="str">
        <f t="shared" si="26"/>
        <v>H.R. 4868</v>
      </c>
      <c r="F824" s="3" t="s">
        <v>1694</v>
      </c>
      <c r="G824" s="3" t="str">
        <f t="shared" si="25"/>
        <v>H.R. 4868 106th Congress (1999-2000)</v>
      </c>
      <c r="H824" s="3" t="e">
        <f>VLOOKUP(G824,'intellectual property'!E:F,2,FALSE)</f>
        <v>#N/A</v>
      </c>
      <c r="I824" s="3" t="str">
        <f>VLOOKUP(G824,trademark!E:F,2,FALSE)</f>
        <v>trademark</v>
      </c>
      <c r="J824" s="3" t="e">
        <f>VLOOKUP(G824,copyright!E:F,2,FALSE)</f>
        <v>#N/A</v>
      </c>
      <c r="K824" s="3" t="str">
        <f>VLOOKUP(G824,patent!E:F,2,FALSE)</f>
        <v>patent</v>
      </c>
      <c r="L824" s="3" t="e">
        <f>VLOOKUP(G824,'trade secret'!E:F,2,FALSE)</f>
        <v>#N/A</v>
      </c>
      <c r="M824" s="3" t="e">
        <f>VLOOKUP(G824,'industrial design'!E:F,2,FALSE)</f>
        <v>#N/A</v>
      </c>
      <c r="N824" s="3" t="e">
        <f>VLOOKUP(G824,infringement!E:F,2,FALSE)</f>
        <v>#N/A</v>
      </c>
      <c r="O824" s="3" t="e">
        <f>VLOOKUP(G824,'title 17'!E:F,2,FALSE)</f>
        <v>#N/A</v>
      </c>
      <c r="P824" s="3" t="e">
        <f>VLOOKUP(G824,'title 35'!E:F,2,FALSE)</f>
        <v>#N/A</v>
      </c>
      <c r="Q824" s="3" t="e">
        <f>VLOOKUP(G824,'title 15'!E:F,2,FALSE)</f>
        <v>#N/A</v>
      </c>
    </row>
    <row r="825" spans="1:18" x14ac:dyDescent="0.2">
      <c r="A825" s="3" t="s">
        <v>1696</v>
      </c>
      <c r="B825" s="3" t="s">
        <v>1600</v>
      </c>
      <c r="C825" s="3" t="s">
        <v>1697</v>
      </c>
      <c r="D825" s="6">
        <v>36839</v>
      </c>
      <c r="E825" s="3" t="str">
        <f t="shared" si="26"/>
        <v>S. 2069</v>
      </c>
      <c r="F825" s="3" t="s">
        <v>1696</v>
      </c>
      <c r="G825" s="3" t="str">
        <f t="shared" si="25"/>
        <v>S. 2069 106th Congress (1999-2000)</v>
      </c>
      <c r="H825" s="3" t="e">
        <f>VLOOKUP(G825,'intellectual property'!E:F,2,FALSE)</f>
        <v>#N/A</v>
      </c>
      <c r="I825" s="3" t="e">
        <f>VLOOKUP(G825,trademark!E:F,2,FALSE)</f>
        <v>#N/A</v>
      </c>
      <c r="J825" s="3" t="e">
        <f>VLOOKUP(G825,copyright!E:F,2,FALSE)</f>
        <v>#N/A</v>
      </c>
      <c r="K825" s="3" t="str">
        <f>VLOOKUP(G825,patent!E:F,2,FALSE)</f>
        <v>patent</v>
      </c>
      <c r="L825" s="3" t="e">
        <f>VLOOKUP(G825,'trade secret'!E:F,2,FALSE)</f>
        <v>#N/A</v>
      </c>
      <c r="M825" s="3" t="e">
        <f>VLOOKUP(G825,'industrial design'!E:F,2,FALSE)</f>
        <v>#N/A</v>
      </c>
      <c r="N825" s="3" t="e">
        <f>VLOOKUP(G825,infringement!E:F,2,FALSE)</f>
        <v>#N/A</v>
      </c>
      <c r="O825" s="3" t="e">
        <f>VLOOKUP(G825,'title 17'!E:F,2,FALSE)</f>
        <v>#N/A</v>
      </c>
      <c r="P825" s="3" t="e">
        <f>VLOOKUP(G825,'title 35'!E:F,2,FALSE)</f>
        <v>#N/A</v>
      </c>
      <c r="Q825" s="3" t="e">
        <f>VLOOKUP(G825,'title 15'!E:F,2,FALSE)</f>
        <v>#N/A</v>
      </c>
    </row>
    <row r="826" spans="1:18" x14ac:dyDescent="0.2">
      <c r="A826" s="3" t="s">
        <v>1698</v>
      </c>
      <c r="B826" s="3" t="s">
        <v>1600</v>
      </c>
      <c r="C826" s="3" t="s">
        <v>1699</v>
      </c>
      <c r="D826" s="6">
        <v>36845</v>
      </c>
      <c r="E826" s="3" t="str">
        <f t="shared" si="26"/>
        <v>H.R. 4986</v>
      </c>
      <c r="F826" s="3" t="s">
        <v>1698</v>
      </c>
      <c r="G826" s="3" t="str">
        <f t="shared" si="25"/>
        <v>H.R. 4986 106th Congress (1999-2000)</v>
      </c>
      <c r="H826" s="3" t="e">
        <f>VLOOKUP(G826,'intellectual property'!E:F,2,FALSE)</f>
        <v>#N/A</v>
      </c>
      <c r="I826" s="3" t="str">
        <f>VLOOKUP(G826,trademark!E:F,2,FALSE)</f>
        <v>trademark</v>
      </c>
      <c r="J826" s="3" t="str">
        <f>VLOOKUP(G826,copyright!E:F,2,FALSE)</f>
        <v>copyright</v>
      </c>
      <c r="K826" s="3" t="str">
        <f>VLOOKUP(G826,patent!E:F,2,FALSE)</f>
        <v>patent</v>
      </c>
      <c r="L826" s="3" t="e">
        <f>VLOOKUP(G826,'trade secret'!E:F,2,FALSE)</f>
        <v>#N/A</v>
      </c>
      <c r="M826" s="3" t="e">
        <f>VLOOKUP(G826,'industrial design'!E:F,2,FALSE)</f>
        <v>#N/A</v>
      </c>
      <c r="N826" s="3" t="e">
        <f>VLOOKUP(G826,infringement!E:F,2,FALSE)</f>
        <v>#N/A</v>
      </c>
      <c r="O826" s="3" t="e">
        <f>VLOOKUP(G826,'title 17'!E:F,2,FALSE)</f>
        <v>#N/A</v>
      </c>
      <c r="P826" s="3" t="e">
        <f>VLOOKUP(G826,'title 35'!E:F,2,FALSE)</f>
        <v>#N/A</v>
      </c>
      <c r="Q826" s="3" t="e">
        <f>VLOOKUP(G826,'title 15'!E:F,2,FALSE)</f>
        <v>#N/A</v>
      </c>
    </row>
    <row r="827" spans="1:18" x14ac:dyDescent="0.2">
      <c r="A827" s="3" t="s">
        <v>1700</v>
      </c>
      <c r="B827" s="3" t="s">
        <v>1600</v>
      </c>
      <c r="C827" s="3" t="s">
        <v>1701</v>
      </c>
      <c r="D827" s="6">
        <v>36852</v>
      </c>
      <c r="E827" s="3" t="str">
        <f t="shared" si="26"/>
        <v>S. 1936</v>
      </c>
      <c r="F827" s="3" t="s">
        <v>1700</v>
      </c>
      <c r="G827" s="3" t="str">
        <f t="shared" si="25"/>
        <v>S. 1936 106th Congress (1999-2000)</v>
      </c>
      <c r="H827" s="3" t="e">
        <f>VLOOKUP(G827,'intellectual property'!E:F,2,FALSE)</f>
        <v>#N/A</v>
      </c>
      <c r="I827" s="3" t="e">
        <f>VLOOKUP(G827,trademark!E:F,2,FALSE)</f>
        <v>#N/A</v>
      </c>
      <c r="J827" s="3" t="e">
        <f>VLOOKUP(G827,copyright!E:F,2,FALSE)</f>
        <v>#N/A</v>
      </c>
      <c r="K827" s="3" t="str">
        <f>VLOOKUP(G827,patent!E:F,2,FALSE)</f>
        <v>patent</v>
      </c>
      <c r="L827" s="3" t="e">
        <f>VLOOKUP(G827,'trade secret'!E:F,2,FALSE)</f>
        <v>#N/A</v>
      </c>
      <c r="M827" s="3" t="e">
        <f>VLOOKUP(G827,'industrial design'!E:F,2,FALSE)</f>
        <v>#N/A</v>
      </c>
      <c r="N827" s="3" t="e">
        <f>VLOOKUP(G827,infringement!E:F,2,FALSE)</f>
        <v>#N/A</v>
      </c>
      <c r="O827" s="3" t="e">
        <f>VLOOKUP(G827,'title 17'!E:F,2,FALSE)</f>
        <v>#N/A</v>
      </c>
      <c r="P827" s="3" t="e">
        <f>VLOOKUP(G827,'title 35'!E:F,2,FALSE)</f>
        <v>#N/A</v>
      </c>
      <c r="Q827" s="3" t="e">
        <f>VLOOKUP(G827,'title 15'!E:F,2,FALSE)</f>
        <v>#N/A</v>
      </c>
    </row>
    <row r="828" spans="1:18" x14ac:dyDescent="0.2">
      <c r="A828" s="3" t="s">
        <v>1702</v>
      </c>
      <c r="B828" s="3" t="s">
        <v>1600</v>
      </c>
      <c r="C828" s="3" t="s">
        <v>1703</v>
      </c>
      <c r="D828" s="6">
        <v>36852</v>
      </c>
      <c r="E828" s="3" t="str">
        <f t="shared" si="26"/>
        <v>S. 2547</v>
      </c>
      <c r="F828" s="3" t="s">
        <v>1702</v>
      </c>
      <c r="G828" s="3" t="str">
        <f t="shared" si="25"/>
        <v>S. 2547 106th Congress (1999-2000)</v>
      </c>
      <c r="H828" s="3" t="e">
        <f>VLOOKUP(G828,'intellectual property'!E:F,2,FALSE)</f>
        <v>#N/A</v>
      </c>
      <c r="I828" s="3" t="e">
        <f>VLOOKUP(G828,trademark!E:F,2,FALSE)</f>
        <v>#N/A</v>
      </c>
      <c r="J828" s="3" t="e">
        <f>VLOOKUP(G828,copyright!E:F,2,FALSE)</f>
        <v>#N/A</v>
      </c>
      <c r="K828" s="3" t="str">
        <f>VLOOKUP(G828,patent!E:F,2,FALSE)</f>
        <v>patent</v>
      </c>
      <c r="L828" s="3" t="e">
        <f>VLOOKUP(G828,'trade secret'!E:F,2,FALSE)</f>
        <v>#N/A</v>
      </c>
      <c r="M828" s="3" t="e">
        <f>VLOOKUP(G828,'industrial design'!E:F,2,FALSE)</f>
        <v>#N/A</v>
      </c>
      <c r="N828" s="3" t="e">
        <f>VLOOKUP(G828,infringement!E:F,2,FALSE)</f>
        <v>#N/A</v>
      </c>
      <c r="O828" s="3" t="e">
        <f>VLOOKUP(G828,'title 17'!E:F,2,FALSE)</f>
        <v>#N/A</v>
      </c>
      <c r="P828" s="3" t="e">
        <f>VLOOKUP(G828,'title 35'!E:F,2,FALSE)</f>
        <v>#N/A</v>
      </c>
      <c r="Q828" s="3" t="e">
        <f>VLOOKUP(G828,'title 15'!E:F,2,FALSE)</f>
        <v>#N/A</v>
      </c>
    </row>
    <row r="829" spans="1:18" x14ac:dyDescent="0.2">
      <c r="A829" s="3" t="s">
        <v>1704</v>
      </c>
      <c r="B829" s="3" t="s">
        <v>1600</v>
      </c>
      <c r="C829" s="3" t="s">
        <v>1705</v>
      </c>
      <c r="D829" s="6">
        <v>36852</v>
      </c>
      <c r="E829" s="3" t="str">
        <f t="shared" si="26"/>
        <v>S. 2773</v>
      </c>
      <c r="F829" s="3" t="s">
        <v>1704</v>
      </c>
      <c r="G829" s="3" t="str">
        <f t="shared" si="25"/>
        <v>S. 2773 106th Congress (1999-2000)</v>
      </c>
      <c r="H829" s="3" t="e">
        <f>VLOOKUP(G829,'intellectual property'!E:F,2,FALSE)</f>
        <v>#N/A</v>
      </c>
      <c r="I829" s="3" t="e">
        <f>VLOOKUP(G829,trademark!E:F,2,FALSE)</f>
        <v>#N/A</v>
      </c>
      <c r="J829" s="3" t="e">
        <f>VLOOKUP(G829,copyright!E:F,2,FALSE)</f>
        <v>#N/A</v>
      </c>
      <c r="K829" s="3" t="e">
        <f>VLOOKUP(G829,patent!E:F,2,FALSE)</f>
        <v>#N/A</v>
      </c>
      <c r="L829" s="3" t="str">
        <f>VLOOKUP(G829,'trade secret'!E:F,2,FALSE)</f>
        <v>trade secret</v>
      </c>
      <c r="M829" s="3" t="e">
        <f>VLOOKUP(G829,'industrial design'!E:F,2,FALSE)</f>
        <v>#N/A</v>
      </c>
      <c r="N829" s="3" t="e">
        <f>VLOOKUP(G829,infringement!E:F,2,FALSE)</f>
        <v>#N/A</v>
      </c>
      <c r="O829" s="3" t="e">
        <f>VLOOKUP(G829,'title 17'!E:F,2,FALSE)</f>
        <v>#N/A</v>
      </c>
      <c r="P829" s="3" t="e">
        <f>VLOOKUP(G829,'title 35'!E:F,2,FALSE)</f>
        <v>#N/A</v>
      </c>
      <c r="Q829" s="3" t="e">
        <f>VLOOKUP(G829,'title 15'!E:F,2,FALSE)</f>
        <v>#N/A</v>
      </c>
    </row>
    <row r="830" spans="1:18" x14ac:dyDescent="0.2">
      <c r="A830" s="3" t="s">
        <v>1706</v>
      </c>
      <c r="B830" s="3" t="s">
        <v>1600</v>
      </c>
      <c r="C830" s="3" t="s">
        <v>1707</v>
      </c>
      <c r="D830" s="6">
        <v>36866</v>
      </c>
      <c r="E830" s="3" t="str">
        <f t="shared" si="26"/>
        <v>H.R. 2941</v>
      </c>
      <c r="F830" s="3" t="s">
        <v>1706</v>
      </c>
      <c r="G830" s="3" t="str">
        <f t="shared" si="25"/>
        <v>H.R. 2941 106th Congress (1999-2000)</v>
      </c>
      <c r="H830" s="3" t="e">
        <f>VLOOKUP(G830,'intellectual property'!E:F,2,FALSE)</f>
        <v>#N/A</v>
      </c>
      <c r="I830" s="3" t="e">
        <f>VLOOKUP(G830,trademark!E:F,2,FALSE)</f>
        <v>#N/A</v>
      </c>
      <c r="J830" s="3" t="e">
        <f>VLOOKUP(G830,copyright!E:F,2,FALSE)</f>
        <v>#N/A</v>
      </c>
      <c r="K830" s="3" t="str">
        <f>VLOOKUP(G830,patent!E:F,2,FALSE)</f>
        <v>patent</v>
      </c>
      <c r="L830" s="3" t="e">
        <f>VLOOKUP(G830,'trade secret'!E:F,2,FALSE)</f>
        <v>#N/A</v>
      </c>
      <c r="M830" s="3" t="e">
        <f>VLOOKUP(G830,'industrial design'!E:F,2,FALSE)</f>
        <v>#N/A</v>
      </c>
      <c r="N830" s="3" t="e">
        <f>VLOOKUP(G830,infringement!E:F,2,FALSE)</f>
        <v>#N/A</v>
      </c>
      <c r="O830" s="3" t="e">
        <f>VLOOKUP(G830,'title 17'!E:F,2,FALSE)</f>
        <v>#N/A</v>
      </c>
      <c r="P830" s="3" t="e">
        <f>VLOOKUP(G830,'title 35'!E:F,2,FALSE)</f>
        <v>#N/A</v>
      </c>
      <c r="Q830" s="3" t="e">
        <f>VLOOKUP(G830,'title 15'!E:F,2,FALSE)</f>
        <v>#N/A</v>
      </c>
    </row>
    <row r="831" spans="1:18" x14ac:dyDescent="0.2">
      <c r="A831" s="3" t="s">
        <v>1708</v>
      </c>
      <c r="B831" s="3" t="s">
        <v>1600</v>
      </c>
      <c r="C831" s="3" t="s">
        <v>1709</v>
      </c>
      <c r="D831" s="6">
        <v>36871</v>
      </c>
      <c r="E831" s="3" t="str">
        <f t="shared" si="26"/>
        <v>S. 2796</v>
      </c>
      <c r="F831" s="3" t="s">
        <v>1708</v>
      </c>
      <c r="G831" s="3" t="str">
        <f t="shared" si="25"/>
        <v>S. 2796 106th Congress (1999-2000)</v>
      </c>
      <c r="H831" s="3" t="e">
        <f>VLOOKUP(G831,'intellectual property'!E:F,2,FALSE)</f>
        <v>#N/A</v>
      </c>
      <c r="I831" s="3" t="e">
        <f>VLOOKUP(G831,trademark!E:F,2,FALSE)</f>
        <v>#N/A</v>
      </c>
      <c r="J831" s="3" t="e">
        <f>VLOOKUP(G831,copyright!E:F,2,FALSE)</f>
        <v>#N/A</v>
      </c>
      <c r="K831" s="3" t="str">
        <f>VLOOKUP(G831,patent!E:F,2,FALSE)</f>
        <v>patent</v>
      </c>
      <c r="L831" s="3" t="e">
        <f>VLOOKUP(G831,'trade secret'!E:F,2,FALSE)</f>
        <v>#N/A</v>
      </c>
      <c r="M831" s="3" t="e">
        <f>VLOOKUP(G831,'industrial design'!E:F,2,FALSE)</f>
        <v>#N/A</v>
      </c>
      <c r="N831" s="3" t="e">
        <f>VLOOKUP(G831,infringement!E:F,2,FALSE)</f>
        <v>#N/A</v>
      </c>
      <c r="O831" s="3" t="e">
        <f>VLOOKUP(G831,'title 17'!E:F,2,FALSE)</f>
        <v>#N/A</v>
      </c>
      <c r="P831" s="3" t="e">
        <f>VLOOKUP(G831,'title 35'!E:F,2,FALSE)</f>
        <v>#N/A</v>
      </c>
      <c r="Q831" s="3" t="e">
        <f>VLOOKUP(G831,'title 15'!E:F,2,FALSE)</f>
        <v>#N/A</v>
      </c>
    </row>
    <row r="832" spans="1:18" x14ac:dyDescent="0.2">
      <c r="A832" s="3" t="s">
        <v>1710</v>
      </c>
      <c r="B832" s="3" t="s">
        <v>1600</v>
      </c>
      <c r="C832" s="3" t="s">
        <v>1711</v>
      </c>
      <c r="D832" s="6">
        <v>36881</v>
      </c>
      <c r="E832" s="3" t="str">
        <f t="shared" si="26"/>
        <v>H.R. 4577</v>
      </c>
      <c r="F832" s="3" t="s">
        <v>1710</v>
      </c>
      <c r="G832" s="3" t="str">
        <f t="shared" si="25"/>
        <v>H.R. 4577 106th Congress (1999-2000)</v>
      </c>
      <c r="H832" s="3" t="str">
        <f>VLOOKUP(G832,'intellectual property'!E:F,2,FALSE)</f>
        <v>intellectual property</v>
      </c>
      <c r="I832" s="3" t="e">
        <f>VLOOKUP(G832,trademark!E:F,2,FALSE)</f>
        <v>#N/A</v>
      </c>
      <c r="J832" s="3" t="str">
        <f>VLOOKUP(G832,copyright!E:F,2,FALSE)</f>
        <v>copyright</v>
      </c>
      <c r="K832" s="3" t="str">
        <f>VLOOKUP(G832,patent!E:F,2,FALSE)</f>
        <v>patent</v>
      </c>
      <c r="L832" s="3" t="str">
        <f>VLOOKUP(G832,'trade secret'!E:F,2,FALSE)</f>
        <v>trade secret</v>
      </c>
      <c r="M832" s="3" t="e">
        <f>VLOOKUP(G832,'industrial design'!E:F,2,FALSE)</f>
        <v>#N/A</v>
      </c>
      <c r="N832" s="3" t="e">
        <f>VLOOKUP(G832,infringement!E:F,2,FALSE)</f>
        <v>#N/A</v>
      </c>
      <c r="O832" s="3" t="str">
        <f>VLOOKUP(G832,'title 17'!E:F,2,FALSE)</f>
        <v>title 17</v>
      </c>
      <c r="P832" s="3" t="str">
        <f>VLOOKUP(G832,'title 35'!E:F,2,FALSE)</f>
        <v>title 35</v>
      </c>
      <c r="Q832" s="3" t="e">
        <f>VLOOKUP(G832,'title 15'!E:F,2,FALSE)</f>
        <v>#N/A</v>
      </c>
      <c r="R832" t="s">
        <v>1712</v>
      </c>
    </row>
    <row r="833" spans="1:18" x14ac:dyDescent="0.2">
      <c r="A833" s="3" t="s">
        <v>1713</v>
      </c>
      <c r="B833" s="3" t="s">
        <v>1600</v>
      </c>
      <c r="C833" s="3" t="s">
        <v>1714</v>
      </c>
      <c r="D833" s="6">
        <v>36881</v>
      </c>
      <c r="E833" s="3" t="str">
        <f t="shared" si="26"/>
        <v>H.R. 4942</v>
      </c>
      <c r="F833" s="3" t="s">
        <v>1713</v>
      </c>
      <c r="G833" s="3" t="str">
        <f t="shared" si="25"/>
        <v>H.R. 4942 106th Congress (1999-2000)</v>
      </c>
      <c r="H833" s="3" t="str">
        <f>VLOOKUP(G833,'intellectual property'!E:F,2,FALSE)</f>
        <v>intellectual property</v>
      </c>
      <c r="I833" s="3" t="str">
        <f>VLOOKUP(G833,trademark!E:F,2,FALSE)</f>
        <v>trademark</v>
      </c>
      <c r="J833" s="3" t="e">
        <f>VLOOKUP(G833,copyright!E:F,2,FALSE)</f>
        <v>#N/A</v>
      </c>
      <c r="K833" s="3" t="str">
        <f>VLOOKUP(G833,patent!E:F,2,FALSE)</f>
        <v>patent</v>
      </c>
      <c r="L833" s="3" t="e">
        <f>VLOOKUP(G833,'trade secret'!E:F,2,FALSE)</f>
        <v>#N/A</v>
      </c>
      <c r="M833" s="3" t="e">
        <f>VLOOKUP(G833,'industrial design'!E:F,2,FALSE)</f>
        <v>#N/A</v>
      </c>
      <c r="N833" s="3" t="e">
        <f>VLOOKUP(G833,infringement!E:F,2,FALSE)</f>
        <v>#N/A</v>
      </c>
      <c r="O833" s="3" t="str">
        <f>VLOOKUP(G833,'title 17'!E:F,2,FALSE)</f>
        <v>title 17</v>
      </c>
      <c r="P833" s="3" t="e">
        <f>VLOOKUP(G833,'title 35'!E:F,2,FALSE)</f>
        <v>#N/A</v>
      </c>
      <c r="Q833" s="3" t="e">
        <f>VLOOKUP(G833,'title 15'!E:F,2,FALSE)</f>
        <v>#N/A</v>
      </c>
    </row>
    <row r="834" spans="1:18" x14ac:dyDescent="0.2">
      <c r="A834" s="3" t="s">
        <v>1715</v>
      </c>
      <c r="B834" s="3" t="s">
        <v>1600</v>
      </c>
      <c r="C834" s="3" t="s">
        <v>1716</v>
      </c>
      <c r="D834" s="6">
        <v>36881</v>
      </c>
      <c r="E834" s="3" t="str">
        <f t="shared" si="26"/>
        <v>S. 1508</v>
      </c>
      <c r="F834" s="3" t="s">
        <v>1715</v>
      </c>
      <c r="G834" s="3" t="str">
        <f t="shared" ref="G834:G897" si="27">A834&amp;" "&amp;B834</f>
        <v>S. 1508 106th Congress (1999-2000)</v>
      </c>
      <c r="H834" s="3" t="str">
        <f>VLOOKUP(G834,'intellectual property'!E:F,2,FALSE)</f>
        <v>intellectual property</v>
      </c>
      <c r="I834" s="3" t="e">
        <f>VLOOKUP(G834,trademark!E:F,2,FALSE)</f>
        <v>#N/A</v>
      </c>
      <c r="J834" s="3" t="e">
        <f>VLOOKUP(G834,copyright!E:F,2,FALSE)</f>
        <v>#N/A</v>
      </c>
      <c r="K834" s="3" t="e">
        <f>VLOOKUP(G834,patent!E:F,2,FALSE)</f>
        <v>#N/A</v>
      </c>
      <c r="L834" s="3" t="e">
        <f>VLOOKUP(G834,'trade secret'!E:F,2,FALSE)</f>
        <v>#N/A</v>
      </c>
      <c r="M834" s="3" t="e">
        <f>VLOOKUP(G834,'industrial design'!E:F,2,FALSE)</f>
        <v>#N/A</v>
      </c>
      <c r="N834" s="3" t="e">
        <f>VLOOKUP(G834,infringement!E:F,2,FALSE)</f>
        <v>#N/A</v>
      </c>
      <c r="O834" s="3" t="e">
        <f>VLOOKUP(G834,'title 17'!E:F,2,FALSE)</f>
        <v>#N/A</v>
      </c>
      <c r="P834" s="3" t="e">
        <f>VLOOKUP(G834,'title 35'!E:F,2,FALSE)</f>
        <v>#N/A</v>
      </c>
      <c r="Q834" s="3" t="e">
        <f>VLOOKUP(G834,'title 15'!E:F,2,FALSE)</f>
        <v>#N/A</v>
      </c>
    </row>
    <row r="835" spans="1:18" x14ac:dyDescent="0.2">
      <c r="A835" s="3" t="s">
        <v>1717</v>
      </c>
      <c r="B835" s="3" t="s">
        <v>1600</v>
      </c>
      <c r="C835" s="3" t="s">
        <v>1718</v>
      </c>
      <c r="D835" s="6">
        <v>36887</v>
      </c>
      <c r="E835" s="3" t="str">
        <f t="shared" si="26"/>
        <v>H.R. 5528</v>
      </c>
      <c r="F835" s="3" t="s">
        <v>1717</v>
      </c>
      <c r="G835" s="3" t="str">
        <f t="shared" si="27"/>
        <v>H.R. 5528 106th Congress (1999-2000)</v>
      </c>
      <c r="H835" s="3" t="e">
        <f>VLOOKUP(G835,'intellectual property'!E:F,2,FALSE)</f>
        <v>#N/A</v>
      </c>
      <c r="I835" s="3" t="e">
        <f>VLOOKUP(G835,trademark!E:F,2,FALSE)</f>
        <v>#N/A</v>
      </c>
      <c r="J835" s="3" t="e">
        <f>VLOOKUP(G835,copyright!E:F,2,FALSE)</f>
        <v>#N/A</v>
      </c>
      <c r="K835" s="3" t="str">
        <f>VLOOKUP(G835,patent!E:F,2,FALSE)</f>
        <v>patent</v>
      </c>
      <c r="L835" s="3" t="e">
        <f>VLOOKUP(G835,'trade secret'!E:F,2,FALSE)</f>
        <v>#N/A</v>
      </c>
      <c r="M835" s="3" t="e">
        <f>VLOOKUP(G835,'industrial design'!E:F,2,FALSE)</f>
        <v>#N/A</v>
      </c>
      <c r="N835" s="3" t="e">
        <f>VLOOKUP(G835,infringement!E:F,2,FALSE)</f>
        <v>#N/A</v>
      </c>
      <c r="O835" s="3" t="e">
        <f>VLOOKUP(G835,'title 17'!E:F,2,FALSE)</f>
        <v>#N/A</v>
      </c>
      <c r="P835" s="3" t="e">
        <f>VLOOKUP(G835,'title 35'!E:F,2,FALSE)</f>
        <v>#N/A</v>
      </c>
      <c r="Q835" s="3" t="e">
        <f>VLOOKUP(G835,'title 15'!E:F,2,FALSE)</f>
        <v>#N/A</v>
      </c>
    </row>
    <row r="836" spans="1:18" x14ac:dyDescent="0.2">
      <c r="A836" s="3" t="s">
        <v>1719</v>
      </c>
      <c r="B836" s="3" t="s">
        <v>1600</v>
      </c>
      <c r="C836" s="3" t="s">
        <v>1720</v>
      </c>
      <c r="D836" s="6">
        <v>36887</v>
      </c>
      <c r="E836" s="3" t="str">
        <f t="shared" si="26"/>
        <v>H.R. 5630</v>
      </c>
      <c r="F836" s="3" t="s">
        <v>1719</v>
      </c>
      <c r="G836" s="3" t="str">
        <f t="shared" si="27"/>
        <v>H.R. 5630 106th Congress (1999-2000)</v>
      </c>
      <c r="H836" s="3" t="e">
        <f>VLOOKUP(G836,'intellectual property'!E:F,2,FALSE)</f>
        <v>#N/A</v>
      </c>
      <c r="I836" s="3" t="e">
        <f>VLOOKUP(G836,trademark!E:F,2,FALSE)</f>
        <v>#N/A</v>
      </c>
      <c r="J836" s="3" t="e">
        <f>VLOOKUP(G836,copyright!E:F,2,FALSE)</f>
        <v>#N/A</v>
      </c>
      <c r="K836" s="3" t="e">
        <f>VLOOKUP(G836,patent!E:F,2,FALSE)</f>
        <v>#N/A</v>
      </c>
      <c r="L836" s="3" t="str">
        <f>VLOOKUP(G836,'trade secret'!E:F,2,FALSE)</f>
        <v>trade secret</v>
      </c>
      <c r="M836" s="3" t="e">
        <f>VLOOKUP(G836,'industrial design'!E:F,2,FALSE)</f>
        <v>#N/A</v>
      </c>
      <c r="N836" s="3" t="e">
        <f>VLOOKUP(G836,infringement!E:F,2,FALSE)</f>
        <v>#N/A</v>
      </c>
      <c r="O836" s="3" t="e">
        <f>VLOOKUP(G836,'title 17'!E:F,2,FALSE)</f>
        <v>#N/A</v>
      </c>
      <c r="P836" s="3" t="e">
        <f>VLOOKUP(G836,'title 35'!E:F,2,FALSE)</f>
        <v>#N/A</v>
      </c>
      <c r="Q836" s="3" t="e">
        <f>VLOOKUP(G836,'title 15'!E:F,2,FALSE)</f>
        <v>#N/A</v>
      </c>
    </row>
    <row r="837" spans="1:18" x14ac:dyDescent="0.2">
      <c r="A837" s="3" t="s">
        <v>1721</v>
      </c>
      <c r="B837" s="3" t="s">
        <v>1722</v>
      </c>
      <c r="C837" s="3" t="s">
        <v>1723</v>
      </c>
      <c r="D837" s="6">
        <v>37049</v>
      </c>
      <c r="E837" s="3" t="str">
        <f t="shared" si="26"/>
        <v>H.R. 1836</v>
      </c>
      <c r="F837" s="3" t="s">
        <v>1721</v>
      </c>
      <c r="G837" s="3" t="str">
        <f t="shared" si="27"/>
        <v>H.R. 1836 107th Congress (2001-2002)</v>
      </c>
      <c r="H837" s="3" t="e">
        <f>VLOOKUP(G837,'intellectual property'!E:F,2,FALSE)</f>
        <v>#N/A</v>
      </c>
      <c r="I837" s="3" t="e">
        <f>VLOOKUP(G837,trademark!E:F,2,FALSE)</f>
        <v>#N/A</v>
      </c>
      <c r="J837" s="3" t="str">
        <f>VLOOKUP(G837,copyright!E:F,2,FALSE)</f>
        <v>copyright</v>
      </c>
      <c r="K837" s="3" t="e">
        <f>VLOOKUP(G837,patent!E:F,2,FALSE)</f>
        <v>#N/A</v>
      </c>
      <c r="L837" s="3" t="e">
        <f>VLOOKUP(G837,'trade secret'!E:F,2,FALSE)</f>
        <v>#N/A</v>
      </c>
      <c r="M837" s="3" t="e">
        <f>VLOOKUP(G837,'industrial design'!E:F,2,FALSE)</f>
        <v>#N/A</v>
      </c>
      <c r="N837" s="3" t="e">
        <f>VLOOKUP(G837,infringement!E:F,2,FALSE)</f>
        <v>#N/A</v>
      </c>
      <c r="O837" s="3" t="e">
        <f>VLOOKUP(G837,'title 17'!E:F,2,FALSE)</f>
        <v>#N/A</v>
      </c>
      <c r="P837" s="3" t="e">
        <f>VLOOKUP(G837,'title 35'!E:F,2,FALSE)</f>
        <v>#N/A</v>
      </c>
      <c r="Q837" s="3" t="e">
        <f>VLOOKUP(G837,'title 15'!E:F,2,FALSE)</f>
        <v>#N/A</v>
      </c>
    </row>
    <row r="838" spans="1:18" x14ac:dyDescent="0.2">
      <c r="A838" s="3" t="s">
        <v>1724</v>
      </c>
      <c r="B838" s="3" t="s">
        <v>1722</v>
      </c>
      <c r="C838" s="3" t="s">
        <v>1725</v>
      </c>
      <c r="D838" s="6">
        <v>37156</v>
      </c>
      <c r="E838" s="3" t="str">
        <f t="shared" si="26"/>
        <v>H.R. 2926</v>
      </c>
      <c r="F838" s="3" t="s">
        <v>1724</v>
      </c>
      <c r="G838" s="3" t="str">
        <f t="shared" si="27"/>
        <v>H.R. 2926 107th Congress (2001-2002)</v>
      </c>
      <c r="H838" s="3" t="e">
        <f>VLOOKUP(G838,'intellectual property'!E:F,2,FALSE)</f>
        <v>#N/A</v>
      </c>
      <c r="I838" s="3" t="e">
        <f>VLOOKUP(G838,trademark!E:F,2,FALSE)</f>
        <v>#N/A</v>
      </c>
      <c r="J838" s="3" t="e">
        <f>VLOOKUP(G838,copyright!E:F,2,FALSE)</f>
        <v>#N/A</v>
      </c>
      <c r="K838" s="3" t="e">
        <f>VLOOKUP(G838,patent!E:F,2,FALSE)</f>
        <v>#N/A</v>
      </c>
      <c r="L838" s="3" t="e">
        <f>VLOOKUP(G838,'trade secret'!E:F,2,FALSE)</f>
        <v>#N/A</v>
      </c>
      <c r="M838" s="3" t="e">
        <f>VLOOKUP(G838,'industrial design'!E:F,2,FALSE)</f>
        <v>#N/A</v>
      </c>
      <c r="N838" s="3" t="e">
        <f>VLOOKUP(G838,infringement!E:F,2,FALSE)</f>
        <v>#N/A</v>
      </c>
      <c r="O838" s="3" t="str">
        <f>VLOOKUP(G838,'title 17'!E:F,2,FALSE)</f>
        <v>title 17</v>
      </c>
      <c r="P838" s="3" t="e">
        <f>VLOOKUP(G838,'title 35'!E:F,2,FALSE)</f>
        <v>#N/A</v>
      </c>
      <c r="Q838" s="3" t="e">
        <f>VLOOKUP(G838,'title 15'!E:F,2,FALSE)</f>
        <v>#N/A</v>
      </c>
    </row>
    <row r="839" spans="1:18" x14ac:dyDescent="0.2">
      <c r="A839" s="3" t="s">
        <v>892</v>
      </c>
      <c r="B839" s="3" t="s">
        <v>1722</v>
      </c>
      <c r="C839" s="3" t="s">
        <v>1726</v>
      </c>
      <c r="D839" s="6">
        <v>37179</v>
      </c>
      <c r="E839" s="3" t="str">
        <f t="shared" si="26"/>
        <v>H.R. 1860</v>
      </c>
      <c r="F839" s="3" t="s">
        <v>892</v>
      </c>
      <c r="G839" s="3" t="str">
        <f t="shared" si="27"/>
        <v>H.R. 1860 107th Congress (2001-2002)</v>
      </c>
      <c r="H839" s="3" t="str">
        <f>VLOOKUP(G839,'intellectual property'!E:F,2,FALSE)</f>
        <v>intellectual property</v>
      </c>
      <c r="I839" s="3" t="e">
        <f>VLOOKUP(G839,trademark!E:F,2,FALSE)</f>
        <v>#N/A</v>
      </c>
      <c r="J839" s="3" t="e">
        <f>VLOOKUP(G839,copyright!E:F,2,FALSE)</f>
        <v>#N/A</v>
      </c>
      <c r="K839" s="3" t="e">
        <f>VLOOKUP(G839,patent!E:F,2,FALSE)</f>
        <v>#N/A</v>
      </c>
      <c r="L839" s="3" t="e">
        <f>VLOOKUP(G839,'trade secret'!E:F,2,FALSE)</f>
        <v>#N/A</v>
      </c>
      <c r="M839" s="3" t="e">
        <f>VLOOKUP(G839,'industrial design'!E:F,2,FALSE)</f>
        <v>#N/A</v>
      </c>
      <c r="N839" s="3" t="e">
        <f>VLOOKUP(G839,infringement!E:F,2,FALSE)</f>
        <v>#N/A</v>
      </c>
      <c r="O839" s="3" t="e">
        <f>VLOOKUP(G839,'title 17'!E:F,2,FALSE)</f>
        <v>#N/A</v>
      </c>
      <c r="P839" s="3" t="e">
        <f>VLOOKUP(G839,'title 35'!E:F,2,FALSE)</f>
        <v>#N/A</v>
      </c>
      <c r="Q839" s="3" t="e">
        <f>VLOOKUP(G839,'title 15'!E:F,2,FALSE)</f>
        <v>#N/A</v>
      </c>
      <c r="R839" t="s">
        <v>1727</v>
      </c>
    </row>
    <row r="840" spans="1:18" x14ac:dyDescent="0.2">
      <c r="A840" s="3" t="s">
        <v>1728</v>
      </c>
      <c r="B840" s="3" t="s">
        <v>1722</v>
      </c>
      <c r="C840" s="3" t="s">
        <v>1729</v>
      </c>
      <c r="D840" s="6">
        <v>37200</v>
      </c>
      <c r="E840" s="3" t="str">
        <f t="shared" si="26"/>
        <v>H.R. 2217</v>
      </c>
      <c r="F840" s="3" t="s">
        <v>1728</v>
      </c>
      <c r="G840" s="3" t="str">
        <f t="shared" si="27"/>
        <v>H.R. 2217 107th Congress (2001-2002)</v>
      </c>
      <c r="H840" s="3" t="e">
        <f>VLOOKUP(G840,'intellectual property'!E:F,2,FALSE)</f>
        <v>#N/A</v>
      </c>
      <c r="I840" s="3" t="e">
        <f>VLOOKUP(G840,trademark!E:F,2,FALSE)</f>
        <v>#N/A</v>
      </c>
      <c r="J840" s="3" t="e">
        <f>VLOOKUP(G840,copyright!E:F,2,FALSE)</f>
        <v>#N/A</v>
      </c>
      <c r="K840" s="3" t="str">
        <f>VLOOKUP(G840,patent!E:F,2,FALSE)</f>
        <v>patent</v>
      </c>
      <c r="L840" s="3" t="e">
        <f>VLOOKUP(G840,'trade secret'!E:F,2,FALSE)</f>
        <v>#N/A</v>
      </c>
      <c r="M840" s="3" t="e">
        <f>VLOOKUP(G840,'industrial design'!E:F,2,FALSE)</f>
        <v>#N/A</v>
      </c>
      <c r="N840" s="3" t="e">
        <f>VLOOKUP(G840,infringement!E:F,2,FALSE)</f>
        <v>#N/A</v>
      </c>
      <c r="O840" s="3" t="e">
        <f>VLOOKUP(G840,'title 17'!E:F,2,FALSE)</f>
        <v>#N/A</v>
      </c>
      <c r="P840" s="3" t="e">
        <f>VLOOKUP(G840,'title 35'!E:F,2,FALSE)</f>
        <v>#N/A</v>
      </c>
      <c r="Q840" s="3" t="e">
        <f>VLOOKUP(G840,'title 15'!E:F,2,FALSE)</f>
        <v>#N/A</v>
      </c>
    </row>
    <row r="841" spans="1:18" x14ac:dyDescent="0.2">
      <c r="A841" s="3" t="s">
        <v>1730</v>
      </c>
      <c r="B841" s="3" t="s">
        <v>1722</v>
      </c>
      <c r="C841" s="3" t="s">
        <v>1731</v>
      </c>
      <c r="D841" s="6">
        <v>37207</v>
      </c>
      <c r="E841" s="3" t="str">
        <f t="shared" si="26"/>
        <v>H.R. 2647</v>
      </c>
      <c r="F841" s="3" t="s">
        <v>1730</v>
      </c>
      <c r="G841" s="3" t="str">
        <f t="shared" si="27"/>
        <v>H.R. 2647 107th Congress (2001-2002)</v>
      </c>
      <c r="H841" s="3" t="str">
        <f>VLOOKUP(G841,'intellectual property'!E:F,2,FALSE)</f>
        <v>intellectual property</v>
      </c>
      <c r="I841" s="3" t="e">
        <f>VLOOKUP(G841,trademark!E:F,2,FALSE)</f>
        <v>#N/A</v>
      </c>
      <c r="J841" s="3" t="str">
        <f>VLOOKUP(G841,copyright!E:F,2,FALSE)</f>
        <v>copyright</v>
      </c>
      <c r="K841" s="3" t="e">
        <f>VLOOKUP(G841,patent!E:F,2,FALSE)</f>
        <v>#N/A</v>
      </c>
      <c r="L841" s="3" t="e">
        <f>VLOOKUP(G841,'trade secret'!E:F,2,FALSE)</f>
        <v>#N/A</v>
      </c>
      <c r="M841" s="3" t="e">
        <f>VLOOKUP(G841,'industrial design'!E:F,2,FALSE)</f>
        <v>#N/A</v>
      </c>
      <c r="N841" s="3" t="e">
        <f>VLOOKUP(G841,infringement!E:F,2,FALSE)</f>
        <v>#N/A</v>
      </c>
      <c r="O841" s="3" t="str">
        <f>VLOOKUP(G841,'title 17'!E:F,2,FALSE)</f>
        <v>title 17</v>
      </c>
      <c r="P841" s="3" t="e">
        <f>VLOOKUP(G841,'title 35'!E:F,2,FALSE)</f>
        <v>#N/A</v>
      </c>
      <c r="Q841" s="3" t="e">
        <f>VLOOKUP(G841,'title 15'!E:F,2,FALSE)</f>
        <v>#N/A</v>
      </c>
    </row>
    <row r="842" spans="1:18" x14ac:dyDescent="0.2">
      <c r="A842" s="3" t="s">
        <v>1732</v>
      </c>
      <c r="B842" s="3" t="s">
        <v>1722</v>
      </c>
      <c r="C842" s="3" t="s">
        <v>1733</v>
      </c>
      <c r="D842" s="6">
        <v>37214</v>
      </c>
      <c r="E842" s="3" t="str">
        <f t="shared" si="26"/>
        <v>S. 1447</v>
      </c>
      <c r="F842" s="3" t="s">
        <v>1732</v>
      </c>
      <c r="G842" s="3" t="str">
        <f t="shared" si="27"/>
        <v>S. 1447 107th Congress (2001-2002)</v>
      </c>
      <c r="H842" s="3" t="e">
        <f>VLOOKUP(G842,'intellectual property'!E:F,2,FALSE)</f>
        <v>#N/A</v>
      </c>
      <c r="I842" s="3" t="e">
        <f>VLOOKUP(G842,trademark!E:F,2,FALSE)</f>
        <v>#N/A</v>
      </c>
      <c r="J842" s="3" t="e">
        <f>VLOOKUP(G842,copyright!E:F,2,FALSE)</f>
        <v>#N/A</v>
      </c>
      <c r="K842" s="3" t="str">
        <f>VLOOKUP(G842,patent!E:F,2,FALSE)</f>
        <v>patent</v>
      </c>
      <c r="L842" s="3" t="e">
        <f>VLOOKUP(G842,'trade secret'!E:F,2,FALSE)</f>
        <v>#N/A</v>
      </c>
      <c r="M842" s="3" t="e">
        <f>VLOOKUP(G842,'industrial design'!E:F,2,FALSE)</f>
        <v>#N/A</v>
      </c>
      <c r="N842" s="3" t="e">
        <f>VLOOKUP(G842,infringement!E:F,2,FALSE)</f>
        <v>#N/A</v>
      </c>
      <c r="O842" s="3" t="e">
        <f>VLOOKUP(G842,'title 17'!E:F,2,FALSE)</f>
        <v>#N/A</v>
      </c>
      <c r="P842" s="3" t="e">
        <f>VLOOKUP(G842,'title 35'!E:F,2,FALSE)</f>
        <v>#N/A</v>
      </c>
      <c r="Q842" s="3" t="e">
        <f>VLOOKUP(G842,'title 15'!E:F,2,FALSE)</f>
        <v>#N/A</v>
      </c>
    </row>
    <row r="843" spans="1:18" x14ac:dyDescent="0.2">
      <c r="A843" s="3" t="s">
        <v>1734</v>
      </c>
      <c r="B843" s="3" t="s">
        <v>1722</v>
      </c>
      <c r="C843" s="3" t="s">
        <v>1735</v>
      </c>
      <c r="D843" s="6">
        <v>37223</v>
      </c>
      <c r="E843" s="3" t="str">
        <f t="shared" si="26"/>
        <v>H.R. 1042</v>
      </c>
      <c r="F843" s="3" t="s">
        <v>1734</v>
      </c>
      <c r="G843" s="3" t="str">
        <f t="shared" si="27"/>
        <v>H.R. 1042 107th Congress (2001-2002)</v>
      </c>
      <c r="H843" s="3" t="str">
        <f>VLOOKUP(G843,'intellectual property'!E:F,2,FALSE)</f>
        <v>intellectual property</v>
      </c>
      <c r="I843" s="3" t="e">
        <f>VLOOKUP(G843,trademark!E:F,2,FALSE)</f>
        <v>#N/A</v>
      </c>
      <c r="J843" s="3" t="e">
        <f>VLOOKUP(G843,copyright!E:F,2,FALSE)</f>
        <v>#N/A</v>
      </c>
      <c r="K843" s="3" t="str">
        <f>VLOOKUP(G843,patent!E:F,2,FALSE)</f>
        <v>patent</v>
      </c>
      <c r="L843" s="3" t="e">
        <f>VLOOKUP(G843,'trade secret'!E:F,2,FALSE)</f>
        <v>#N/A</v>
      </c>
      <c r="M843" s="3" t="e">
        <f>VLOOKUP(G843,'industrial design'!E:F,2,FALSE)</f>
        <v>#N/A</v>
      </c>
      <c r="N843" s="3" t="e">
        <f>VLOOKUP(G843,infringement!E:F,2,FALSE)</f>
        <v>#N/A</v>
      </c>
      <c r="O843" s="3" t="e">
        <f>VLOOKUP(G843,'title 17'!E:F,2,FALSE)</f>
        <v>#N/A</v>
      </c>
      <c r="P843" s="3" t="e">
        <f>VLOOKUP(G843,'title 35'!E:F,2,FALSE)</f>
        <v>#N/A</v>
      </c>
      <c r="Q843" s="3" t="e">
        <f>VLOOKUP(G843,'title 15'!E:F,2,FALSE)</f>
        <v>#N/A</v>
      </c>
    </row>
    <row r="844" spans="1:18" x14ac:dyDescent="0.2">
      <c r="A844" s="3" t="s">
        <v>1736</v>
      </c>
      <c r="B844" s="3" t="s">
        <v>1722</v>
      </c>
      <c r="C844" s="3" t="s">
        <v>1737</v>
      </c>
      <c r="D844" s="6">
        <v>37223</v>
      </c>
      <c r="E844" s="3" t="str">
        <f t="shared" si="26"/>
        <v>H.R. 2500</v>
      </c>
      <c r="F844" s="3" t="s">
        <v>1736</v>
      </c>
      <c r="G844" s="3" t="str">
        <f t="shared" si="27"/>
        <v>H.R. 2500 107th Congress (2001-2002)</v>
      </c>
      <c r="H844" s="3" t="str">
        <f>VLOOKUP(G844,'intellectual property'!E:F,2,FALSE)</f>
        <v>intellectual property</v>
      </c>
      <c r="I844" s="3" t="str">
        <f>VLOOKUP(G844,trademark!E:F,2,FALSE)</f>
        <v>trademark</v>
      </c>
      <c r="J844" s="3" t="e">
        <f>VLOOKUP(G844,copyright!E:F,2,FALSE)</f>
        <v>#N/A</v>
      </c>
      <c r="K844" s="3" t="str">
        <f>VLOOKUP(G844,patent!E:F,2,FALSE)</f>
        <v>patent</v>
      </c>
      <c r="L844" s="3" t="e">
        <f>VLOOKUP(G844,'trade secret'!E:F,2,FALSE)</f>
        <v>#N/A</v>
      </c>
      <c r="M844" s="3" t="e">
        <f>VLOOKUP(G844,'industrial design'!E:F,2,FALSE)</f>
        <v>#N/A</v>
      </c>
      <c r="N844" s="3" t="e">
        <f>VLOOKUP(G844,infringement!E:F,2,FALSE)</f>
        <v>#N/A</v>
      </c>
      <c r="O844" s="3" t="e">
        <f>VLOOKUP(G844,'title 17'!E:F,2,FALSE)</f>
        <v>#N/A</v>
      </c>
      <c r="P844" s="3" t="e">
        <f>VLOOKUP(G844,'title 35'!E:F,2,FALSE)</f>
        <v>#N/A</v>
      </c>
      <c r="Q844" s="3" t="e">
        <f>VLOOKUP(G844,'title 15'!E:F,2,FALSE)</f>
        <v>#N/A</v>
      </c>
    </row>
    <row r="845" spans="1:18" x14ac:dyDescent="0.2">
      <c r="A845" s="3" t="s">
        <v>1738</v>
      </c>
      <c r="B845" s="3" t="s">
        <v>1722</v>
      </c>
      <c r="C845" s="3" t="s">
        <v>1739</v>
      </c>
      <c r="D845" s="6">
        <v>37252</v>
      </c>
      <c r="E845" s="3" t="str">
        <f t="shared" si="26"/>
        <v>H.R. 3323</v>
      </c>
      <c r="F845" s="3" t="s">
        <v>1738</v>
      </c>
      <c r="G845" s="3" t="str">
        <f t="shared" si="27"/>
        <v>H.R. 3323 107th Congress (2001-2002)</v>
      </c>
      <c r="H845" s="3" t="e">
        <f>VLOOKUP(G845,'intellectual property'!E:F,2,FALSE)</f>
        <v>#N/A</v>
      </c>
      <c r="I845" s="3" t="e">
        <f>VLOOKUP(G845,trademark!E:F,2,FALSE)</f>
        <v>#N/A</v>
      </c>
      <c r="J845" s="3" t="e">
        <f>VLOOKUP(G845,copyright!E:F,2,FALSE)</f>
        <v>#N/A</v>
      </c>
      <c r="K845" s="3" t="e">
        <f>VLOOKUP(G845,patent!E:F,2,FALSE)</f>
        <v>#N/A</v>
      </c>
      <c r="L845" s="3" t="str">
        <f>VLOOKUP(G845,'trade secret'!E:F,2,FALSE)</f>
        <v>trade secret</v>
      </c>
      <c r="M845" s="3" t="e">
        <f>VLOOKUP(G845,'industrial design'!E:F,2,FALSE)</f>
        <v>#N/A</v>
      </c>
      <c r="N845" s="3" t="e">
        <f>VLOOKUP(G845,infringement!E:F,2,FALSE)</f>
        <v>#N/A</v>
      </c>
      <c r="O845" s="3" t="e">
        <f>VLOOKUP(G845,'title 17'!E:F,2,FALSE)</f>
        <v>#N/A</v>
      </c>
      <c r="P845" s="3" t="e">
        <f>VLOOKUP(G845,'title 35'!E:F,2,FALSE)</f>
        <v>#N/A</v>
      </c>
      <c r="Q845" s="3" t="e">
        <f>VLOOKUP(G845,'title 15'!E:F,2,FALSE)</f>
        <v>#N/A</v>
      </c>
    </row>
    <row r="846" spans="1:18" x14ac:dyDescent="0.2">
      <c r="A846" s="3" t="s">
        <v>1740</v>
      </c>
      <c r="B846" s="3" t="s">
        <v>1722</v>
      </c>
      <c r="C846" s="3" t="s">
        <v>1741</v>
      </c>
      <c r="D846" s="6">
        <v>37260</v>
      </c>
      <c r="E846" s="3" t="str">
        <f t="shared" si="26"/>
        <v>S. 1789</v>
      </c>
      <c r="F846" s="3" t="s">
        <v>1740</v>
      </c>
      <c r="G846" s="3" t="str">
        <f t="shared" si="27"/>
        <v>S. 1789 107th Congress (2001-2002)</v>
      </c>
      <c r="H846" s="3" t="str">
        <f>VLOOKUP(G846,'intellectual property'!E:F,2,FALSE)</f>
        <v>intellectual property</v>
      </c>
      <c r="I846" s="3" t="e">
        <f>VLOOKUP(G846,trademark!E:F,2,FALSE)</f>
        <v>#N/A</v>
      </c>
      <c r="J846" s="3" t="e">
        <f>VLOOKUP(G846,copyright!E:F,2,FALSE)</f>
        <v>#N/A</v>
      </c>
      <c r="K846" s="3" t="str">
        <f>VLOOKUP(G846,patent!E:F,2,FALSE)</f>
        <v>patent</v>
      </c>
      <c r="L846" s="3" t="e">
        <f>VLOOKUP(G846,'trade secret'!E:F,2,FALSE)</f>
        <v>#N/A</v>
      </c>
      <c r="M846" s="3" t="e">
        <f>VLOOKUP(G846,'industrial design'!E:F,2,FALSE)</f>
        <v>#N/A</v>
      </c>
      <c r="N846" s="3" t="e">
        <f>VLOOKUP(G846,infringement!E:F,2,FALSE)</f>
        <v>#N/A</v>
      </c>
      <c r="O846" s="3" t="e">
        <f>VLOOKUP(G846,'title 17'!E:F,2,FALSE)</f>
        <v>#N/A</v>
      </c>
      <c r="P846" s="3" t="e">
        <f>VLOOKUP(G846,'title 35'!E:F,2,FALSE)</f>
        <v>#N/A</v>
      </c>
      <c r="Q846" s="3" t="e">
        <f>VLOOKUP(G846,'title 15'!E:F,2,FALSE)</f>
        <v>#N/A</v>
      </c>
    </row>
    <row r="847" spans="1:18" x14ac:dyDescent="0.2">
      <c r="A847" s="3" t="s">
        <v>853</v>
      </c>
      <c r="B847" s="3" t="s">
        <v>1722</v>
      </c>
      <c r="C847" s="3" t="s">
        <v>1742</v>
      </c>
      <c r="D847" s="6">
        <v>37264</v>
      </c>
      <c r="E847" s="3" t="str">
        <f t="shared" si="26"/>
        <v>H.R. 1</v>
      </c>
      <c r="F847" s="3" t="s">
        <v>853</v>
      </c>
      <c r="G847" s="3" t="str">
        <f t="shared" si="27"/>
        <v>H.R. 1 107th Congress (2001-2002)</v>
      </c>
      <c r="H847" s="3" t="e">
        <f>VLOOKUP(G847,'intellectual property'!E:F,2,FALSE)</f>
        <v>#N/A</v>
      </c>
      <c r="I847" s="3" t="e">
        <f>VLOOKUP(G847,trademark!E:F,2,FALSE)</f>
        <v>#N/A</v>
      </c>
      <c r="J847" s="3" t="str">
        <f>VLOOKUP(G847,copyright!E:F,2,FALSE)</f>
        <v>copyright</v>
      </c>
      <c r="K847" s="3" t="e">
        <f>VLOOKUP(G847,patent!E:F,2,FALSE)</f>
        <v>#N/A</v>
      </c>
      <c r="L847" s="3" t="e">
        <f>VLOOKUP(G847,'trade secret'!E:F,2,FALSE)</f>
        <v>#N/A</v>
      </c>
      <c r="M847" s="3" t="e">
        <f>VLOOKUP(G847,'industrial design'!E:F,2,FALSE)</f>
        <v>#N/A</v>
      </c>
      <c r="N847" s="3" t="str">
        <f>VLOOKUP(G847,infringement!E:F,2,FALSE)</f>
        <v>infringement</v>
      </c>
      <c r="O847" s="3" t="str">
        <f>VLOOKUP(G847,'title 17'!E:F,2,FALSE)</f>
        <v>title 17</v>
      </c>
      <c r="P847" s="3" t="e">
        <f>VLOOKUP(G847,'title 35'!E:F,2,FALSE)</f>
        <v>#N/A</v>
      </c>
      <c r="Q847" s="3" t="e">
        <f>VLOOKUP(G847,'title 15'!E:F,2,FALSE)</f>
        <v>#N/A</v>
      </c>
    </row>
    <row r="848" spans="1:18" x14ac:dyDescent="0.2">
      <c r="A848" s="3" t="s">
        <v>1743</v>
      </c>
      <c r="B848" s="3" t="s">
        <v>1722</v>
      </c>
      <c r="C848" s="3" t="s">
        <v>1744</v>
      </c>
      <c r="D848" s="6">
        <v>37266</v>
      </c>
      <c r="E848" s="3" t="str">
        <f t="shared" si="26"/>
        <v>H.R. 3061</v>
      </c>
      <c r="F848" s="3" t="s">
        <v>1743</v>
      </c>
      <c r="G848" s="3" t="str">
        <f t="shared" si="27"/>
        <v>H.R. 3061 107th Congress (2001-2002)</v>
      </c>
      <c r="H848" s="3" t="e">
        <f>VLOOKUP(G848,'intellectual property'!E:F,2,FALSE)</f>
        <v>#N/A</v>
      </c>
      <c r="I848" s="3" t="e">
        <f>VLOOKUP(G848,trademark!E:F,2,FALSE)</f>
        <v>#N/A</v>
      </c>
      <c r="J848" s="3" t="e">
        <f>VLOOKUP(G848,copyright!E:F,2,FALSE)</f>
        <v>#N/A</v>
      </c>
      <c r="K848" s="3" t="e">
        <f>VLOOKUP(G848,patent!E:F,2,FALSE)</f>
        <v>#N/A</v>
      </c>
      <c r="L848" s="3" t="e">
        <f>VLOOKUP(G848,'trade secret'!E:F,2,FALSE)</f>
        <v>#N/A</v>
      </c>
      <c r="M848" s="3" t="e">
        <f>VLOOKUP(G848,'industrial design'!E:F,2,FALSE)</f>
        <v>#N/A</v>
      </c>
      <c r="N848" s="3" t="e">
        <f>VLOOKUP(G848,infringement!E:F,2,FALSE)</f>
        <v>#N/A</v>
      </c>
      <c r="O848" s="3" t="e">
        <f>VLOOKUP(G848,'title 17'!E:F,2,FALSE)</f>
        <v>#N/A</v>
      </c>
      <c r="P848" s="3" t="str">
        <f>VLOOKUP(G848,'title 35'!E:F,2,FALSE)</f>
        <v>title 35</v>
      </c>
      <c r="Q848" s="3" t="e">
        <f>VLOOKUP(G848,'title 15'!E:F,2,FALSE)</f>
        <v>#N/A</v>
      </c>
    </row>
    <row r="849" spans="1:18" x14ac:dyDescent="0.2">
      <c r="A849" s="3" t="s">
        <v>1051</v>
      </c>
      <c r="B849" s="3" t="s">
        <v>1722</v>
      </c>
      <c r="C849" s="3" t="s">
        <v>1745</v>
      </c>
      <c r="D849" s="6">
        <v>37266</v>
      </c>
      <c r="E849" s="3" t="str">
        <f t="shared" si="26"/>
        <v>H.R. 3338</v>
      </c>
      <c r="F849" s="3" t="s">
        <v>1051</v>
      </c>
      <c r="G849" s="3" t="str">
        <f t="shared" si="27"/>
        <v>H.R. 3338 107th Congress (2001-2002)</v>
      </c>
      <c r="H849" s="3" t="e">
        <f>VLOOKUP(G849,'intellectual property'!E:F,2,FALSE)</f>
        <v>#N/A</v>
      </c>
      <c r="I849" s="3" t="str">
        <f>VLOOKUP(G849,trademark!E:F,2,FALSE)</f>
        <v>trademark</v>
      </c>
      <c r="J849" s="3" t="e">
        <f>VLOOKUP(G849,copyright!E:F,2,FALSE)</f>
        <v>#N/A</v>
      </c>
      <c r="K849" s="3" t="str">
        <f>VLOOKUP(G849,patent!E:F,2,FALSE)</f>
        <v>patent</v>
      </c>
      <c r="L849" s="3" t="e">
        <f>VLOOKUP(G849,'trade secret'!E:F,2,FALSE)</f>
        <v>#N/A</v>
      </c>
      <c r="M849" s="3" t="e">
        <f>VLOOKUP(G849,'industrial design'!E:F,2,FALSE)</f>
        <v>#N/A</v>
      </c>
      <c r="N849" s="3" t="e">
        <f>VLOOKUP(G849,infringement!E:F,2,FALSE)</f>
        <v>#N/A</v>
      </c>
      <c r="O849" s="3" t="e">
        <f>VLOOKUP(G849,'title 17'!E:F,2,FALSE)</f>
        <v>#N/A</v>
      </c>
      <c r="P849" s="3" t="e">
        <f>VLOOKUP(G849,'title 35'!E:F,2,FALSE)</f>
        <v>#N/A</v>
      </c>
      <c r="Q849" s="3" t="str">
        <f>VLOOKUP(G849,'title 15'!E:F,2,FALSE)</f>
        <v>title 15</v>
      </c>
    </row>
    <row r="850" spans="1:18" x14ac:dyDescent="0.2">
      <c r="A850" s="3" t="s">
        <v>1746</v>
      </c>
      <c r="B850" s="3" t="s">
        <v>1722</v>
      </c>
      <c r="C850" s="3" t="s">
        <v>1747</v>
      </c>
      <c r="D850" s="6">
        <v>37272</v>
      </c>
      <c r="E850" s="3" t="str">
        <f t="shared" si="26"/>
        <v>H.R. 2336</v>
      </c>
      <c r="F850" s="3" t="s">
        <v>1746</v>
      </c>
      <c r="G850" s="3" t="str">
        <f t="shared" si="27"/>
        <v>H.R. 2336 107th Congress (2001-2002)</v>
      </c>
      <c r="H850" s="3" t="str">
        <f>VLOOKUP(G850,'intellectual property'!E:F,2,FALSE)</f>
        <v>intellectual property</v>
      </c>
      <c r="I850" s="3" t="e">
        <f>VLOOKUP(G850,trademark!E:F,2,FALSE)</f>
        <v>#N/A</v>
      </c>
      <c r="J850" s="3" t="e">
        <f>VLOOKUP(G850,copyright!E:F,2,FALSE)</f>
        <v>#N/A</v>
      </c>
      <c r="K850" s="3" t="e">
        <f>VLOOKUP(G850,patent!E:F,2,FALSE)</f>
        <v>#N/A</v>
      </c>
      <c r="L850" s="3" t="e">
        <f>VLOOKUP(G850,'trade secret'!E:F,2,FALSE)</f>
        <v>#N/A</v>
      </c>
      <c r="M850" s="3" t="e">
        <f>VLOOKUP(G850,'industrial design'!E:F,2,FALSE)</f>
        <v>#N/A</v>
      </c>
      <c r="N850" s="3" t="e">
        <f>VLOOKUP(G850,infringement!E:F,2,FALSE)</f>
        <v>#N/A</v>
      </c>
      <c r="O850" s="3" t="e">
        <f>VLOOKUP(G850,'title 17'!E:F,2,FALSE)</f>
        <v>#N/A</v>
      </c>
      <c r="P850" s="3" t="e">
        <f>VLOOKUP(G850,'title 35'!E:F,2,FALSE)</f>
        <v>#N/A</v>
      </c>
      <c r="Q850" s="3" t="e">
        <f>VLOOKUP(G850,'title 15'!E:F,2,FALSE)</f>
        <v>#N/A</v>
      </c>
    </row>
    <row r="851" spans="1:18" x14ac:dyDescent="0.2">
      <c r="A851" s="3" t="s">
        <v>1748</v>
      </c>
      <c r="B851" s="3" t="s">
        <v>1722</v>
      </c>
      <c r="C851" s="3" t="s">
        <v>1749</v>
      </c>
      <c r="D851" s="6">
        <v>37295</v>
      </c>
      <c r="E851" s="3" t="str">
        <f t="shared" si="26"/>
        <v>S. 1888</v>
      </c>
      <c r="F851" s="3" t="s">
        <v>1748</v>
      </c>
      <c r="G851" s="3" t="str">
        <f t="shared" si="27"/>
        <v>S. 1888 107th Congress (2001-2002)</v>
      </c>
      <c r="H851" s="3" t="str">
        <f>VLOOKUP(G851,'intellectual property'!E:F,2,FALSE)</f>
        <v>intellectual property</v>
      </c>
      <c r="I851" s="3" t="str">
        <f>VLOOKUP(G851,trademark!E:F,2,FALSE)</f>
        <v>trademark</v>
      </c>
      <c r="J851" s="3" t="e">
        <f>VLOOKUP(G851,copyright!E:F,2,FALSE)</f>
        <v>#N/A</v>
      </c>
      <c r="K851" s="3" t="e">
        <f>VLOOKUP(G851,patent!E:F,2,FALSE)</f>
        <v>#N/A</v>
      </c>
      <c r="L851" s="3" t="e">
        <f>VLOOKUP(G851,'trade secret'!E:F,2,FALSE)</f>
        <v>#N/A</v>
      </c>
      <c r="M851" s="3" t="e">
        <f>VLOOKUP(G851,'industrial design'!E:F,2,FALSE)</f>
        <v>#N/A</v>
      </c>
      <c r="N851" s="3" t="e">
        <f>VLOOKUP(G851,infringement!E:F,2,FALSE)</f>
        <v>#N/A</v>
      </c>
      <c r="O851" s="3" t="e">
        <f>VLOOKUP(G851,'title 17'!E:F,2,FALSE)</f>
        <v>#N/A</v>
      </c>
      <c r="P851" s="3" t="e">
        <f>VLOOKUP(G851,'title 35'!E:F,2,FALSE)</f>
        <v>#N/A</v>
      </c>
      <c r="Q851" s="3" t="e">
        <f>VLOOKUP(G851,'title 15'!E:F,2,FALSE)</f>
        <v>#N/A</v>
      </c>
    </row>
    <row r="852" spans="1:18" x14ac:dyDescent="0.2">
      <c r="A852" s="3" t="s">
        <v>1750</v>
      </c>
      <c r="B852" s="3" t="s">
        <v>1722</v>
      </c>
      <c r="C852" s="3" t="s">
        <v>1751</v>
      </c>
      <c r="D852" s="6">
        <v>37327</v>
      </c>
      <c r="E852" s="3" t="str">
        <f t="shared" si="26"/>
        <v>S. 1206</v>
      </c>
      <c r="F852" s="3" t="s">
        <v>1750</v>
      </c>
      <c r="G852" s="3" t="str">
        <f t="shared" si="27"/>
        <v>S. 1206 107th Congress (2001-2002)</v>
      </c>
      <c r="H852" s="3" t="str">
        <f>VLOOKUP(G852,'intellectual property'!E:F,2,FALSE)</f>
        <v>intellectual property</v>
      </c>
      <c r="I852" s="3" t="str">
        <f>VLOOKUP(G852,trademark!E:F,2,FALSE)</f>
        <v>trademark</v>
      </c>
      <c r="J852" s="3" t="e">
        <f>VLOOKUP(G852,copyright!E:F,2,FALSE)</f>
        <v>#N/A</v>
      </c>
      <c r="K852" s="3" t="str">
        <f>VLOOKUP(G852,patent!E:F,2,FALSE)</f>
        <v>patent</v>
      </c>
      <c r="L852" s="3" t="e">
        <f>VLOOKUP(G852,'trade secret'!E:F,2,FALSE)</f>
        <v>#N/A</v>
      </c>
      <c r="M852" s="3" t="e">
        <f>VLOOKUP(G852,'industrial design'!E:F,2,FALSE)</f>
        <v>#N/A</v>
      </c>
      <c r="N852" s="3" t="e">
        <f>VLOOKUP(G852,infringement!E:F,2,FALSE)</f>
        <v>#N/A</v>
      </c>
      <c r="O852" s="3" t="e">
        <f>VLOOKUP(G852,'title 17'!E:F,2,FALSE)</f>
        <v>#N/A</v>
      </c>
      <c r="P852" s="3" t="e">
        <f>VLOOKUP(G852,'title 35'!E:F,2,FALSE)</f>
        <v>#N/A</v>
      </c>
      <c r="Q852" s="3" t="e">
        <f>VLOOKUP(G852,'title 15'!E:F,2,FALSE)</f>
        <v>#N/A</v>
      </c>
      <c r="R852" t="s">
        <v>1752</v>
      </c>
    </row>
    <row r="853" spans="1:18" x14ac:dyDescent="0.2">
      <c r="A853" s="3" t="s">
        <v>1753</v>
      </c>
      <c r="B853" s="3" t="s">
        <v>1722</v>
      </c>
      <c r="C853" s="3" t="s">
        <v>1754</v>
      </c>
      <c r="D853" s="6">
        <v>37342</v>
      </c>
      <c r="E853" s="3" t="str">
        <f t="shared" si="26"/>
        <v>H.R. 2356</v>
      </c>
      <c r="F853" s="3" t="s">
        <v>1753</v>
      </c>
      <c r="G853" s="3" t="str">
        <f t="shared" si="27"/>
        <v>H.R. 2356 107th Congress (2001-2002)</v>
      </c>
      <c r="H853" s="3" t="e">
        <f>VLOOKUP(G853,'intellectual property'!E:F,2,FALSE)</f>
        <v>#N/A</v>
      </c>
      <c r="I853" s="3" t="e">
        <f>VLOOKUP(G853,trademark!E:F,2,FALSE)</f>
        <v>#N/A</v>
      </c>
      <c r="J853" s="3" t="e">
        <f>VLOOKUP(G853,copyright!E:F,2,FALSE)</f>
        <v>#N/A</v>
      </c>
      <c r="K853" s="3" t="e">
        <f>VLOOKUP(G853,patent!E:F,2,FALSE)</f>
        <v>#N/A</v>
      </c>
      <c r="L853" s="3" t="e">
        <f>VLOOKUP(G853,'trade secret'!E:F,2,FALSE)</f>
        <v>#N/A</v>
      </c>
      <c r="M853" s="3" t="e">
        <f>VLOOKUP(G853,'industrial design'!E:F,2,FALSE)</f>
        <v>#N/A</v>
      </c>
      <c r="N853" s="3" t="e">
        <f>VLOOKUP(G853,infringement!E:F,2,FALSE)</f>
        <v>#N/A</v>
      </c>
      <c r="O853" s="3" t="str">
        <f>VLOOKUP(G853,'title 17'!E:F,2,FALSE)</f>
        <v>title 17</v>
      </c>
      <c r="P853" s="3" t="e">
        <f>VLOOKUP(G853,'title 35'!E:F,2,FALSE)</f>
        <v>#N/A</v>
      </c>
      <c r="Q853" s="3" t="e">
        <f>VLOOKUP(G853,'title 15'!E:F,2,FALSE)</f>
        <v>#N/A</v>
      </c>
    </row>
    <row r="854" spans="1:18" x14ac:dyDescent="0.2">
      <c r="A854" s="3" t="s">
        <v>1755</v>
      </c>
      <c r="B854" s="3" t="s">
        <v>1722</v>
      </c>
      <c r="C854" s="3" t="s">
        <v>1756</v>
      </c>
      <c r="D854" s="6">
        <v>37389</v>
      </c>
      <c r="E854" s="3" t="str">
        <f t="shared" si="26"/>
        <v>H.R. 2646</v>
      </c>
      <c r="F854" s="3" t="s">
        <v>1755</v>
      </c>
      <c r="G854" s="3" t="str">
        <f t="shared" si="27"/>
        <v>H.R. 2646 107th Congress (2001-2002)</v>
      </c>
      <c r="H854" s="3" t="e">
        <f>VLOOKUP(G854,'intellectual property'!E:F,2,FALSE)</f>
        <v>#N/A</v>
      </c>
      <c r="I854" s="3" t="str">
        <f>VLOOKUP(G854,trademark!E:F,2,FALSE)</f>
        <v>trademark</v>
      </c>
      <c r="J854" s="3" t="e">
        <f>VLOOKUP(G854,copyright!E:F,2,FALSE)</f>
        <v>#N/A</v>
      </c>
      <c r="K854" s="3" t="str">
        <f>VLOOKUP(G854,patent!E:F,2,FALSE)</f>
        <v>patent</v>
      </c>
      <c r="L854" s="3" t="e">
        <f>VLOOKUP(G854,'trade secret'!E:F,2,FALSE)</f>
        <v>#N/A</v>
      </c>
      <c r="M854" s="3" t="e">
        <f>VLOOKUP(G854,'industrial design'!E:F,2,FALSE)</f>
        <v>#N/A</v>
      </c>
      <c r="N854" s="3" t="e">
        <f>VLOOKUP(G854,infringement!E:F,2,FALSE)</f>
        <v>#N/A</v>
      </c>
      <c r="O854" s="3" t="str">
        <f>VLOOKUP(G854,'title 17'!E:F,2,FALSE)</f>
        <v>title 17</v>
      </c>
      <c r="P854" s="3" t="e">
        <f>VLOOKUP(G854,'title 35'!E:F,2,FALSE)</f>
        <v>#N/A</v>
      </c>
      <c r="Q854" s="3" t="e">
        <f>VLOOKUP(G854,'title 15'!E:F,2,FALSE)</f>
        <v>#N/A</v>
      </c>
    </row>
    <row r="855" spans="1:18" x14ac:dyDescent="0.2">
      <c r="A855" s="3" t="s">
        <v>1757</v>
      </c>
      <c r="B855" s="3" t="s">
        <v>1722</v>
      </c>
      <c r="C855" s="3" t="s">
        <v>1758</v>
      </c>
      <c r="D855" s="6">
        <v>37396</v>
      </c>
      <c r="E855" s="3" t="str">
        <f t="shared" si="26"/>
        <v>H.R. 2048</v>
      </c>
      <c r="F855" s="3" t="s">
        <v>1757</v>
      </c>
      <c r="G855" s="3" t="str">
        <f t="shared" si="27"/>
        <v>H.R. 2048 107th Congress (2001-2002)</v>
      </c>
      <c r="H855" s="3" t="str">
        <f>VLOOKUP(G855,'intellectual property'!E:F,2,FALSE)</f>
        <v>intellectual property</v>
      </c>
      <c r="I855" s="3" t="e">
        <f>VLOOKUP(G855,trademark!E:F,2,FALSE)</f>
        <v>#N/A</v>
      </c>
      <c r="J855" s="3" t="e">
        <f>VLOOKUP(G855,copyright!E:F,2,FALSE)</f>
        <v>#N/A</v>
      </c>
      <c r="K855" s="3" t="e">
        <f>VLOOKUP(G855,patent!E:F,2,FALSE)</f>
        <v>#N/A</v>
      </c>
      <c r="L855" s="3" t="e">
        <f>VLOOKUP(G855,'trade secret'!E:F,2,FALSE)</f>
        <v>#N/A</v>
      </c>
      <c r="M855" s="3" t="e">
        <f>VLOOKUP(G855,'industrial design'!E:F,2,FALSE)</f>
        <v>#N/A</v>
      </c>
      <c r="N855" s="3" t="e">
        <f>VLOOKUP(G855,infringement!E:F,2,FALSE)</f>
        <v>#N/A</v>
      </c>
      <c r="O855" s="3" t="e">
        <f>VLOOKUP(G855,'title 17'!E:F,2,FALSE)</f>
        <v>#N/A</v>
      </c>
      <c r="P855" s="3" t="e">
        <f>VLOOKUP(G855,'title 35'!E:F,2,FALSE)</f>
        <v>#N/A</v>
      </c>
      <c r="Q855" s="3" t="e">
        <f>VLOOKUP(G855,'title 15'!E:F,2,FALSE)</f>
        <v>#N/A</v>
      </c>
    </row>
    <row r="856" spans="1:18" x14ac:dyDescent="0.2">
      <c r="A856" s="3" t="s">
        <v>1442</v>
      </c>
      <c r="B856" s="3" t="s">
        <v>1722</v>
      </c>
      <c r="C856" s="3" t="s">
        <v>1759</v>
      </c>
      <c r="D856" s="6">
        <v>37419</v>
      </c>
      <c r="E856" s="3" t="str">
        <f t="shared" si="26"/>
        <v>H.R. 3448</v>
      </c>
      <c r="F856" s="3" t="s">
        <v>1442</v>
      </c>
      <c r="G856" s="3" t="str">
        <f t="shared" si="27"/>
        <v>H.R. 3448 107th Congress (2001-2002)</v>
      </c>
      <c r="H856" s="3" t="e">
        <f>VLOOKUP(G856,'intellectual property'!E:F,2,FALSE)</f>
        <v>#N/A</v>
      </c>
      <c r="I856" s="3" t="e">
        <f>VLOOKUP(G856,trademark!E:F,2,FALSE)</f>
        <v>#N/A</v>
      </c>
      <c r="J856" s="3" t="e">
        <f>VLOOKUP(G856,copyright!E:F,2,FALSE)</f>
        <v>#N/A</v>
      </c>
      <c r="K856" s="3" t="str">
        <f>VLOOKUP(G856,patent!E:F,2,FALSE)</f>
        <v>patent</v>
      </c>
      <c r="L856" s="3" t="str">
        <f>VLOOKUP(G856,'trade secret'!E:F,2,FALSE)</f>
        <v>trade secret</v>
      </c>
      <c r="M856" s="3" t="e">
        <f>VLOOKUP(G856,'industrial design'!E:F,2,FALSE)</f>
        <v>#N/A</v>
      </c>
      <c r="N856" s="3" t="e">
        <f>VLOOKUP(G856,infringement!E:F,2,FALSE)</f>
        <v>#N/A</v>
      </c>
      <c r="O856" s="3" t="e">
        <f>VLOOKUP(G856,'title 17'!E:F,2,FALSE)</f>
        <v>#N/A</v>
      </c>
      <c r="P856" s="3" t="e">
        <f>VLOOKUP(G856,'title 35'!E:F,2,FALSE)</f>
        <v>#N/A</v>
      </c>
      <c r="Q856" s="3" t="e">
        <f>VLOOKUP(G856,'title 15'!E:F,2,FALSE)</f>
        <v>#N/A</v>
      </c>
    </row>
    <row r="857" spans="1:18" x14ac:dyDescent="0.2">
      <c r="A857" s="3" t="s">
        <v>1760</v>
      </c>
      <c r="B857" s="3" t="s">
        <v>1722</v>
      </c>
      <c r="C857" s="3" t="s">
        <v>1761</v>
      </c>
      <c r="D857" s="6">
        <v>37470</v>
      </c>
      <c r="E857" s="3" t="str">
        <f t="shared" si="26"/>
        <v>H.R. 4775</v>
      </c>
      <c r="F857" s="3" t="s">
        <v>1760</v>
      </c>
      <c r="G857" s="3" t="str">
        <f t="shared" si="27"/>
        <v>H.R. 4775 107th Congress (2001-2002)</v>
      </c>
      <c r="H857" s="3" t="str">
        <f>VLOOKUP(G857,'intellectual property'!E:F,2,FALSE)</f>
        <v>intellectual property</v>
      </c>
      <c r="I857" s="3" t="e">
        <f>VLOOKUP(G857,trademark!E:F,2,FALSE)</f>
        <v>#N/A</v>
      </c>
      <c r="J857" s="3" t="str">
        <f>VLOOKUP(G857,copyright!E:F,2,FALSE)</f>
        <v>copyright</v>
      </c>
      <c r="K857" s="3" t="e">
        <f>VLOOKUP(G857,patent!E:F,2,FALSE)</f>
        <v>#N/A</v>
      </c>
      <c r="L857" s="3" t="e">
        <f>VLOOKUP(G857,'trade secret'!E:F,2,FALSE)</f>
        <v>#N/A</v>
      </c>
      <c r="M857" s="3" t="e">
        <f>VLOOKUP(G857,'industrial design'!E:F,2,FALSE)</f>
        <v>#N/A</v>
      </c>
      <c r="N857" s="3" t="e">
        <f>VLOOKUP(G857,infringement!E:F,2,FALSE)</f>
        <v>#N/A</v>
      </c>
      <c r="O857" s="3" t="e">
        <f>VLOOKUP(G857,'title 17'!E:F,2,FALSE)</f>
        <v>#N/A</v>
      </c>
      <c r="P857" s="3" t="e">
        <f>VLOOKUP(G857,'title 35'!E:F,2,FALSE)</f>
        <v>#N/A</v>
      </c>
      <c r="Q857" s="3" t="e">
        <f>VLOOKUP(G857,'title 15'!E:F,2,FALSE)</f>
        <v>#N/A</v>
      </c>
    </row>
    <row r="858" spans="1:18" x14ac:dyDescent="0.2">
      <c r="A858" s="3" t="s">
        <v>1762</v>
      </c>
      <c r="B858" s="3" t="s">
        <v>1722</v>
      </c>
      <c r="C858" s="3" t="s">
        <v>1763</v>
      </c>
      <c r="D858" s="6">
        <v>37474</v>
      </c>
      <c r="E858" s="3" t="str">
        <f t="shared" si="26"/>
        <v>H.R. 3009</v>
      </c>
      <c r="F858" s="3" t="s">
        <v>1762</v>
      </c>
      <c r="G858" s="3" t="str">
        <f t="shared" si="27"/>
        <v>H.R. 3009 107th Congress (2001-2002)</v>
      </c>
      <c r="H858" s="3" t="str">
        <f>VLOOKUP(G858,'intellectual property'!E:F,2,FALSE)</f>
        <v>intellectual property</v>
      </c>
      <c r="I858" s="3" t="e">
        <f>VLOOKUP(G858,trademark!E:F,2,FALSE)</f>
        <v>#N/A</v>
      </c>
      <c r="J858" s="3" t="e">
        <f>VLOOKUP(G858,copyright!E:F,2,FALSE)</f>
        <v>#N/A</v>
      </c>
      <c r="K858" s="3" t="e">
        <f>VLOOKUP(G858,patent!E:F,2,FALSE)</f>
        <v>#N/A</v>
      </c>
      <c r="L858" s="3" t="str">
        <f>VLOOKUP(G858,'trade secret'!E:F,2,FALSE)</f>
        <v>trade secret</v>
      </c>
      <c r="M858" s="3" t="e">
        <f>VLOOKUP(G858,'industrial design'!E:F,2,FALSE)</f>
        <v>#N/A</v>
      </c>
      <c r="N858" s="3" t="str">
        <f>VLOOKUP(G858,infringement!E:F,2,FALSE)</f>
        <v>infringement</v>
      </c>
      <c r="O858" s="3" t="e">
        <f>VLOOKUP(G858,'title 17'!E:F,2,FALSE)</f>
        <v>#N/A</v>
      </c>
      <c r="P858" s="3" t="e">
        <f>VLOOKUP(G858,'title 35'!E:F,2,FALSE)</f>
        <v>#N/A</v>
      </c>
      <c r="Q858" s="3" t="e">
        <f>VLOOKUP(G858,'title 15'!E:F,2,FALSE)</f>
        <v>#N/A</v>
      </c>
    </row>
    <row r="859" spans="1:18" x14ac:dyDescent="0.2">
      <c r="A859" s="3" t="s">
        <v>1764</v>
      </c>
      <c r="B859" s="3" t="s">
        <v>1722</v>
      </c>
      <c r="C859" s="3" t="s">
        <v>1765</v>
      </c>
      <c r="D859" s="6">
        <v>37489</v>
      </c>
      <c r="E859" s="3" t="str">
        <f t="shared" si="26"/>
        <v>H.R. 1576</v>
      </c>
      <c r="F859" s="3" t="s">
        <v>1764</v>
      </c>
      <c r="G859" s="3" t="str">
        <f t="shared" si="27"/>
        <v>H.R. 1576 107th Congress (2001-2002)</v>
      </c>
      <c r="H859" s="3" t="e">
        <f>VLOOKUP(G859,'intellectual property'!E:F,2,FALSE)</f>
        <v>#N/A</v>
      </c>
      <c r="I859" s="3" t="e">
        <f>VLOOKUP(G859,trademark!E:F,2,FALSE)</f>
        <v>#N/A</v>
      </c>
      <c r="J859" s="3" t="e">
        <f>VLOOKUP(G859,copyright!E:F,2,FALSE)</f>
        <v>#N/A</v>
      </c>
      <c r="K859" s="3" t="str">
        <f>VLOOKUP(G859,patent!E:F,2,FALSE)</f>
        <v>patent</v>
      </c>
      <c r="L859" s="3" t="e">
        <f>VLOOKUP(G859,'trade secret'!E:F,2,FALSE)</f>
        <v>#N/A</v>
      </c>
      <c r="M859" s="3" t="e">
        <f>VLOOKUP(G859,'industrial design'!E:F,2,FALSE)</f>
        <v>#N/A</v>
      </c>
      <c r="N859" s="3" t="e">
        <f>VLOOKUP(G859,infringement!E:F,2,FALSE)</f>
        <v>#N/A</v>
      </c>
      <c r="O859" s="3" t="e">
        <f>VLOOKUP(G859,'title 17'!E:F,2,FALSE)</f>
        <v>#N/A</v>
      </c>
      <c r="P859" s="3" t="e">
        <f>VLOOKUP(G859,'title 35'!E:F,2,FALSE)</f>
        <v>#N/A</v>
      </c>
      <c r="Q859" s="3" t="e">
        <f>VLOOKUP(G859,'title 15'!E:F,2,FALSE)</f>
        <v>#N/A</v>
      </c>
    </row>
    <row r="860" spans="1:18" x14ac:dyDescent="0.2">
      <c r="A860" s="3" t="s">
        <v>1766</v>
      </c>
      <c r="B860" s="3" t="s">
        <v>1722</v>
      </c>
      <c r="C860" s="3" t="s">
        <v>1767</v>
      </c>
      <c r="D860" s="6">
        <v>37489</v>
      </c>
      <c r="E860" s="3" t="str">
        <f t="shared" si="26"/>
        <v>H.R. 2068</v>
      </c>
      <c r="F860" s="3" t="s">
        <v>1766</v>
      </c>
      <c r="G860" s="3" t="str">
        <f t="shared" si="27"/>
        <v>H.R. 2068 107th Congress (2001-2002)</v>
      </c>
      <c r="H860" s="3" t="str">
        <f>VLOOKUP(G860,'intellectual property'!E:F,2,FALSE)</f>
        <v>intellectual property</v>
      </c>
      <c r="I860" s="3" t="str">
        <f>VLOOKUP(G860,trademark!E:F,2,FALSE)</f>
        <v>trademark</v>
      </c>
      <c r="J860" s="3" t="e">
        <f>VLOOKUP(G860,copyright!E:F,2,FALSE)</f>
        <v>#N/A</v>
      </c>
      <c r="K860" s="3" t="str">
        <f>VLOOKUP(G860,patent!E:F,2,FALSE)</f>
        <v>patent</v>
      </c>
      <c r="L860" s="3" t="e">
        <f>VLOOKUP(G860,'trade secret'!E:F,2,FALSE)</f>
        <v>#N/A</v>
      </c>
      <c r="M860" s="3" t="e">
        <f>VLOOKUP(G860,'industrial design'!E:F,2,FALSE)</f>
        <v>#N/A</v>
      </c>
      <c r="N860" s="3" t="e">
        <f>VLOOKUP(G860,infringement!E:F,2,FALSE)</f>
        <v>#N/A</v>
      </c>
      <c r="O860" s="3" t="str">
        <f>VLOOKUP(G860,'title 17'!E:F,2,FALSE)</f>
        <v>title 17</v>
      </c>
      <c r="P860" s="3" t="e">
        <f>VLOOKUP(G860,'title 35'!E:F,2,FALSE)</f>
        <v>#N/A</v>
      </c>
      <c r="Q860" s="3" t="str">
        <f>VLOOKUP(G860,'title 15'!E:F,2,FALSE)</f>
        <v>title 15</v>
      </c>
      <c r="R860" t="s">
        <v>1768</v>
      </c>
    </row>
    <row r="861" spans="1:18" x14ac:dyDescent="0.2">
      <c r="A861" s="3" t="s">
        <v>1769</v>
      </c>
      <c r="B861" s="3" t="s">
        <v>1722</v>
      </c>
      <c r="C861" s="3" t="s">
        <v>1770</v>
      </c>
      <c r="D861" s="6">
        <v>37529</v>
      </c>
      <c r="E861" s="3" t="str">
        <f t="shared" si="26"/>
        <v>H.R. 1646</v>
      </c>
      <c r="F861" s="3" t="s">
        <v>1769</v>
      </c>
      <c r="G861" s="3" t="str">
        <f t="shared" si="27"/>
        <v>H.R. 1646 107th Congress (2001-2002)</v>
      </c>
      <c r="H861" s="3" t="str">
        <f>VLOOKUP(G861,'intellectual property'!E:F,2,FALSE)</f>
        <v>intellectual property</v>
      </c>
      <c r="I861" s="3" t="e">
        <f>VLOOKUP(G861,trademark!E:F,2,FALSE)</f>
        <v>#N/A</v>
      </c>
      <c r="J861" s="3" t="e">
        <f>VLOOKUP(G861,copyright!E:F,2,FALSE)</f>
        <v>#N/A</v>
      </c>
      <c r="K861" s="3" t="e">
        <f>VLOOKUP(G861,patent!E:F,2,FALSE)</f>
        <v>#N/A</v>
      </c>
      <c r="L861" s="3" t="e">
        <f>VLOOKUP(G861,'trade secret'!E:F,2,FALSE)</f>
        <v>#N/A</v>
      </c>
      <c r="M861" s="3" t="e">
        <f>VLOOKUP(G861,'industrial design'!E:F,2,FALSE)</f>
        <v>#N/A</v>
      </c>
      <c r="N861" s="3" t="e">
        <f>VLOOKUP(G861,infringement!E:F,2,FALSE)</f>
        <v>#N/A</v>
      </c>
      <c r="O861" s="3" t="e">
        <f>VLOOKUP(G861,'title 17'!E:F,2,FALSE)</f>
        <v>#N/A</v>
      </c>
      <c r="P861" s="3" t="e">
        <f>VLOOKUP(G861,'title 35'!E:F,2,FALSE)</f>
        <v>#N/A</v>
      </c>
      <c r="Q861" s="3" t="e">
        <f>VLOOKUP(G861,'title 15'!E:F,2,FALSE)</f>
        <v>#N/A</v>
      </c>
      <c r="R861" s="7" t="s">
        <v>1771</v>
      </c>
    </row>
    <row r="862" spans="1:18" x14ac:dyDescent="0.2">
      <c r="A862" s="3" t="s">
        <v>1772</v>
      </c>
      <c r="B862" s="3" t="s">
        <v>1722</v>
      </c>
      <c r="C862" s="3" t="s">
        <v>1773</v>
      </c>
      <c r="D862" s="6">
        <v>37552</v>
      </c>
      <c r="E862" s="3" t="str">
        <f t="shared" si="26"/>
        <v>H.R. 5010</v>
      </c>
      <c r="F862" s="3" t="s">
        <v>1772</v>
      </c>
      <c r="G862" s="3" t="str">
        <f t="shared" si="27"/>
        <v>H.R. 5010 107th Congress (2001-2002)</v>
      </c>
      <c r="H862" s="3" t="e">
        <f>VLOOKUP(G862,'intellectual property'!E:F,2,FALSE)</f>
        <v>#N/A</v>
      </c>
      <c r="I862" s="3" t="e">
        <f>VLOOKUP(G862,trademark!E:F,2,FALSE)</f>
        <v>#N/A</v>
      </c>
      <c r="J862" s="3" t="e">
        <f>VLOOKUP(G862,copyright!E:F,2,FALSE)</f>
        <v>#N/A</v>
      </c>
      <c r="K862" s="3" t="e">
        <f>VLOOKUP(G862,patent!E:F,2,FALSE)</f>
        <v>#N/A</v>
      </c>
      <c r="L862" s="3" t="e">
        <f>VLOOKUP(G862,'trade secret'!E:F,2,FALSE)</f>
        <v>#N/A</v>
      </c>
      <c r="M862" s="3" t="e">
        <f>VLOOKUP(G862,'industrial design'!E:F,2,FALSE)</f>
        <v>#N/A</v>
      </c>
      <c r="N862" s="3" t="e">
        <f>VLOOKUP(G862,infringement!E:F,2,FALSE)</f>
        <v>#N/A</v>
      </c>
      <c r="O862" s="3" t="e">
        <f>VLOOKUP(G862,'title 17'!E:F,2,FALSE)</f>
        <v>#N/A</v>
      </c>
      <c r="P862" s="3" t="e">
        <f>VLOOKUP(G862,'title 35'!E:F,2,FALSE)</f>
        <v>#N/A</v>
      </c>
      <c r="Q862" s="3" t="str">
        <f>VLOOKUP(G862,'title 15'!E:F,2,FALSE)</f>
        <v>title 15</v>
      </c>
      <c r="R862" s="7"/>
    </row>
    <row r="863" spans="1:18" x14ac:dyDescent="0.2">
      <c r="A863" s="3" t="s">
        <v>1774</v>
      </c>
      <c r="B863" s="3" t="s">
        <v>1722</v>
      </c>
      <c r="C863" s="3" t="s">
        <v>1775</v>
      </c>
      <c r="D863" s="6">
        <v>37555</v>
      </c>
      <c r="E863" s="3" t="str">
        <f t="shared" si="26"/>
        <v>H.R. 5651</v>
      </c>
      <c r="F863" s="3" t="s">
        <v>1774</v>
      </c>
      <c r="G863" s="3" t="str">
        <f t="shared" si="27"/>
        <v>H.R. 5651 107th Congress (2001-2002)</v>
      </c>
      <c r="H863" s="3" t="e">
        <f>VLOOKUP(G863,'intellectual property'!E:F,2,FALSE)</f>
        <v>#N/A</v>
      </c>
      <c r="I863" s="3" t="e">
        <f>VLOOKUP(G863,trademark!E:F,2,FALSE)</f>
        <v>#N/A</v>
      </c>
      <c r="J863" s="3" t="e">
        <f>VLOOKUP(G863,copyright!E:F,2,FALSE)</f>
        <v>#N/A</v>
      </c>
      <c r="K863" s="3" t="e">
        <f>VLOOKUP(G863,patent!E:F,2,FALSE)</f>
        <v>#N/A</v>
      </c>
      <c r="L863" s="3" t="str">
        <f>VLOOKUP(G863,'trade secret'!E:F,2,FALSE)</f>
        <v>trade secret</v>
      </c>
      <c r="M863" s="3" t="e">
        <f>VLOOKUP(G863,'industrial design'!E:F,2,FALSE)</f>
        <v>#N/A</v>
      </c>
      <c r="N863" s="3" t="e">
        <f>VLOOKUP(G863,infringement!E:F,2,FALSE)</f>
        <v>#N/A</v>
      </c>
      <c r="O863" s="3" t="e">
        <f>VLOOKUP(G863,'title 17'!E:F,2,FALSE)</f>
        <v>#N/A</v>
      </c>
      <c r="P863" s="3" t="e">
        <f>VLOOKUP(G863,'title 35'!E:F,2,FALSE)</f>
        <v>#N/A</v>
      </c>
      <c r="Q863" s="3" t="e">
        <f>VLOOKUP(G863,'title 15'!E:F,2,FALSE)</f>
        <v>#N/A</v>
      </c>
      <c r="R863" s="7" t="s">
        <v>1776</v>
      </c>
    </row>
    <row r="864" spans="1:18" x14ac:dyDescent="0.2">
      <c r="A864" s="3" t="s">
        <v>1777</v>
      </c>
      <c r="B864" s="3" t="s">
        <v>1722</v>
      </c>
      <c r="C864" s="3" t="s">
        <v>1778</v>
      </c>
      <c r="D864" s="6">
        <v>37558</v>
      </c>
      <c r="E864" s="3" t="str">
        <f t="shared" si="26"/>
        <v>H.R. 3295</v>
      </c>
      <c r="F864" s="3" t="s">
        <v>1777</v>
      </c>
      <c r="G864" s="3" t="str">
        <f t="shared" si="27"/>
        <v>H.R. 3295 107th Congress (2001-2002)</v>
      </c>
      <c r="H864" s="3" t="str">
        <f>VLOOKUP(G864,'intellectual property'!E:F,2,FALSE)</f>
        <v>intellectual property</v>
      </c>
      <c r="I864" s="3" t="e">
        <f>VLOOKUP(G864,trademark!E:F,2,FALSE)</f>
        <v>#N/A</v>
      </c>
      <c r="J864" s="3" t="e">
        <f>VLOOKUP(G864,copyright!E:F,2,FALSE)</f>
        <v>#N/A</v>
      </c>
      <c r="K864" s="3" t="str">
        <f>VLOOKUP(G864,patent!E:F,2,FALSE)</f>
        <v>patent</v>
      </c>
      <c r="L864" s="3" t="e">
        <f>VLOOKUP(G864,'trade secret'!E:F,2,FALSE)</f>
        <v>#N/A</v>
      </c>
      <c r="M864" s="3" t="e">
        <f>VLOOKUP(G864,'industrial design'!E:F,2,FALSE)</f>
        <v>#N/A</v>
      </c>
      <c r="N864" s="3" t="e">
        <f>VLOOKUP(G864,infringement!E:F,2,FALSE)</f>
        <v>#N/A</v>
      </c>
      <c r="O864" s="3" t="e">
        <f>VLOOKUP(G864,'title 17'!E:F,2,FALSE)</f>
        <v>#N/A</v>
      </c>
      <c r="P864" s="3" t="str">
        <f>VLOOKUP(G864,'title 35'!E:F,2,FALSE)</f>
        <v>title 35</v>
      </c>
      <c r="Q864" s="3" t="e">
        <f>VLOOKUP(G864,'title 15'!E:F,2,FALSE)</f>
        <v>#N/A</v>
      </c>
      <c r="R864" s="7"/>
    </row>
    <row r="865" spans="1:18" x14ac:dyDescent="0.2">
      <c r="A865" s="3" t="s">
        <v>1779</v>
      </c>
      <c r="B865" s="3" t="s">
        <v>1722</v>
      </c>
      <c r="C865" s="3" t="s">
        <v>1780</v>
      </c>
      <c r="D865" s="6">
        <v>37562</v>
      </c>
      <c r="E865" s="3" t="str">
        <f t="shared" si="26"/>
        <v>H.R. 2215</v>
      </c>
      <c r="F865" s="3" t="s">
        <v>1779</v>
      </c>
      <c r="G865" s="3" t="str">
        <f t="shared" si="27"/>
        <v>H.R. 2215 107th Congress (2001-2002)</v>
      </c>
      <c r="H865" s="3" t="str">
        <f>VLOOKUP(G865,'intellectual property'!E:F,2,FALSE)</f>
        <v>intellectual property</v>
      </c>
      <c r="I865" s="3" t="str">
        <f>VLOOKUP(G865,trademark!E:F,2,FALSE)</f>
        <v>trademark</v>
      </c>
      <c r="J865" s="3" t="str">
        <f>VLOOKUP(G865,copyright!E:F,2,FALSE)</f>
        <v>copyright</v>
      </c>
      <c r="K865" s="3" t="str">
        <f>VLOOKUP(G865,patent!E:F,2,FALSE)</f>
        <v>patent</v>
      </c>
      <c r="L865" s="3" t="e">
        <f>VLOOKUP(G865,'trade secret'!E:F,2,FALSE)</f>
        <v>#N/A</v>
      </c>
      <c r="M865" s="3" t="e">
        <f>VLOOKUP(G865,'industrial design'!E:F,2,FALSE)</f>
        <v>#N/A</v>
      </c>
      <c r="N865" s="3" t="str">
        <f>VLOOKUP(G865,infringement!E:F,2,FALSE)</f>
        <v>infringement</v>
      </c>
      <c r="O865" s="3" t="str">
        <f>VLOOKUP(G865,'title 17'!E:F,2,FALSE)</f>
        <v>title 17</v>
      </c>
      <c r="P865" s="3" t="str">
        <f>VLOOKUP(G865,'title 35'!E:F,2,FALSE)</f>
        <v>title 35</v>
      </c>
      <c r="Q865" s="3" t="str">
        <f>VLOOKUP(G865,'title 15'!E:F,2,FALSE)</f>
        <v>title 15</v>
      </c>
      <c r="R865" s="7" t="s">
        <v>1781</v>
      </c>
    </row>
    <row r="866" spans="1:18" x14ac:dyDescent="0.2">
      <c r="A866" s="3" t="s">
        <v>1782</v>
      </c>
      <c r="B866" s="3" t="s">
        <v>1722</v>
      </c>
      <c r="C866" s="3" t="s">
        <v>1783</v>
      </c>
      <c r="D866" s="6">
        <v>37565</v>
      </c>
      <c r="E866" s="3" t="str">
        <f t="shared" si="26"/>
        <v>H.R. 3801</v>
      </c>
      <c r="F866" s="3" t="s">
        <v>1782</v>
      </c>
      <c r="G866" s="3" t="str">
        <f t="shared" si="27"/>
        <v>H.R. 3801 107th Congress (2001-2002)</v>
      </c>
      <c r="H866" s="3" t="e">
        <f>VLOOKUP(G866,'intellectual property'!E:F,2,FALSE)</f>
        <v>#N/A</v>
      </c>
      <c r="I866" s="3" t="e">
        <f>VLOOKUP(G866,trademark!E:F,2,FALSE)</f>
        <v>#N/A</v>
      </c>
      <c r="J866" s="3" t="str">
        <f>VLOOKUP(G866,copyright!E:F,2,FALSE)</f>
        <v>copyright</v>
      </c>
      <c r="K866" s="3" t="e">
        <f>VLOOKUP(G866,patent!E:F,2,FALSE)</f>
        <v>#N/A</v>
      </c>
      <c r="L866" s="3" t="e">
        <f>VLOOKUP(G866,'trade secret'!E:F,2,FALSE)</f>
        <v>#N/A</v>
      </c>
      <c r="M866" s="3" t="e">
        <f>VLOOKUP(G866,'industrial design'!E:F,2,FALSE)</f>
        <v>#N/A</v>
      </c>
      <c r="N866" s="3" t="e">
        <f>VLOOKUP(G866,infringement!E:F,2,FALSE)</f>
        <v>#N/A</v>
      </c>
      <c r="O866" s="3" t="str">
        <f>VLOOKUP(G866,'title 17'!E:F,2,FALSE)</f>
        <v>title 17</v>
      </c>
      <c r="P866" s="3" t="e">
        <f>VLOOKUP(G866,'title 35'!E:F,2,FALSE)</f>
        <v>#N/A</v>
      </c>
      <c r="Q866" s="3" t="e">
        <f>VLOOKUP(G866,'title 15'!E:F,2,FALSE)</f>
        <v>#N/A</v>
      </c>
      <c r="R866" s="7" t="s">
        <v>1784</v>
      </c>
    </row>
    <row r="867" spans="1:18" x14ac:dyDescent="0.2">
      <c r="A867" s="3" t="s">
        <v>1378</v>
      </c>
      <c r="B867" s="3" t="s">
        <v>1722</v>
      </c>
      <c r="C867" s="3" t="s">
        <v>1785</v>
      </c>
      <c r="D867" s="6">
        <v>37566</v>
      </c>
      <c r="E867" s="3" t="str">
        <f t="shared" si="26"/>
        <v>H.R. 5200</v>
      </c>
      <c r="F867" s="3" t="s">
        <v>1378</v>
      </c>
      <c r="G867" s="3" t="str">
        <f t="shared" si="27"/>
        <v>H.R. 5200 107th Congress (2001-2002)</v>
      </c>
      <c r="H867" s="3" t="e">
        <f>VLOOKUP(G867,'intellectual property'!E:F,2,FALSE)</f>
        <v>#N/A</v>
      </c>
      <c r="I867" s="3" t="e">
        <f>VLOOKUP(G867,trademark!E:F,2,FALSE)</f>
        <v>#N/A</v>
      </c>
      <c r="J867" s="3" t="e">
        <f>VLOOKUP(G867,copyright!E:F,2,FALSE)</f>
        <v>#N/A</v>
      </c>
      <c r="K867" s="3" t="str">
        <f>VLOOKUP(G867,patent!E:F,2,FALSE)</f>
        <v>patent</v>
      </c>
      <c r="L867" s="3" t="e">
        <f>VLOOKUP(G867,'trade secret'!E:F,2,FALSE)</f>
        <v>#N/A</v>
      </c>
      <c r="M867" s="3" t="e">
        <f>VLOOKUP(G867,'industrial design'!E:F,2,FALSE)</f>
        <v>#N/A</v>
      </c>
      <c r="N867" s="3" t="e">
        <f>VLOOKUP(G867,infringement!E:F,2,FALSE)</f>
        <v>#N/A</v>
      </c>
      <c r="O867" s="3" t="e">
        <f>VLOOKUP(G867,'title 17'!E:F,2,FALSE)</f>
        <v>#N/A</v>
      </c>
      <c r="P867" s="3" t="e">
        <f>VLOOKUP(G867,'title 35'!E:F,2,FALSE)</f>
        <v>#N/A</v>
      </c>
      <c r="Q867" s="3" t="e">
        <f>VLOOKUP(G867,'title 15'!E:F,2,FALSE)</f>
        <v>#N/A</v>
      </c>
      <c r="R867" s="7" t="s">
        <v>1786</v>
      </c>
    </row>
    <row r="868" spans="1:18" x14ac:dyDescent="0.2">
      <c r="A868" s="3" t="s">
        <v>1787</v>
      </c>
      <c r="B868" s="3" t="s">
        <v>1722</v>
      </c>
      <c r="C868" s="3" t="s">
        <v>1788</v>
      </c>
      <c r="D868" s="6">
        <v>37585</v>
      </c>
      <c r="E868" s="3" t="str">
        <f t="shared" si="26"/>
        <v>H.R. 5005</v>
      </c>
      <c r="F868" s="3" t="s">
        <v>1787</v>
      </c>
      <c r="G868" s="3" t="str">
        <f t="shared" si="27"/>
        <v>H.R. 5005 107th Congress (2001-2002)</v>
      </c>
      <c r="H868" s="3" t="e">
        <f>VLOOKUP(G868,'intellectual property'!E:F,2,FALSE)</f>
        <v>#N/A</v>
      </c>
      <c r="I868" s="3" t="str">
        <f>VLOOKUP(G868,trademark!E:F,2,FALSE)</f>
        <v>trademark</v>
      </c>
      <c r="J868" s="3" t="str">
        <f>VLOOKUP(G868,copyright!E:F,2,FALSE)</f>
        <v>copyright</v>
      </c>
      <c r="K868" s="3" t="str">
        <f>VLOOKUP(G868,patent!E:F,2,FALSE)</f>
        <v>patent</v>
      </c>
      <c r="L868" s="3" t="str">
        <f>VLOOKUP(G868,'trade secret'!E:F,2,FALSE)</f>
        <v>trade secret</v>
      </c>
      <c r="M868" s="3" t="e">
        <f>VLOOKUP(G868,'industrial design'!E:F,2,FALSE)</f>
        <v>#N/A</v>
      </c>
      <c r="N868" s="3" t="e">
        <f>VLOOKUP(G868,infringement!E:F,2,FALSE)</f>
        <v>#N/A</v>
      </c>
      <c r="O868" s="3" t="e">
        <f>VLOOKUP(G868,'title 17'!E:F,2,FALSE)</f>
        <v>#N/A</v>
      </c>
      <c r="P868" s="3" t="e">
        <f>VLOOKUP(G868,'title 35'!E:F,2,FALSE)</f>
        <v>#N/A</v>
      </c>
      <c r="Q868" s="3" t="e">
        <f>VLOOKUP(G868,'title 15'!E:F,2,FALSE)</f>
        <v>#N/A</v>
      </c>
      <c r="R868" s="7"/>
    </row>
    <row r="869" spans="1:18" x14ac:dyDescent="0.2">
      <c r="A869" s="3" t="s">
        <v>1789</v>
      </c>
      <c r="B869" s="3" t="s">
        <v>1722</v>
      </c>
      <c r="C869" s="3" t="s">
        <v>1790</v>
      </c>
      <c r="D869" s="6">
        <v>37585</v>
      </c>
      <c r="E869" s="3" t="str">
        <f t="shared" si="26"/>
        <v>S. 1214</v>
      </c>
      <c r="F869" s="3" t="s">
        <v>1789</v>
      </c>
      <c r="G869" s="3" t="str">
        <f t="shared" si="27"/>
        <v>S. 1214 107th Congress (2001-2002)</v>
      </c>
      <c r="H869" s="3" t="str">
        <f>VLOOKUP(G869,'intellectual property'!E:F,2,FALSE)</f>
        <v>intellectual property</v>
      </c>
      <c r="I869" s="3" t="e">
        <f>VLOOKUP(G869,trademark!E:F,2,FALSE)</f>
        <v>#N/A</v>
      </c>
      <c r="J869" s="3" t="e">
        <f>VLOOKUP(G869,copyright!E:F,2,FALSE)</f>
        <v>#N/A</v>
      </c>
      <c r="K869" s="3" t="e">
        <f>VLOOKUP(G869,patent!E:F,2,FALSE)</f>
        <v>#N/A</v>
      </c>
      <c r="L869" s="3" t="e">
        <f>VLOOKUP(G869,'trade secret'!E:F,2,FALSE)</f>
        <v>#N/A</v>
      </c>
      <c r="M869" s="3" t="e">
        <f>VLOOKUP(G869,'industrial design'!E:F,2,FALSE)</f>
        <v>#N/A</v>
      </c>
      <c r="N869" s="3" t="e">
        <f>VLOOKUP(G869,infringement!E:F,2,FALSE)</f>
        <v>#N/A</v>
      </c>
      <c r="O869" s="3" t="e">
        <f>VLOOKUP(G869,'title 17'!E:F,2,FALSE)</f>
        <v>#N/A</v>
      </c>
      <c r="P869" s="3" t="e">
        <f>VLOOKUP(G869,'title 35'!E:F,2,FALSE)</f>
        <v>#N/A</v>
      </c>
      <c r="Q869" s="3" t="e">
        <f>VLOOKUP(G869,'title 15'!E:F,2,FALSE)</f>
        <v>#N/A</v>
      </c>
    </row>
    <row r="870" spans="1:18" x14ac:dyDescent="0.2">
      <c r="A870" s="3" t="s">
        <v>1791</v>
      </c>
      <c r="B870" s="3" t="s">
        <v>1722</v>
      </c>
      <c r="C870" s="3" t="s">
        <v>1792</v>
      </c>
      <c r="D870" s="6">
        <v>37587</v>
      </c>
      <c r="E870" s="3" t="str">
        <f t="shared" si="26"/>
        <v>H.R. 3394</v>
      </c>
      <c r="F870" s="3" t="s">
        <v>1791</v>
      </c>
      <c r="G870" s="3" t="str">
        <f t="shared" si="27"/>
        <v>H.R. 3394 107th Congress (2001-2002)</v>
      </c>
      <c r="H870" s="3" t="str">
        <f>VLOOKUP(G870,'intellectual property'!E:F,2,FALSE)</f>
        <v>intellectual property</v>
      </c>
      <c r="I870" s="3" t="e">
        <f>VLOOKUP(G870,trademark!E:F,2,FALSE)</f>
        <v>#N/A</v>
      </c>
      <c r="J870" s="3" t="e">
        <f>VLOOKUP(G870,copyright!E:F,2,FALSE)</f>
        <v>#N/A</v>
      </c>
      <c r="K870" s="3" t="e">
        <f>VLOOKUP(G870,patent!E:F,2,FALSE)</f>
        <v>#N/A</v>
      </c>
      <c r="L870" s="3" t="e">
        <f>VLOOKUP(G870,'trade secret'!E:F,2,FALSE)</f>
        <v>#N/A</v>
      </c>
      <c r="M870" s="3" t="e">
        <f>VLOOKUP(G870,'industrial design'!E:F,2,FALSE)</f>
        <v>#N/A</v>
      </c>
      <c r="N870" s="3" t="e">
        <f>VLOOKUP(G870,infringement!E:F,2,FALSE)</f>
        <v>#N/A</v>
      </c>
      <c r="O870" s="3" t="e">
        <f>VLOOKUP(G870,'title 17'!E:F,2,FALSE)</f>
        <v>#N/A</v>
      </c>
      <c r="P870" s="3" t="e">
        <f>VLOOKUP(G870,'title 35'!E:F,2,FALSE)</f>
        <v>#N/A</v>
      </c>
      <c r="Q870" s="3" t="e">
        <f>VLOOKUP(G870,'title 15'!E:F,2,FALSE)</f>
        <v>#N/A</v>
      </c>
    </row>
    <row r="871" spans="1:18" x14ac:dyDescent="0.2">
      <c r="A871" s="3" t="s">
        <v>1793</v>
      </c>
      <c r="B871" s="3" t="s">
        <v>1722</v>
      </c>
      <c r="C871" s="3" t="s">
        <v>1794</v>
      </c>
      <c r="D871" s="6">
        <v>37592</v>
      </c>
      <c r="E871" s="3" t="str">
        <f t="shared" si="26"/>
        <v>H.R. 4546</v>
      </c>
      <c r="F871" s="3" t="s">
        <v>1793</v>
      </c>
      <c r="G871" s="3" t="str">
        <f t="shared" si="27"/>
        <v>H.R. 4546 107th Congress (2001-2002)</v>
      </c>
      <c r="H871" s="3" t="str">
        <f>VLOOKUP(G871,'intellectual property'!E:F,2,FALSE)</f>
        <v>intellectual property</v>
      </c>
      <c r="I871" s="3" t="e">
        <f>VLOOKUP(G871,trademark!E:F,2,FALSE)</f>
        <v>#N/A</v>
      </c>
      <c r="J871" s="3" t="e">
        <f>VLOOKUP(G871,copyright!E:F,2,FALSE)</f>
        <v>#N/A</v>
      </c>
      <c r="K871" s="3" t="str">
        <f>VLOOKUP(G871,patent!E:F,2,FALSE)</f>
        <v>patent</v>
      </c>
      <c r="L871" s="3" t="e">
        <f>VLOOKUP(G871,'trade secret'!E:F,2,FALSE)</f>
        <v>#N/A</v>
      </c>
      <c r="M871" s="3" t="e">
        <f>VLOOKUP(G871,'industrial design'!E:F,2,FALSE)</f>
        <v>#N/A</v>
      </c>
      <c r="N871" s="3" t="e">
        <f>VLOOKUP(G871,infringement!E:F,2,FALSE)</f>
        <v>#N/A</v>
      </c>
      <c r="O871" s="3" t="e">
        <f>VLOOKUP(G871,'title 17'!E:F,2,FALSE)</f>
        <v>#N/A</v>
      </c>
      <c r="P871" s="3" t="e">
        <f>VLOOKUP(G871,'title 35'!E:F,2,FALSE)</f>
        <v>#N/A</v>
      </c>
      <c r="Q871" s="3" t="e">
        <f>VLOOKUP(G871,'title 15'!E:F,2,FALSE)</f>
        <v>#N/A</v>
      </c>
      <c r="R871" t="s">
        <v>1795</v>
      </c>
    </row>
    <row r="872" spans="1:18" x14ac:dyDescent="0.2">
      <c r="A872" s="3" t="s">
        <v>1796</v>
      </c>
      <c r="B872" s="3" t="s">
        <v>1722</v>
      </c>
      <c r="C872" s="3" t="s">
        <v>1797</v>
      </c>
      <c r="D872" s="6">
        <v>37594</v>
      </c>
      <c r="E872" s="3" t="str">
        <f t="shared" ref="E872:E935" si="28">IF(A871=A872,IF(B871=B872,"",A872),A872)</f>
        <v>H.R. 5469</v>
      </c>
      <c r="F872" s="3" t="s">
        <v>1796</v>
      </c>
      <c r="G872" s="3" t="str">
        <f t="shared" si="27"/>
        <v>H.R. 5469 107th Congress (2001-2002)</v>
      </c>
      <c r="H872" s="3" t="str">
        <f>VLOOKUP(G872,'intellectual property'!E:F,2,FALSE)</f>
        <v>intellectual property</v>
      </c>
      <c r="I872" s="3" t="e">
        <f>VLOOKUP(G872,trademark!E:F,2,FALSE)</f>
        <v>#N/A</v>
      </c>
      <c r="J872" s="3" t="str">
        <f>VLOOKUP(G872,copyright!E:F,2,FALSE)</f>
        <v>copyright</v>
      </c>
      <c r="K872" s="3" t="e">
        <f>VLOOKUP(G872,patent!E:F,2,FALSE)</f>
        <v>#N/A</v>
      </c>
      <c r="L872" s="3" t="e">
        <f>VLOOKUP(G872,'trade secret'!E:F,2,FALSE)</f>
        <v>#N/A</v>
      </c>
      <c r="M872" s="3" t="e">
        <f>VLOOKUP(G872,'industrial design'!E:F,2,FALSE)</f>
        <v>#N/A</v>
      </c>
      <c r="N872" s="3" t="str">
        <f>VLOOKUP(G872,infringement!E:F,2,FALSE)</f>
        <v>infringement</v>
      </c>
      <c r="O872" s="3" t="str">
        <f>VLOOKUP(G872,'title 17'!E:F,2,FALSE)</f>
        <v>title 17</v>
      </c>
      <c r="P872" s="3" t="e">
        <f>VLOOKUP(G872,'title 35'!E:F,2,FALSE)</f>
        <v>#N/A</v>
      </c>
      <c r="Q872" s="3" t="e">
        <f>VLOOKUP(G872,'title 15'!E:F,2,FALSE)</f>
        <v>#N/A</v>
      </c>
      <c r="R872" t="s">
        <v>1798</v>
      </c>
    </row>
    <row r="873" spans="1:18" x14ac:dyDescent="0.2">
      <c r="A873" s="3" t="s">
        <v>1799</v>
      </c>
      <c r="B873" s="3" t="s">
        <v>1722</v>
      </c>
      <c r="C873" s="3" t="s">
        <v>1800</v>
      </c>
      <c r="D873" s="6">
        <v>37607</v>
      </c>
      <c r="E873" s="3" t="str">
        <f t="shared" si="28"/>
        <v>H.R. 2458</v>
      </c>
      <c r="F873" s="3" t="s">
        <v>1799</v>
      </c>
      <c r="G873" s="3" t="str">
        <f t="shared" si="27"/>
        <v>H.R. 2458 107th Congress (2001-2002)</v>
      </c>
      <c r="H873" s="3" t="e">
        <f>VLOOKUP(G873,'intellectual property'!E:F,2,FALSE)</f>
        <v>#N/A</v>
      </c>
      <c r="I873" s="3" t="e">
        <f>VLOOKUP(G873,trademark!E:F,2,FALSE)</f>
        <v>#N/A</v>
      </c>
      <c r="J873" s="3" t="e">
        <f>VLOOKUP(G873,copyright!E:F,2,FALSE)</f>
        <v>#N/A</v>
      </c>
      <c r="K873" s="3" t="e">
        <f>VLOOKUP(G873,patent!E:F,2,FALSE)</f>
        <v>#N/A</v>
      </c>
      <c r="L873" s="3" t="str">
        <f>VLOOKUP(G873,'trade secret'!E:F,2,FALSE)</f>
        <v>trade secret</v>
      </c>
      <c r="M873" s="3" t="e">
        <f>VLOOKUP(G873,'industrial design'!E:F,2,FALSE)</f>
        <v>#N/A</v>
      </c>
      <c r="N873" s="3" t="e">
        <f>VLOOKUP(G873,infringement!E:F,2,FALSE)</f>
        <v>#N/A</v>
      </c>
      <c r="O873" s="3" t="e">
        <f>VLOOKUP(G873,'title 17'!E:F,2,FALSE)</f>
        <v>#N/A</v>
      </c>
      <c r="P873" s="3" t="e">
        <f>VLOOKUP(G873,'title 35'!E:F,2,FALSE)</f>
        <v>#N/A</v>
      </c>
      <c r="Q873" s="3" t="e">
        <f>VLOOKUP(G873,'title 15'!E:F,2,FALSE)</f>
        <v>#N/A</v>
      </c>
    </row>
    <row r="874" spans="1:18" x14ac:dyDescent="0.2">
      <c r="A874" s="3" t="s">
        <v>1801</v>
      </c>
      <c r="B874" s="3" t="s">
        <v>1722</v>
      </c>
      <c r="C874" s="3" t="s">
        <v>1802</v>
      </c>
      <c r="D874" s="6">
        <v>37607</v>
      </c>
      <c r="E874" s="3" t="str">
        <f t="shared" si="28"/>
        <v>H.R. 2937</v>
      </c>
      <c r="F874" s="3" t="s">
        <v>1801</v>
      </c>
      <c r="G874" s="3" t="str">
        <f t="shared" si="27"/>
        <v>H.R. 2937 107th Congress (2001-2002)</v>
      </c>
      <c r="H874" s="3" t="e">
        <f>VLOOKUP(G874,'intellectual property'!E:F,2,FALSE)</f>
        <v>#N/A</v>
      </c>
      <c r="I874" s="3" t="e">
        <f>VLOOKUP(G874,trademark!E:F,2,FALSE)</f>
        <v>#N/A</v>
      </c>
      <c r="J874" s="3" t="e">
        <f>VLOOKUP(G874,copyright!E:F,2,FALSE)</f>
        <v>#N/A</v>
      </c>
      <c r="K874" s="3" t="str">
        <f>VLOOKUP(G874,patent!E:F,2,FALSE)</f>
        <v>patent</v>
      </c>
      <c r="L874" s="3" t="e">
        <f>VLOOKUP(G874,'trade secret'!E:F,2,FALSE)</f>
        <v>#N/A</v>
      </c>
      <c r="M874" s="3" t="e">
        <f>VLOOKUP(G874,'industrial design'!E:F,2,FALSE)</f>
        <v>#N/A</v>
      </c>
      <c r="N874" s="3" t="e">
        <f>VLOOKUP(G874,infringement!E:F,2,FALSE)</f>
        <v>#N/A</v>
      </c>
      <c r="O874" s="3" t="e">
        <f>VLOOKUP(G874,'title 17'!E:F,2,FALSE)</f>
        <v>#N/A</v>
      </c>
      <c r="P874" s="3" t="e">
        <f>VLOOKUP(G874,'title 35'!E:F,2,FALSE)</f>
        <v>#N/A</v>
      </c>
      <c r="Q874" s="3" t="e">
        <f>VLOOKUP(G874,'title 15'!E:F,2,FALSE)</f>
        <v>#N/A</v>
      </c>
    </row>
    <row r="875" spans="1:18" x14ac:dyDescent="0.2">
      <c r="A875" s="3" t="s">
        <v>1803</v>
      </c>
      <c r="B875" s="3" t="s">
        <v>1722</v>
      </c>
      <c r="C875" s="3" t="s">
        <v>1804</v>
      </c>
      <c r="D875" s="6">
        <v>37607</v>
      </c>
      <c r="E875" s="3" t="str">
        <f t="shared" si="28"/>
        <v>H.R. 3609</v>
      </c>
      <c r="F875" s="3" t="s">
        <v>1803</v>
      </c>
      <c r="G875" s="3" t="str">
        <f t="shared" si="27"/>
        <v>H.R. 3609 107th Congress (2001-2002)</v>
      </c>
      <c r="H875" s="3" t="e">
        <f>VLOOKUP(G875,'intellectual property'!E:F,2,FALSE)</f>
        <v>#N/A</v>
      </c>
      <c r="I875" s="3" t="e">
        <f>VLOOKUP(G875,trademark!E:F,2,FALSE)</f>
        <v>#N/A</v>
      </c>
      <c r="J875" s="3" t="e">
        <f>VLOOKUP(G875,copyright!E:F,2,FALSE)</f>
        <v>#N/A</v>
      </c>
      <c r="K875" s="3" t="e">
        <f>VLOOKUP(G875,patent!E:F,2,FALSE)</f>
        <v>#N/A</v>
      </c>
      <c r="L875" s="3" t="e">
        <f>VLOOKUP(G875,'trade secret'!E:F,2,FALSE)</f>
        <v>#N/A</v>
      </c>
      <c r="M875" s="3" t="e">
        <f>VLOOKUP(G875,'industrial design'!E:F,2,FALSE)</f>
        <v>#N/A</v>
      </c>
      <c r="N875" s="3" t="str">
        <f>VLOOKUP(G875,infringement!E:F,2,FALSE)</f>
        <v>infringement</v>
      </c>
      <c r="O875" s="3" t="e">
        <f>VLOOKUP(G875,'title 17'!E:F,2,FALSE)</f>
        <v>#N/A</v>
      </c>
      <c r="P875" s="3" t="e">
        <f>VLOOKUP(G875,'title 35'!E:F,2,FALSE)</f>
        <v>#N/A</v>
      </c>
      <c r="Q875" s="3" t="e">
        <f>VLOOKUP(G875,'title 15'!E:F,2,FALSE)</f>
        <v>#N/A</v>
      </c>
    </row>
    <row r="876" spans="1:18" x14ac:dyDescent="0.2">
      <c r="A876" s="3" t="s">
        <v>1805</v>
      </c>
      <c r="B876" s="3" t="s">
        <v>1722</v>
      </c>
      <c r="C876" s="3" t="s">
        <v>1806</v>
      </c>
      <c r="D876" s="6">
        <v>37609</v>
      </c>
      <c r="E876" s="3" t="str">
        <f t="shared" si="28"/>
        <v>H.R. 3909</v>
      </c>
      <c r="F876" s="3" t="s">
        <v>1805</v>
      </c>
      <c r="G876" s="3" t="str">
        <f t="shared" si="27"/>
        <v>H.R. 3909 107th Congress (2001-2002)</v>
      </c>
      <c r="H876" s="3" t="e">
        <f>VLOOKUP(G876,'intellectual property'!E:F,2,FALSE)</f>
        <v>#N/A</v>
      </c>
      <c r="I876" s="3" t="e">
        <f>VLOOKUP(G876,trademark!E:F,2,FALSE)</f>
        <v>#N/A</v>
      </c>
      <c r="J876" s="3" t="e">
        <f>VLOOKUP(G876,copyright!E:F,2,FALSE)</f>
        <v>#N/A</v>
      </c>
      <c r="K876" s="3" t="str">
        <f>VLOOKUP(G876,patent!E:F,2,FALSE)</f>
        <v>patent</v>
      </c>
      <c r="L876" s="3" t="e">
        <f>VLOOKUP(G876,'trade secret'!E:F,2,FALSE)</f>
        <v>#N/A</v>
      </c>
      <c r="M876" s="3" t="e">
        <f>VLOOKUP(G876,'industrial design'!E:F,2,FALSE)</f>
        <v>#N/A</v>
      </c>
      <c r="N876" s="3" t="e">
        <f>VLOOKUP(G876,infringement!E:F,2,FALSE)</f>
        <v>#N/A</v>
      </c>
      <c r="O876" s="3" t="e">
        <f>VLOOKUP(G876,'title 17'!E:F,2,FALSE)</f>
        <v>#N/A</v>
      </c>
      <c r="P876" s="3" t="e">
        <f>VLOOKUP(G876,'title 35'!E:F,2,FALSE)</f>
        <v>#N/A</v>
      </c>
      <c r="Q876" s="3" t="e">
        <f>VLOOKUP(G876,'title 15'!E:F,2,FALSE)</f>
        <v>#N/A</v>
      </c>
    </row>
    <row r="877" spans="1:18" x14ac:dyDescent="0.2">
      <c r="A877" s="3" t="s">
        <v>1807</v>
      </c>
      <c r="B877" s="3" t="s">
        <v>1722</v>
      </c>
      <c r="C877" s="3" t="s">
        <v>1808</v>
      </c>
      <c r="D877" s="6">
        <v>37609</v>
      </c>
      <c r="E877" s="3" t="str">
        <f t="shared" si="28"/>
        <v>H.R. 4874</v>
      </c>
      <c r="F877" s="3" t="s">
        <v>1807</v>
      </c>
      <c r="G877" s="3" t="str">
        <f t="shared" si="27"/>
        <v>H.R. 4874 107th Congress (2001-2002)</v>
      </c>
      <c r="H877" s="3" t="e">
        <f>VLOOKUP(G877,'intellectual property'!E:F,2,FALSE)</f>
        <v>#N/A</v>
      </c>
      <c r="I877" s="3" t="e">
        <f>VLOOKUP(G877,trademark!E:F,2,FALSE)</f>
        <v>#N/A</v>
      </c>
      <c r="J877" s="3" t="e">
        <f>VLOOKUP(G877,copyright!E:F,2,FALSE)</f>
        <v>#N/A</v>
      </c>
      <c r="K877" s="3" t="str">
        <f>VLOOKUP(G877,patent!E:F,2,FALSE)</f>
        <v>patent</v>
      </c>
      <c r="L877" s="3" t="e">
        <f>VLOOKUP(G877,'trade secret'!E:F,2,FALSE)</f>
        <v>#N/A</v>
      </c>
      <c r="M877" s="3" t="e">
        <f>VLOOKUP(G877,'industrial design'!E:F,2,FALSE)</f>
        <v>#N/A</v>
      </c>
      <c r="N877" s="3" t="e">
        <f>VLOOKUP(G877,infringement!E:F,2,FALSE)</f>
        <v>#N/A</v>
      </c>
      <c r="O877" s="3" t="e">
        <f>VLOOKUP(G877,'title 17'!E:F,2,FALSE)</f>
        <v>#N/A</v>
      </c>
      <c r="P877" s="3" t="e">
        <f>VLOOKUP(G877,'title 35'!E:F,2,FALSE)</f>
        <v>#N/A</v>
      </c>
      <c r="Q877" s="3" t="e">
        <f>VLOOKUP(G877,'title 15'!E:F,2,FALSE)</f>
        <v>#N/A</v>
      </c>
    </row>
    <row r="878" spans="1:18" x14ac:dyDescent="0.2">
      <c r="A878" s="3" t="s">
        <v>1809</v>
      </c>
      <c r="B878" s="3" t="s">
        <v>1722</v>
      </c>
      <c r="C878" s="3" t="s">
        <v>1810</v>
      </c>
      <c r="D878" s="6">
        <v>37609</v>
      </c>
      <c r="E878" s="3" t="str">
        <f t="shared" si="28"/>
        <v>H.R. 4883</v>
      </c>
      <c r="F878" s="3" t="s">
        <v>1809</v>
      </c>
      <c r="G878" s="3" t="str">
        <f t="shared" si="27"/>
        <v>H.R. 4883 107th Congress (2001-2002)</v>
      </c>
      <c r="H878" s="3" t="e">
        <f>VLOOKUP(G878,'intellectual property'!E:F,2,FALSE)</f>
        <v>#N/A</v>
      </c>
      <c r="I878" s="3" t="str">
        <f>VLOOKUP(G878,trademark!E:F,2,FALSE)</f>
        <v>trademark</v>
      </c>
      <c r="J878" s="3" t="e">
        <f>VLOOKUP(G878,copyright!E:F,2,FALSE)</f>
        <v>#N/A</v>
      </c>
      <c r="K878" s="3" t="e">
        <f>VLOOKUP(G878,patent!E:F,2,FALSE)</f>
        <v>#N/A</v>
      </c>
      <c r="L878" s="3" t="e">
        <f>VLOOKUP(G878,'trade secret'!E:F,2,FALSE)</f>
        <v>#N/A</v>
      </c>
      <c r="M878" s="3" t="e">
        <f>VLOOKUP(G878,'industrial design'!E:F,2,FALSE)</f>
        <v>#N/A</v>
      </c>
      <c r="N878" s="3" t="e">
        <f>VLOOKUP(G878,infringement!E:F,2,FALSE)</f>
        <v>#N/A</v>
      </c>
      <c r="O878" s="3" t="e">
        <f>VLOOKUP(G878,'title 17'!E:F,2,FALSE)</f>
        <v>#N/A</v>
      </c>
      <c r="P878" s="3" t="e">
        <f>VLOOKUP(G878,'title 35'!E:F,2,FALSE)</f>
        <v>#N/A</v>
      </c>
      <c r="Q878" s="3" t="e">
        <f>VLOOKUP(G878,'title 15'!E:F,2,FALSE)</f>
        <v>#N/A</v>
      </c>
    </row>
    <row r="879" spans="1:18" x14ac:dyDescent="0.2">
      <c r="A879" t="s">
        <v>1811</v>
      </c>
      <c r="B879" t="s">
        <v>1812</v>
      </c>
      <c r="C879" t="s">
        <v>1813</v>
      </c>
      <c r="D879" s="1">
        <v>37672</v>
      </c>
      <c r="E879" t="str">
        <f t="shared" si="28"/>
        <v>H.J.Res. 2</v>
      </c>
      <c r="F879" t="s">
        <v>1811</v>
      </c>
      <c r="G879" t="str">
        <f t="shared" si="27"/>
        <v>H.J.Res. 2 108th Congress (2003-2004)</v>
      </c>
      <c r="H879" t="str">
        <f>VLOOKUP(G879,'intellectual property'!E:F,2,FALSE)</f>
        <v>intellectual property</v>
      </c>
      <c r="I879" t="str">
        <f>VLOOKUP(G879,trademark!E:F,2,FALSE)</f>
        <v>trademark</v>
      </c>
      <c r="J879" t="str">
        <f>VLOOKUP(G879,copyright!E:F,2,FALSE)</f>
        <v>copyright</v>
      </c>
      <c r="K879" t="str">
        <f>VLOOKUP(G879,patent!E:F,2,FALSE)</f>
        <v>patent</v>
      </c>
      <c r="L879" t="e">
        <f>VLOOKUP(G879,'trade secret'!E:F,2,FALSE)</f>
        <v>#N/A</v>
      </c>
      <c r="M879" t="e">
        <f>VLOOKUP(G879,'industrial design'!E:F,2,FALSE)</f>
        <v>#N/A</v>
      </c>
      <c r="N879" t="e">
        <f>VLOOKUP(G879,infringement!E:F,2,FALSE)</f>
        <v>#N/A</v>
      </c>
      <c r="O879" t="str">
        <f>VLOOKUP(G879,'title 17'!E:F,2,FALSE)</f>
        <v>title 17</v>
      </c>
      <c r="P879" t="e">
        <f>VLOOKUP(G879,'title 35'!E:F,2,FALSE)</f>
        <v>#N/A</v>
      </c>
      <c r="Q879" t="e">
        <f>VLOOKUP(G879,'title 15'!E:F,2,FALSE)</f>
        <v>#N/A</v>
      </c>
    </row>
    <row r="880" spans="1:18" x14ac:dyDescent="0.2">
      <c r="A880" t="s">
        <v>1814</v>
      </c>
      <c r="B880" t="s">
        <v>1812</v>
      </c>
      <c r="C880" t="s">
        <v>1815</v>
      </c>
      <c r="D880" s="1">
        <v>37727</v>
      </c>
      <c r="E880" t="str">
        <f t="shared" si="28"/>
        <v>H.R. 1559</v>
      </c>
      <c r="F880" t="s">
        <v>1814</v>
      </c>
      <c r="G880" t="str">
        <f t="shared" si="27"/>
        <v>H.R. 1559 108th Congress (2003-2004)</v>
      </c>
      <c r="H880" t="str">
        <f>VLOOKUP(G880,'intellectual property'!E:F,2,FALSE)</f>
        <v>intellectual property</v>
      </c>
      <c r="I880" t="e">
        <f>VLOOKUP(G880,trademark!E:F,2,FALSE)</f>
        <v>#N/A</v>
      </c>
      <c r="J880" t="str">
        <f>VLOOKUP(G880,copyright!E:F,2,FALSE)</f>
        <v>copyright</v>
      </c>
      <c r="K880" t="e">
        <f>VLOOKUP(G880,patent!E:F,2,FALSE)</f>
        <v>#N/A</v>
      </c>
      <c r="L880" t="e">
        <f>VLOOKUP(G880,'trade secret'!E:F,2,FALSE)</f>
        <v>#N/A</v>
      </c>
      <c r="M880" t="e">
        <f>VLOOKUP(G880,'industrial design'!E:F,2,FALSE)</f>
        <v>#N/A</v>
      </c>
      <c r="N880" t="e">
        <f>VLOOKUP(G880,infringement!E:F,2,FALSE)</f>
        <v>#N/A</v>
      </c>
      <c r="O880" t="e">
        <f>VLOOKUP(G880,'title 17'!E:F,2,FALSE)</f>
        <v>#N/A</v>
      </c>
      <c r="P880" t="e">
        <f>VLOOKUP(G880,'title 35'!E:F,2,FALSE)</f>
        <v>#N/A</v>
      </c>
      <c r="Q880" t="e">
        <f>VLOOKUP(G880,'title 15'!E:F,2,FALSE)</f>
        <v>#N/A</v>
      </c>
    </row>
    <row r="881" spans="1:17" x14ac:dyDescent="0.2">
      <c r="A881" t="s">
        <v>393</v>
      </c>
      <c r="B881" t="s">
        <v>1812</v>
      </c>
      <c r="C881" t="s">
        <v>1816</v>
      </c>
      <c r="D881" s="1">
        <v>37769</v>
      </c>
      <c r="E881" t="str">
        <f t="shared" si="28"/>
        <v>H.R. 2</v>
      </c>
      <c r="F881" t="s">
        <v>393</v>
      </c>
      <c r="G881" t="str">
        <f t="shared" si="27"/>
        <v>H.R. 2 108th Congress (2003-2004)</v>
      </c>
      <c r="H881" t="str">
        <f>VLOOKUP(G881,'intellectual property'!E:F,2,FALSE)</f>
        <v>intellectual property</v>
      </c>
      <c r="I881" t="str">
        <f>VLOOKUP(G881,trademark!E:F,2,FALSE)</f>
        <v>trademark</v>
      </c>
      <c r="J881" t="str">
        <f>VLOOKUP(G881,copyright!E:F,2,FALSE)</f>
        <v>copyright</v>
      </c>
      <c r="K881" t="str">
        <f>VLOOKUP(G881,patent!E:F,2,FALSE)</f>
        <v>patent</v>
      </c>
      <c r="L881" t="str">
        <f>VLOOKUP(G881,'trade secret'!E:F,2,FALSE)</f>
        <v>trade secret</v>
      </c>
      <c r="M881" t="e">
        <f>VLOOKUP(G881,'industrial design'!E:F,2,FALSE)</f>
        <v>#N/A</v>
      </c>
      <c r="N881" t="e">
        <f>VLOOKUP(G881,infringement!E:F,2,FALSE)</f>
        <v>#N/A</v>
      </c>
      <c r="O881" t="e">
        <f>VLOOKUP(G881,'title 17'!E:F,2,FALSE)</f>
        <v>#N/A</v>
      </c>
      <c r="P881" t="e">
        <f>VLOOKUP(G881,'title 35'!E:F,2,FALSE)</f>
        <v>#N/A</v>
      </c>
      <c r="Q881" t="e">
        <f>VLOOKUP(G881,'title 15'!E:F,2,FALSE)</f>
        <v>#N/A</v>
      </c>
    </row>
    <row r="882" spans="1:17" x14ac:dyDescent="0.2">
      <c r="A882" t="s">
        <v>1817</v>
      </c>
      <c r="B882" t="s">
        <v>1812</v>
      </c>
      <c r="C882" t="s">
        <v>1818</v>
      </c>
      <c r="D882" s="1">
        <v>37848</v>
      </c>
      <c r="E882" t="str">
        <f t="shared" si="28"/>
        <v>H.R. 2195</v>
      </c>
      <c r="F882" t="s">
        <v>1817</v>
      </c>
      <c r="G882" t="str">
        <f t="shared" si="27"/>
        <v>H.R. 2195 108th Congress (2003-2004)</v>
      </c>
      <c r="H882" t="e">
        <f>VLOOKUP(G882,'intellectual property'!E:F,2,FALSE)</f>
        <v>#N/A</v>
      </c>
      <c r="I882" t="e">
        <f>VLOOKUP(G882,trademark!E:F,2,FALSE)</f>
        <v>#N/A</v>
      </c>
      <c r="J882" t="e">
        <f>VLOOKUP(G882,copyright!E:F,2,FALSE)</f>
        <v>#N/A</v>
      </c>
      <c r="K882" t="str">
        <f>VLOOKUP(G882,patent!E:F,2,FALSE)</f>
        <v>patent</v>
      </c>
      <c r="L882" t="e">
        <f>VLOOKUP(G882,'trade secret'!E:F,2,FALSE)</f>
        <v>#N/A</v>
      </c>
      <c r="M882" t="e">
        <f>VLOOKUP(G882,'industrial design'!E:F,2,FALSE)</f>
        <v>#N/A</v>
      </c>
      <c r="N882" t="e">
        <f>VLOOKUP(G882,infringement!E:F,2,FALSE)</f>
        <v>#N/A</v>
      </c>
      <c r="O882" t="e">
        <f>VLOOKUP(G882,'title 17'!E:F,2,FALSE)</f>
        <v>#N/A</v>
      </c>
      <c r="P882" t="e">
        <f>VLOOKUP(G882,'title 35'!E:F,2,FALSE)</f>
        <v>#N/A</v>
      </c>
      <c r="Q882" t="e">
        <f>VLOOKUP(G882,'title 15'!E:F,2,FALSE)</f>
        <v>#N/A</v>
      </c>
    </row>
    <row r="883" spans="1:17" x14ac:dyDescent="0.2">
      <c r="A883" t="s">
        <v>1320</v>
      </c>
      <c r="B883" t="s">
        <v>1812</v>
      </c>
      <c r="C883" t="s">
        <v>1819</v>
      </c>
      <c r="D883" s="1">
        <v>37867</v>
      </c>
      <c r="E883" t="str">
        <f t="shared" si="28"/>
        <v>H.R. 2739</v>
      </c>
      <c r="F883" t="s">
        <v>1320</v>
      </c>
      <c r="G883" t="str">
        <f t="shared" si="27"/>
        <v>H.R. 2739 108th Congress (2003-2004)</v>
      </c>
      <c r="H883" t="e">
        <f>VLOOKUP(G883,'intellectual property'!E:F,2,FALSE)</f>
        <v>#N/A</v>
      </c>
      <c r="I883" t="e">
        <f>VLOOKUP(G883,trademark!E:F,2,FALSE)</f>
        <v>#N/A</v>
      </c>
      <c r="J883" t="e">
        <f>VLOOKUP(G883,copyright!E:F,2,FALSE)</f>
        <v>#N/A</v>
      </c>
      <c r="K883" t="e">
        <f>VLOOKUP(G883,patent!E:F,2,FALSE)</f>
        <v>#N/A</v>
      </c>
      <c r="L883" t="str">
        <f>VLOOKUP(G883,'trade secret'!E:F,2,FALSE)</f>
        <v>trade secret</v>
      </c>
      <c r="M883" t="e">
        <f>VLOOKUP(G883,'industrial design'!E:F,2,FALSE)</f>
        <v>#N/A</v>
      </c>
      <c r="N883" t="e">
        <f>VLOOKUP(G883,infringement!E:F,2,FALSE)</f>
        <v>#N/A</v>
      </c>
      <c r="O883" t="e">
        <f>VLOOKUP(G883,'title 17'!E:F,2,FALSE)</f>
        <v>#N/A</v>
      </c>
      <c r="P883" t="e">
        <f>VLOOKUP(G883,'title 35'!E:F,2,FALSE)</f>
        <v>#N/A</v>
      </c>
      <c r="Q883" t="e">
        <f>VLOOKUP(G883,'title 15'!E:F,2,FALSE)</f>
        <v>#N/A</v>
      </c>
    </row>
    <row r="884" spans="1:17" x14ac:dyDescent="0.2">
      <c r="A884" t="s">
        <v>1820</v>
      </c>
      <c r="B884" t="s">
        <v>1812</v>
      </c>
      <c r="C884" t="s">
        <v>1821</v>
      </c>
      <c r="D884" s="1">
        <v>37894</v>
      </c>
      <c r="E884" t="str">
        <f t="shared" si="28"/>
        <v>H.R. 2657</v>
      </c>
      <c r="F884" t="s">
        <v>1820</v>
      </c>
      <c r="G884" t="str">
        <f t="shared" si="27"/>
        <v>H.R. 2657 108th Congress (2003-2004)</v>
      </c>
      <c r="H884" t="str">
        <f>VLOOKUP(G884,'intellectual property'!E:F,2,FALSE)</f>
        <v>intellectual property</v>
      </c>
      <c r="I884" t="e">
        <f>VLOOKUP(G884,trademark!E:F,2,FALSE)</f>
        <v>#N/A</v>
      </c>
      <c r="J884" t="str">
        <f>VLOOKUP(G884,copyright!E:F,2,FALSE)</f>
        <v>copyright</v>
      </c>
      <c r="K884" t="e">
        <f>VLOOKUP(G884,patent!E:F,2,FALSE)</f>
        <v>#N/A</v>
      </c>
      <c r="L884" t="e">
        <f>VLOOKUP(G884,'trade secret'!E:F,2,FALSE)</f>
        <v>#N/A</v>
      </c>
      <c r="M884" t="e">
        <f>VLOOKUP(G884,'industrial design'!E:F,2,FALSE)</f>
        <v>#N/A</v>
      </c>
      <c r="N884" t="e">
        <f>VLOOKUP(G884,infringement!E:F,2,FALSE)</f>
        <v>#N/A</v>
      </c>
      <c r="O884" t="str">
        <f>VLOOKUP(G884,'title 17'!E:F,2,FALSE)</f>
        <v>title 17</v>
      </c>
      <c r="P884" t="e">
        <f>VLOOKUP(G884,'title 35'!E:F,2,FALSE)</f>
        <v>#N/A</v>
      </c>
      <c r="Q884" t="e">
        <f>VLOOKUP(G884,'title 15'!E:F,2,FALSE)</f>
        <v>#N/A</v>
      </c>
    </row>
    <row r="885" spans="1:17" x14ac:dyDescent="0.2">
      <c r="A885" t="s">
        <v>1822</v>
      </c>
      <c r="B885" t="s">
        <v>1812</v>
      </c>
      <c r="C885" t="s">
        <v>1823</v>
      </c>
      <c r="D885" s="1">
        <v>37894</v>
      </c>
      <c r="E885" t="str">
        <f t="shared" si="28"/>
        <v>H.R. 2658</v>
      </c>
      <c r="F885" t="s">
        <v>1822</v>
      </c>
      <c r="G885" t="str">
        <f t="shared" si="27"/>
        <v>H.R. 2658 108th Congress (2003-2004)</v>
      </c>
      <c r="H885" t="e">
        <f>VLOOKUP(G885,'intellectual property'!E:F,2,FALSE)</f>
        <v>#N/A</v>
      </c>
      <c r="I885" t="e">
        <f>VLOOKUP(G885,trademark!E:F,2,FALSE)</f>
        <v>#N/A</v>
      </c>
      <c r="J885" t="e">
        <f>VLOOKUP(G885,copyright!E:F,2,FALSE)</f>
        <v>#N/A</v>
      </c>
      <c r="K885" t="e">
        <f>VLOOKUP(G885,patent!E:F,2,FALSE)</f>
        <v>#N/A</v>
      </c>
      <c r="L885" t="e">
        <f>VLOOKUP(G885,'trade secret'!E:F,2,FALSE)</f>
        <v>#N/A</v>
      </c>
      <c r="M885" t="e">
        <f>VLOOKUP(G885,'industrial design'!E:F,2,FALSE)</f>
        <v>#N/A</v>
      </c>
      <c r="N885" t="e">
        <f>VLOOKUP(G885,infringement!E:F,2,FALSE)</f>
        <v>#N/A</v>
      </c>
      <c r="O885" t="e">
        <f>VLOOKUP(G885,'title 17'!E:F,2,FALSE)</f>
        <v>#N/A</v>
      </c>
      <c r="P885" t="e">
        <f>VLOOKUP(G885,'title 35'!E:F,2,FALSE)</f>
        <v>#N/A</v>
      </c>
      <c r="Q885" t="str">
        <f>VLOOKUP(G885,'title 15'!E:F,2,FALSE)</f>
        <v>title 15</v>
      </c>
    </row>
    <row r="886" spans="1:17" x14ac:dyDescent="0.2">
      <c r="A886" t="s">
        <v>1824</v>
      </c>
      <c r="B886" t="s">
        <v>1812</v>
      </c>
      <c r="C886" t="s">
        <v>1825</v>
      </c>
      <c r="D886" s="1">
        <v>37935</v>
      </c>
      <c r="E886" t="str">
        <f t="shared" si="28"/>
        <v>H.R. 2691</v>
      </c>
      <c r="F886" t="s">
        <v>1824</v>
      </c>
      <c r="G886" t="str">
        <f t="shared" si="27"/>
        <v>H.R. 2691 108th Congress (2003-2004)</v>
      </c>
      <c r="H886" t="e">
        <f>VLOOKUP(G886,'intellectual property'!E:F,2,FALSE)</f>
        <v>#N/A</v>
      </c>
      <c r="I886" t="e">
        <f>VLOOKUP(G886,trademark!E:F,2,FALSE)</f>
        <v>#N/A</v>
      </c>
      <c r="J886" t="e">
        <f>VLOOKUP(G886,copyright!E:F,2,FALSE)</f>
        <v>#N/A</v>
      </c>
      <c r="K886" t="str">
        <f>VLOOKUP(G886,patent!E:F,2,FALSE)</f>
        <v>patent</v>
      </c>
      <c r="L886" t="e">
        <f>VLOOKUP(G886,'trade secret'!E:F,2,FALSE)</f>
        <v>#N/A</v>
      </c>
      <c r="M886" t="e">
        <f>VLOOKUP(G886,'industrial design'!E:F,2,FALSE)</f>
        <v>#N/A</v>
      </c>
      <c r="N886" t="e">
        <f>VLOOKUP(G886,infringement!E:F,2,FALSE)</f>
        <v>#N/A</v>
      </c>
      <c r="O886" t="e">
        <f>VLOOKUP(G886,'title 17'!E:F,2,FALSE)</f>
        <v>#N/A</v>
      </c>
      <c r="P886" t="e">
        <f>VLOOKUP(G886,'title 35'!E:F,2,FALSE)</f>
        <v>#N/A</v>
      </c>
      <c r="Q886" t="e">
        <f>VLOOKUP(G886,'title 15'!E:F,2,FALSE)</f>
        <v>#N/A</v>
      </c>
    </row>
    <row r="887" spans="1:17" x14ac:dyDescent="0.2">
      <c r="A887" t="s">
        <v>1826</v>
      </c>
      <c r="B887" t="s">
        <v>1812</v>
      </c>
      <c r="C887" t="s">
        <v>1827</v>
      </c>
      <c r="D887" s="1">
        <v>37942</v>
      </c>
      <c r="E887" t="str">
        <f t="shared" si="28"/>
        <v>S. 924</v>
      </c>
      <c r="F887" t="s">
        <v>1826</v>
      </c>
      <c r="G887" t="str">
        <f t="shared" si="27"/>
        <v>S. 924 108th Congress (2003-2004)</v>
      </c>
      <c r="H887" t="e">
        <f>VLOOKUP(G887,'intellectual property'!E:F,2,FALSE)</f>
        <v>#N/A</v>
      </c>
      <c r="I887" t="e">
        <f>VLOOKUP(G887,trademark!E:F,2,FALSE)</f>
        <v>#N/A</v>
      </c>
      <c r="J887" t="e">
        <f>VLOOKUP(G887,copyright!E:F,2,FALSE)</f>
        <v>#N/A</v>
      </c>
      <c r="K887" t="str">
        <f>VLOOKUP(G887,patent!E:F,2,FALSE)</f>
        <v>patent</v>
      </c>
      <c r="L887" t="e">
        <f>VLOOKUP(G887,'trade secret'!E:F,2,FALSE)</f>
        <v>#N/A</v>
      </c>
      <c r="M887" t="e">
        <f>VLOOKUP(G887,'industrial design'!E:F,2,FALSE)</f>
        <v>#N/A</v>
      </c>
      <c r="N887" t="e">
        <f>VLOOKUP(G887,infringement!E:F,2,FALSE)</f>
        <v>#N/A</v>
      </c>
      <c r="O887" t="e">
        <f>VLOOKUP(G887,'title 17'!E:F,2,FALSE)</f>
        <v>#N/A</v>
      </c>
      <c r="P887" t="e">
        <f>VLOOKUP(G887,'title 35'!E:F,2,FALSE)</f>
        <v>#N/A</v>
      </c>
      <c r="Q887" t="e">
        <f>VLOOKUP(G887,'title 15'!E:F,2,FALSE)</f>
        <v>#N/A</v>
      </c>
    </row>
    <row r="888" spans="1:17" x14ac:dyDescent="0.2">
      <c r="A888" t="s">
        <v>1828</v>
      </c>
      <c r="B888" t="s">
        <v>1812</v>
      </c>
      <c r="C888" t="s">
        <v>1829</v>
      </c>
      <c r="D888" s="1">
        <v>37949</v>
      </c>
      <c r="E888" t="str">
        <f t="shared" si="28"/>
        <v>H.R. 1588</v>
      </c>
      <c r="F888" t="s">
        <v>1828</v>
      </c>
      <c r="G888" t="str">
        <f t="shared" si="27"/>
        <v>H.R. 1588 108th Congress (2003-2004)</v>
      </c>
      <c r="H888" t="e">
        <f>VLOOKUP(G888,'intellectual property'!E:F,2,FALSE)</f>
        <v>#N/A</v>
      </c>
      <c r="I888" t="e">
        <f>VLOOKUP(G888,trademark!E:F,2,FALSE)</f>
        <v>#N/A</v>
      </c>
      <c r="J888" t="e">
        <f>VLOOKUP(G888,copyright!E:F,2,FALSE)</f>
        <v>#N/A</v>
      </c>
      <c r="K888" t="str">
        <f>VLOOKUP(G888,patent!E:F,2,FALSE)</f>
        <v>patent</v>
      </c>
      <c r="L888" t="e">
        <f>VLOOKUP(G888,'trade secret'!E:F,2,FALSE)</f>
        <v>#N/A</v>
      </c>
      <c r="M888" t="e">
        <f>VLOOKUP(G888,'industrial design'!E:F,2,FALSE)</f>
        <v>#N/A</v>
      </c>
      <c r="N888" t="e">
        <f>VLOOKUP(G888,infringement!E:F,2,FALSE)</f>
        <v>#N/A</v>
      </c>
      <c r="O888" t="e">
        <f>VLOOKUP(G888,'title 17'!E:F,2,FALSE)</f>
        <v>#N/A</v>
      </c>
      <c r="P888" t="str">
        <f>VLOOKUP(G888,'title 35'!E:F,2,FALSE)</f>
        <v>title 35</v>
      </c>
      <c r="Q888" t="e">
        <f>VLOOKUP(G888,'title 15'!E:F,2,FALSE)</f>
        <v>#N/A</v>
      </c>
    </row>
    <row r="889" spans="1:17" x14ac:dyDescent="0.2">
      <c r="A889" t="s">
        <v>1830</v>
      </c>
      <c r="B889" t="s">
        <v>1812</v>
      </c>
      <c r="C889" t="s">
        <v>1831</v>
      </c>
      <c r="D889" s="1">
        <v>37958</v>
      </c>
      <c r="E889" t="str">
        <f t="shared" si="28"/>
        <v>S. 117</v>
      </c>
      <c r="F889" t="s">
        <v>1830</v>
      </c>
      <c r="G889" t="str">
        <f t="shared" si="27"/>
        <v>S. 117 108th Congress (2003-2004)</v>
      </c>
      <c r="H889" t="e">
        <f>VLOOKUP(G889,'intellectual property'!E:F,2,FALSE)</f>
        <v>#N/A</v>
      </c>
      <c r="I889" t="e">
        <f>VLOOKUP(G889,trademark!E:F,2,FALSE)</f>
        <v>#N/A</v>
      </c>
      <c r="J889" t="e">
        <f>VLOOKUP(G889,copyright!E:F,2,FALSE)</f>
        <v>#N/A</v>
      </c>
      <c r="K889" t="str">
        <f>VLOOKUP(G889,patent!E:F,2,FALSE)</f>
        <v>patent</v>
      </c>
      <c r="L889" t="e">
        <f>VLOOKUP(G889,'trade secret'!E:F,2,FALSE)</f>
        <v>#N/A</v>
      </c>
      <c r="M889" t="e">
        <f>VLOOKUP(G889,'industrial design'!E:F,2,FALSE)</f>
        <v>#N/A</v>
      </c>
      <c r="N889" t="e">
        <f>VLOOKUP(G889,infringement!E:F,2,FALSE)</f>
        <v>#N/A</v>
      </c>
      <c r="O889" t="e">
        <f>VLOOKUP(G889,'title 17'!E:F,2,FALSE)</f>
        <v>#N/A</v>
      </c>
      <c r="P889" t="e">
        <f>VLOOKUP(G889,'title 35'!E:F,2,FALSE)</f>
        <v>#N/A</v>
      </c>
      <c r="Q889" t="e">
        <f>VLOOKUP(G889,'title 15'!E:F,2,FALSE)</f>
        <v>#N/A</v>
      </c>
    </row>
    <row r="890" spans="1:17" x14ac:dyDescent="0.2">
      <c r="A890" t="s">
        <v>1832</v>
      </c>
      <c r="B890" t="s">
        <v>1812</v>
      </c>
      <c r="C890" t="s">
        <v>1833</v>
      </c>
      <c r="D890" s="1">
        <v>37958</v>
      </c>
      <c r="E890" t="str">
        <f t="shared" si="28"/>
        <v>S. 1720</v>
      </c>
      <c r="F890" t="s">
        <v>1832</v>
      </c>
      <c r="G890" t="str">
        <f t="shared" si="27"/>
        <v>S. 1720 108th Congress (2003-2004)</v>
      </c>
      <c r="H890" t="str">
        <f>VLOOKUP(G890,'intellectual property'!E:F,2,FALSE)</f>
        <v>intellectual property</v>
      </c>
      <c r="I890" t="e">
        <f>VLOOKUP(G890,trademark!E:F,2,FALSE)</f>
        <v>#N/A</v>
      </c>
      <c r="J890" t="e">
        <f>VLOOKUP(G890,copyright!E:F,2,FALSE)</f>
        <v>#N/A</v>
      </c>
      <c r="K890" t="e">
        <f>VLOOKUP(G890,patent!E:F,2,FALSE)</f>
        <v>#N/A</v>
      </c>
      <c r="L890" t="e">
        <f>VLOOKUP(G890,'trade secret'!E:F,2,FALSE)</f>
        <v>#N/A</v>
      </c>
      <c r="M890" t="e">
        <f>VLOOKUP(G890,'industrial design'!E:F,2,FALSE)</f>
        <v>#N/A</v>
      </c>
      <c r="N890" t="e">
        <f>VLOOKUP(G890,infringement!E:F,2,FALSE)</f>
        <v>#N/A</v>
      </c>
      <c r="O890" t="e">
        <f>VLOOKUP(G890,'title 17'!E:F,2,FALSE)</f>
        <v>#N/A</v>
      </c>
      <c r="P890" t="e">
        <f>VLOOKUP(G890,'title 35'!E:F,2,FALSE)</f>
        <v>#N/A</v>
      </c>
      <c r="Q890" t="e">
        <f>VLOOKUP(G890,'title 15'!E:F,2,FALSE)</f>
        <v>#N/A</v>
      </c>
    </row>
    <row r="891" spans="1:17" x14ac:dyDescent="0.2">
      <c r="A891" s="3" t="s">
        <v>1834</v>
      </c>
      <c r="B891" s="3" t="s">
        <v>1812</v>
      </c>
      <c r="C891" s="3" t="s">
        <v>1835</v>
      </c>
      <c r="D891" s="6">
        <v>37958</v>
      </c>
      <c r="E891" s="3" t="str">
        <f t="shared" si="28"/>
        <v>S. 189</v>
      </c>
      <c r="F891" s="3" t="s">
        <v>1834</v>
      </c>
      <c r="G891" s="3" t="str">
        <f t="shared" si="27"/>
        <v>S. 189 108th Congress (2003-2004)</v>
      </c>
      <c r="H891" s="3" t="str">
        <f>VLOOKUP(G891,'intellectual property'!E:F,2,FALSE)</f>
        <v>intellectual property</v>
      </c>
      <c r="I891" s="3" t="e">
        <f>VLOOKUP(G891,trademark!E:F,2,FALSE)</f>
        <v>#N/A</v>
      </c>
      <c r="J891" s="3" t="e">
        <f>VLOOKUP(G891,copyright!E:F,2,FALSE)</f>
        <v>#N/A</v>
      </c>
      <c r="K891" s="3" t="e">
        <f>VLOOKUP(G891,patent!E:F,2,FALSE)</f>
        <v>#N/A</v>
      </c>
      <c r="L891" s="3" t="e">
        <f>VLOOKUP(G891,'trade secret'!E:F,2,FALSE)</f>
        <v>#N/A</v>
      </c>
      <c r="M891" s="3" t="e">
        <f>VLOOKUP(G891,'industrial design'!E:F,2,FALSE)</f>
        <v>#N/A</v>
      </c>
      <c r="N891" s="3" t="e">
        <f>VLOOKUP(G891,infringement!E:F,2,FALSE)</f>
        <v>#N/A</v>
      </c>
      <c r="O891" s="3" t="e">
        <f>VLOOKUP(G891,'title 17'!E:F,2,FALSE)</f>
        <v>#N/A</v>
      </c>
      <c r="P891" s="3" t="e">
        <f>VLOOKUP(G891,'title 35'!E:F,2,FALSE)</f>
        <v>#N/A</v>
      </c>
      <c r="Q891" s="3" t="e">
        <f>VLOOKUP(G891,'title 15'!E:F,2,FALSE)</f>
        <v>#N/A</v>
      </c>
    </row>
    <row r="892" spans="1:17" x14ac:dyDescent="0.2">
      <c r="A892" t="s">
        <v>1836</v>
      </c>
      <c r="B892" t="s">
        <v>1812</v>
      </c>
      <c r="C892" t="s">
        <v>1837</v>
      </c>
      <c r="D892" s="1">
        <v>37961</v>
      </c>
      <c r="E892" t="str">
        <f t="shared" si="28"/>
        <v>H.R. 3349</v>
      </c>
      <c r="F892" t="s">
        <v>1836</v>
      </c>
      <c r="G892" t="str">
        <f t="shared" si="27"/>
        <v>H.R. 3349 108th Congress (2003-2004)</v>
      </c>
      <c r="H892" t="str">
        <f>VLOOKUP(G892,'intellectual property'!E:F,2,FALSE)</f>
        <v>intellectual property</v>
      </c>
      <c r="I892" t="e">
        <f>VLOOKUP(G892,trademark!E:F,2,FALSE)</f>
        <v>#N/A</v>
      </c>
      <c r="J892" t="e">
        <f>VLOOKUP(G892,copyright!E:F,2,FALSE)</f>
        <v>#N/A</v>
      </c>
      <c r="K892" t="e">
        <f>VLOOKUP(G892,patent!E:F,2,FALSE)</f>
        <v>#N/A</v>
      </c>
      <c r="L892" t="e">
        <f>VLOOKUP(G892,'trade secret'!E:F,2,FALSE)</f>
        <v>#N/A</v>
      </c>
      <c r="M892" t="e">
        <f>VLOOKUP(G892,'industrial design'!E:F,2,FALSE)</f>
        <v>#N/A</v>
      </c>
      <c r="N892" t="e">
        <f>VLOOKUP(G892,infringement!E:F,2,FALSE)</f>
        <v>#N/A</v>
      </c>
      <c r="O892" t="e">
        <f>VLOOKUP(G892,'title 17'!E:F,2,FALSE)</f>
        <v>#N/A</v>
      </c>
      <c r="P892" t="e">
        <f>VLOOKUP(G892,'title 35'!E:F,2,FALSE)</f>
        <v>#N/A</v>
      </c>
      <c r="Q892" t="e">
        <f>VLOOKUP(G892,'title 15'!E:F,2,FALSE)</f>
        <v>#N/A</v>
      </c>
    </row>
    <row r="893" spans="1:17" x14ac:dyDescent="0.2">
      <c r="A893" t="s">
        <v>853</v>
      </c>
      <c r="B893" t="s">
        <v>1812</v>
      </c>
      <c r="C893" t="s">
        <v>1838</v>
      </c>
      <c r="D893" s="1">
        <v>37963</v>
      </c>
      <c r="E893" t="str">
        <f t="shared" si="28"/>
        <v>H.R. 1</v>
      </c>
      <c r="F893" t="s">
        <v>853</v>
      </c>
      <c r="G893" t="str">
        <f t="shared" si="27"/>
        <v>H.R. 1 108th Congress (2003-2004)</v>
      </c>
      <c r="H893" t="str">
        <f>VLOOKUP(G893,'intellectual property'!E:F,2,FALSE)</f>
        <v>intellectual property</v>
      </c>
      <c r="I893" t="str">
        <f>VLOOKUP(G893,trademark!E:F,2,FALSE)</f>
        <v>trademark</v>
      </c>
      <c r="J893" t="e">
        <f>VLOOKUP(G893,copyright!E:F,2,FALSE)</f>
        <v>#N/A</v>
      </c>
      <c r="K893" t="str">
        <f>VLOOKUP(G893,patent!E:F,2,FALSE)</f>
        <v>patent</v>
      </c>
      <c r="L893" t="str">
        <f>VLOOKUP(G893,'trade secret'!E:F,2,FALSE)</f>
        <v>trade secret</v>
      </c>
      <c r="M893" t="e">
        <f>VLOOKUP(G893,'industrial design'!E:F,2,FALSE)</f>
        <v>#N/A</v>
      </c>
      <c r="N893" t="str">
        <f>VLOOKUP(G893,infringement!E:F,2,FALSE)</f>
        <v>infringement</v>
      </c>
      <c r="O893" t="str">
        <f>VLOOKUP(G893,'title 17'!E:F,2,FALSE)</f>
        <v>title 17</v>
      </c>
      <c r="P893" t="str">
        <f>VLOOKUP(G893,'title 35'!E:F,2,FALSE)</f>
        <v>title 35</v>
      </c>
      <c r="Q893" t="e">
        <f>VLOOKUP(G893,'title 15'!E:F,2,FALSE)</f>
        <v>#N/A</v>
      </c>
    </row>
    <row r="894" spans="1:17" x14ac:dyDescent="0.2">
      <c r="A894" t="s">
        <v>1839</v>
      </c>
      <c r="B894" t="s">
        <v>1812</v>
      </c>
      <c r="C894" t="s">
        <v>1840</v>
      </c>
      <c r="D894" s="1">
        <v>37967</v>
      </c>
      <c r="E894" t="str">
        <f t="shared" si="28"/>
        <v>H.R. 2115</v>
      </c>
      <c r="F894" t="s">
        <v>1839</v>
      </c>
      <c r="G894" t="str">
        <f t="shared" si="27"/>
        <v>H.R. 2115 108th Congress (2003-2004)</v>
      </c>
      <c r="H894" t="e">
        <f>VLOOKUP(G894,'intellectual property'!E:F,2,FALSE)</f>
        <v>#N/A</v>
      </c>
      <c r="I894" t="e">
        <f>VLOOKUP(G894,trademark!E:F,2,FALSE)</f>
        <v>#N/A</v>
      </c>
      <c r="J894" t="e">
        <f>VLOOKUP(G894,copyright!E:F,2,FALSE)</f>
        <v>#N/A</v>
      </c>
      <c r="K894" t="str">
        <f>VLOOKUP(G894,patent!E:F,2,FALSE)</f>
        <v>patent</v>
      </c>
      <c r="L894" t="e">
        <f>VLOOKUP(G894,'trade secret'!E:F,2,FALSE)</f>
        <v>#N/A</v>
      </c>
      <c r="M894" t="e">
        <f>VLOOKUP(G894,'industrial design'!E:F,2,FALSE)</f>
        <v>#N/A</v>
      </c>
      <c r="N894" t="e">
        <f>VLOOKUP(G894,infringement!E:F,2,FALSE)</f>
        <v>#N/A</v>
      </c>
      <c r="O894" t="e">
        <f>VLOOKUP(G894,'title 17'!E:F,2,FALSE)</f>
        <v>#N/A</v>
      </c>
      <c r="P894" t="e">
        <f>VLOOKUP(G894,'title 35'!E:F,2,FALSE)</f>
        <v>#N/A</v>
      </c>
      <c r="Q894" t="e">
        <f>VLOOKUP(G894,'title 15'!E:F,2,FALSE)</f>
        <v>#N/A</v>
      </c>
    </row>
    <row r="895" spans="1:17" x14ac:dyDescent="0.2">
      <c r="A895" t="s">
        <v>1841</v>
      </c>
      <c r="B895" t="s">
        <v>1812</v>
      </c>
      <c r="C895" t="s">
        <v>1842</v>
      </c>
      <c r="D895" s="1">
        <v>37968</v>
      </c>
      <c r="E895" t="str">
        <f t="shared" si="28"/>
        <v>H.R. 2417</v>
      </c>
      <c r="F895" t="s">
        <v>1841</v>
      </c>
      <c r="G895" t="str">
        <f t="shared" si="27"/>
        <v>H.R. 2417 108th Congress (2003-2004)</v>
      </c>
      <c r="H895" t="str">
        <f>VLOOKUP(G895,'intellectual property'!E:F,2,FALSE)</f>
        <v>intellectual property</v>
      </c>
      <c r="I895" t="e">
        <f>VLOOKUP(G895,trademark!E:F,2,FALSE)</f>
        <v>#N/A</v>
      </c>
      <c r="J895" t="e">
        <f>VLOOKUP(G895,copyright!E:F,2,FALSE)</f>
        <v>#N/A</v>
      </c>
      <c r="K895" t="e">
        <f>VLOOKUP(G895,patent!E:F,2,FALSE)</f>
        <v>#N/A</v>
      </c>
      <c r="L895" t="e">
        <f>VLOOKUP(G895,'trade secret'!E:F,2,FALSE)</f>
        <v>#N/A</v>
      </c>
      <c r="M895" t="e">
        <f>VLOOKUP(G895,'industrial design'!E:F,2,FALSE)</f>
        <v>#N/A</v>
      </c>
      <c r="N895" t="e">
        <f>VLOOKUP(G895,infringement!E:F,2,FALSE)</f>
        <v>#N/A</v>
      </c>
      <c r="O895" t="e">
        <f>VLOOKUP(G895,'title 17'!E:F,2,FALSE)</f>
        <v>#N/A</v>
      </c>
      <c r="P895" t="e">
        <f>VLOOKUP(G895,'title 35'!E:F,2,FALSE)</f>
        <v>#N/A</v>
      </c>
      <c r="Q895" t="e">
        <f>VLOOKUP(G895,'title 15'!E:F,2,FALSE)</f>
        <v>#N/A</v>
      </c>
    </row>
    <row r="896" spans="1:17" x14ac:dyDescent="0.2">
      <c r="A896" t="s">
        <v>713</v>
      </c>
      <c r="B896" t="s">
        <v>1812</v>
      </c>
      <c r="C896" t="s">
        <v>1843</v>
      </c>
      <c r="D896" s="1">
        <v>37970</v>
      </c>
      <c r="E896" t="str">
        <f t="shared" si="28"/>
        <v>H.R. 1437</v>
      </c>
      <c r="F896" t="s">
        <v>713</v>
      </c>
      <c r="G896" t="str">
        <f t="shared" si="27"/>
        <v>H.R. 1437 108th Congress (2003-2004)</v>
      </c>
      <c r="H896" t="e">
        <f>VLOOKUP(G896,'intellectual property'!E:F,2,FALSE)</f>
        <v>#N/A</v>
      </c>
      <c r="I896" t="e">
        <f>VLOOKUP(G896,trademark!E:F,2,FALSE)</f>
        <v>#N/A</v>
      </c>
      <c r="J896" t="e">
        <f>VLOOKUP(G896,copyright!E:F,2,FALSE)</f>
        <v>#N/A</v>
      </c>
      <c r="K896" t="e">
        <f>VLOOKUP(G896,patent!E:F,2,FALSE)</f>
        <v>#N/A</v>
      </c>
      <c r="L896" t="e">
        <f>VLOOKUP(G896,'trade secret'!E:F,2,FALSE)</f>
        <v>#N/A</v>
      </c>
      <c r="M896" t="e">
        <f>VLOOKUP(G896,'industrial design'!E:F,2,FALSE)</f>
        <v>#N/A</v>
      </c>
      <c r="N896" t="e">
        <f>VLOOKUP(G896,infringement!E:F,2,FALSE)</f>
        <v>#N/A</v>
      </c>
      <c r="O896" t="e">
        <f>VLOOKUP(G896,'title 17'!E:F,2,FALSE)</f>
        <v>#N/A</v>
      </c>
      <c r="P896" t="str">
        <f>VLOOKUP(G896,'title 35'!E:F,2,FALSE)</f>
        <v>title 35</v>
      </c>
      <c r="Q896" t="e">
        <f>VLOOKUP(G896,'title 15'!E:F,2,FALSE)</f>
        <v>#N/A</v>
      </c>
    </row>
    <row r="897" spans="1:17" x14ac:dyDescent="0.2">
      <c r="A897" t="s">
        <v>1844</v>
      </c>
      <c r="B897" t="s">
        <v>1812</v>
      </c>
      <c r="C897" t="s">
        <v>1845</v>
      </c>
      <c r="D897" s="1">
        <v>37971</v>
      </c>
      <c r="E897" t="str">
        <f t="shared" si="28"/>
        <v>S. 877</v>
      </c>
      <c r="F897" t="s">
        <v>1844</v>
      </c>
      <c r="G897" t="str">
        <f t="shared" si="27"/>
        <v>S. 877 108th Congress (2003-2004)</v>
      </c>
      <c r="H897" t="e">
        <f>VLOOKUP(G897,'intellectual property'!E:F,2,FALSE)</f>
        <v>#N/A</v>
      </c>
      <c r="I897" t="e">
        <f>VLOOKUP(G897,trademark!E:F,2,FALSE)</f>
        <v>#N/A</v>
      </c>
      <c r="J897" t="e">
        <f>VLOOKUP(G897,copyright!E:F,2,FALSE)</f>
        <v>#N/A</v>
      </c>
      <c r="K897" t="e">
        <f>VLOOKUP(G897,patent!E:F,2,FALSE)</f>
        <v>#N/A</v>
      </c>
      <c r="L897" t="e">
        <f>VLOOKUP(G897,'trade secret'!E:F,2,FALSE)</f>
        <v>#N/A</v>
      </c>
      <c r="M897" t="e">
        <f>VLOOKUP(G897,'industrial design'!E:F,2,FALSE)</f>
        <v>#N/A</v>
      </c>
      <c r="N897" t="str">
        <f>VLOOKUP(G897,infringement!E:F,2,FALSE)</f>
        <v>infringement</v>
      </c>
      <c r="O897" t="e">
        <f>VLOOKUP(G897,'title 17'!E:F,2,FALSE)</f>
        <v>#N/A</v>
      </c>
      <c r="P897" t="e">
        <f>VLOOKUP(G897,'title 35'!E:F,2,FALSE)</f>
        <v>#N/A</v>
      </c>
      <c r="Q897" t="e">
        <f>VLOOKUP(G897,'title 15'!E:F,2,FALSE)</f>
        <v>#N/A</v>
      </c>
    </row>
    <row r="898" spans="1:17" x14ac:dyDescent="0.2">
      <c r="A898" t="s">
        <v>1846</v>
      </c>
      <c r="B898" t="s">
        <v>1812</v>
      </c>
      <c r="C898" t="s">
        <v>1847</v>
      </c>
      <c r="D898" s="1">
        <v>37974</v>
      </c>
      <c r="E898" t="str">
        <f t="shared" si="28"/>
        <v>H.R. 100</v>
      </c>
      <c r="F898" t="s">
        <v>1846</v>
      </c>
      <c r="G898" t="str">
        <f t="shared" ref="G898:G961" si="29">A898&amp;" "&amp;B898</f>
        <v>H.R. 100 108th Congress (2003-2004)</v>
      </c>
      <c r="H898" t="e">
        <f>VLOOKUP(G898,'intellectual property'!E:F,2,FALSE)</f>
        <v>#N/A</v>
      </c>
      <c r="I898" t="e">
        <f>VLOOKUP(G898,trademark!E:F,2,FALSE)</f>
        <v>#N/A</v>
      </c>
      <c r="J898" t="e">
        <f>VLOOKUP(G898,copyright!E:F,2,FALSE)</f>
        <v>#N/A</v>
      </c>
      <c r="K898" t="str">
        <f>VLOOKUP(G898,patent!E:F,2,FALSE)</f>
        <v>patent</v>
      </c>
      <c r="L898" t="e">
        <f>VLOOKUP(G898,'trade secret'!E:F,2,FALSE)</f>
        <v>#N/A</v>
      </c>
      <c r="M898" t="e">
        <f>VLOOKUP(G898,'industrial design'!E:F,2,FALSE)</f>
        <v>#N/A</v>
      </c>
      <c r="N898" t="e">
        <f>VLOOKUP(G898,infringement!E:F,2,FALSE)</f>
        <v>#N/A</v>
      </c>
      <c r="O898" t="e">
        <f>VLOOKUP(G898,'title 17'!E:F,2,FALSE)</f>
        <v>#N/A</v>
      </c>
      <c r="P898" t="e">
        <f>VLOOKUP(G898,'title 35'!E:F,2,FALSE)</f>
        <v>#N/A</v>
      </c>
      <c r="Q898" t="e">
        <f>VLOOKUP(G898,'title 15'!E:F,2,FALSE)</f>
        <v>#N/A</v>
      </c>
    </row>
    <row r="899" spans="1:17" x14ac:dyDescent="0.2">
      <c r="A899" t="s">
        <v>1848</v>
      </c>
      <c r="B899" t="s">
        <v>1812</v>
      </c>
      <c r="C899" t="s">
        <v>1849</v>
      </c>
      <c r="D899" s="1">
        <v>38009</v>
      </c>
      <c r="E899" t="str">
        <f t="shared" si="28"/>
        <v>H.R. 2673</v>
      </c>
      <c r="F899" t="s">
        <v>1848</v>
      </c>
      <c r="G899" t="str">
        <f t="shared" si="29"/>
        <v>H.R. 2673 108th Congress (2003-2004)</v>
      </c>
      <c r="H899" t="str">
        <f>VLOOKUP(G899,'intellectual property'!E:F,2,FALSE)</f>
        <v>intellectual property</v>
      </c>
      <c r="I899" t="str">
        <f>VLOOKUP(G899,trademark!E:F,2,FALSE)</f>
        <v>trademark</v>
      </c>
      <c r="J899" t="str">
        <f>VLOOKUP(G899,copyright!E:F,2,FALSE)</f>
        <v>copyright</v>
      </c>
      <c r="K899" t="str">
        <f>VLOOKUP(G899,patent!E:F,2,FALSE)</f>
        <v>patent</v>
      </c>
      <c r="L899" t="e">
        <f>VLOOKUP(G899,'trade secret'!E:F,2,FALSE)</f>
        <v>#N/A</v>
      </c>
      <c r="M899" t="e">
        <f>VLOOKUP(G899,'industrial design'!E:F,2,FALSE)</f>
        <v>#N/A</v>
      </c>
      <c r="N899" t="e">
        <f>VLOOKUP(G899,infringement!E:F,2,FALSE)</f>
        <v>#N/A</v>
      </c>
      <c r="O899" t="e">
        <f>VLOOKUP(G899,'title 17'!E:F,2,FALSE)</f>
        <v>#N/A</v>
      </c>
      <c r="P899" t="e">
        <f>VLOOKUP(G899,'title 35'!E:F,2,FALSE)</f>
        <v>#N/A</v>
      </c>
      <c r="Q899" t="e">
        <f>VLOOKUP(G899,'title 15'!E:F,2,FALSE)</f>
        <v>#N/A</v>
      </c>
    </row>
    <row r="900" spans="1:17" x14ac:dyDescent="0.2">
      <c r="A900" t="s">
        <v>1850</v>
      </c>
      <c r="B900" t="s">
        <v>1812</v>
      </c>
      <c r="C900" t="s">
        <v>1851</v>
      </c>
      <c r="D900" s="1">
        <v>38065</v>
      </c>
      <c r="E900" t="str">
        <f t="shared" si="28"/>
        <v>H.R. 506</v>
      </c>
      <c r="F900" t="s">
        <v>1850</v>
      </c>
      <c r="G900" t="str">
        <f t="shared" si="29"/>
        <v>H.R. 506 108th Congress (2003-2004)</v>
      </c>
      <c r="H900" t="e">
        <f>VLOOKUP(G900,'intellectual property'!E:F,2,FALSE)</f>
        <v>#N/A</v>
      </c>
      <c r="I900" t="e">
        <f>VLOOKUP(G900,trademark!E:F,2,FALSE)</f>
        <v>#N/A</v>
      </c>
      <c r="J900" t="e">
        <f>VLOOKUP(G900,copyright!E:F,2,FALSE)</f>
        <v>#N/A</v>
      </c>
      <c r="K900" t="str">
        <f>VLOOKUP(G900,patent!E:F,2,FALSE)</f>
        <v>patent</v>
      </c>
      <c r="L900" t="e">
        <f>VLOOKUP(G900,'trade secret'!E:F,2,FALSE)</f>
        <v>#N/A</v>
      </c>
      <c r="M900" t="e">
        <f>VLOOKUP(G900,'industrial design'!E:F,2,FALSE)</f>
        <v>#N/A</v>
      </c>
      <c r="N900" t="e">
        <f>VLOOKUP(G900,infringement!E:F,2,FALSE)</f>
        <v>#N/A</v>
      </c>
      <c r="O900" t="e">
        <f>VLOOKUP(G900,'title 17'!E:F,2,FALSE)</f>
        <v>#N/A</v>
      </c>
      <c r="P900" t="e">
        <f>VLOOKUP(G900,'title 35'!E:F,2,FALSE)</f>
        <v>#N/A</v>
      </c>
      <c r="Q900" t="e">
        <f>VLOOKUP(G900,'title 15'!E:F,2,FALSE)</f>
        <v>#N/A</v>
      </c>
    </row>
    <row r="901" spans="1:17" x14ac:dyDescent="0.2">
      <c r="A901" t="s">
        <v>1852</v>
      </c>
      <c r="B901" t="s">
        <v>1812</v>
      </c>
      <c r="C901" t="s">
        <v>1853</v>
      </c>
      <c r="D901" s="1">
        <v>38107</v>
      </c>
      <c r="E901" t="str">
        <f t="shared" si="28"/>
        <v>H.R. 3118</v>
      </c>
      <c r="F901" t="s">
        <v>1852</v>
      </c>
      <c r="G901" t="str">
        <f t="shared" si="29"/>
        <v>H.R. 3118 108th Congress (2003-2004)</v>
      </c>
      <c r="H901" t="str">
        <f>VLOOKUP(G901,'intellectual property'!E:F,2,FALSE)</f>
        <v>intellectual property</v>
      </c>
      <c r="I901" t="e">
        <f>VLOOKUP(G901,trademark!E:F,2,FALSE)</f>
        <v>#N/A</v>
      </c>
      <c r="J901" t="e">
        <f>VLOOKUP(G901,copyright!E:F,2,FALSE)</f>
        <v>#N/A</v>
      </c>
      <c r="K901" t="e">
        <f>VLOOKUP(G901,patent!E:F,2,FALSE)</f>
        <v>#N/A</v>
      </c>
      <c r="L901" t="e">
        <f>VLOOKUP(G901,'trade secret'!E:F,2,FALSE)</f>
        <v>#N/A</v>
      </c>
      <c r="M901" t="e">
        <f>VLOOKUP(G901,'industrial design'!E:F,2,FALSE)</f>
        <v>#N/A</v>
      </c>
      <c r="N901" t="e">
        <f>VLOOKUP(G901,infringement!E:F,2,FALSE)</f>
        <v>#N/A</v>
      </c>
      <c r="O901" t="e">
        <f>VLOOKUP(G901,'title 17'!E:F,2,FALSE)</f>
        <v>#N/A</v>
      </c>
      <c r="P901" t="e">
        <f>VLOOKUP(G901,'title 35'!E:F,2,FALSE)</f>
        <v>#N/A</v>
      </c>
      <c r="Q901" t="e">
        <f>VLOOKUP(G901,'title 15'!E:F,2,FALSE)</f>
        <v>#N/A</v>
      </c>
    </row>
    <row r="902" spans="1:17" x14ac:dyDescent="0.2">
      <c r="A902" t="s">
        <v>1854</v>
      </c>
      <c r="B902" t="s">
        <v>1812</v>
      </c>
      <c r="C902" t="s">
        <v>1855</v>
      </c>
      <c r="D902" s="1">
        <v>38135</v>
      </c>
      <c r="E902" t="str">
        <f t="shared" si="28"/>
        <v>H.R. 708</v>
      </c>
      <c r="F902" t="s">
        <v>1854</v>
      </c>
      <c r="G902" t="str">
        <f t="shared" si="29"/>
        <v>H.R. 708 108th Congress (2003-2004)</v>
      </c>
      <c r="H902" t="e">
        <f>VLOOKUP(G902,'intellectual property'!E:F,2,FALSE)</f>
        <v>#N/A</v>
      </c>
      <c r="I902" t="e">
        <f>VLOOKUP(G902,trademark!E:F,2,FALSE)</f>
        <v>#N/A</v>
      </c>
      <c r="J902" t="e">
        <f>VLOOKUP(G902,copyright!E:F,2,FALSE)</f>
        <v>#N/A</v>
      </c>
      <c r="K902" t="str">
        <f>VLOOKUP(G902,patent!E:F,2,FALSE)</f>
        <v>patent</v>
      </c>
      <c r="L902" t="e">
        <f>VLOOKUP(G902,'trade secret'!E:F,2,FALSE)</f>
        <v>#N/A</v>
      </c>
      <c r="M902" t="e">
        <f>VLOOKUP(G902,'industrial design'!E:F,2,FALSE)</f>
        <v>#N/A</v>
      </c>
      <c r="N902" t="e">
        <f>VLOOKUP(G902,infringement!E:F,2,FALSE)</f>
        <v>#N/A</v>
      </c>
      <c r="O902" t="e">
        <f>VLOOKUP(G902,'title 17'!E:F,2,FALSE)</f>
        <v>#N/A</v>
      </c>
      <c r="P902" t="e">
        <f>VLOOKUP(G902,'title 35'!E:F,2,FALSE)</f>
        <v>#N/A</v>
      </c>
      <c r="Q902" t="e">
        <f>VLOOKUP(G902,'title 15'!E:F,2,FALSE)</f>
        <v>#N/A</v>
      </c>
    </row>
    <row r="903" spans="1:17" x14ac:dyDescent="0.2">
      <c r="A903" t="s">
        <v>1856</v>
      </c>
      <c r="B903" t="s">
        <v>1812</v>
      </c>
      <c r="C903" t="s">
        <v>1857</v>
      </c>
      <c r="D903" s="1">
        <v>38160</v>
      </c>
      <c r="E903" t="str">
        <f t="shared" si="28"/>
        <v>H.R. 1086</v>
      </c>
      <c r="F903" t="s">
        <v>1856</v>
      </c>
      <c r="G903" t="str">
        <f t="shared" si="29"/>
        <v>H.R. 1086 108th Congress (2003-2004)</v>
      </c>
      <c r="H903" t="str">
        <f>VLOOKUP(G903,'intellectual property'!E:F,2,FALSE)</f>
        <v>intellectual property</v>
      </c>
      <c r="I903" t="e">
        <f>VLOOKUP(G903,trademark!E:F,2,FALSE)</f>
        <v>#N/A</v>
      </c>
      <c r="J903" t="e">
        <f>VLOOKUP(G903,copyright!E:F,2,FALSE)</f>
        <v>#N/A</v>
      </c>
      <c r="K903" t="e">
        <f>VLOOKUP(G903,patent!E:F,2,FALSE)</f>
        <v>#N/A</v>
      </c>
      <c r="L903" t="e">
        <f>VLOOKUP(G903,'trade secret'!E:F,2,FALSE)</f>
        <v>#N/A</v>
      </c>
      <c r="M903" t="e">
        <f>VLOOKUP(G903,'industrial design'!E:F,2,FALSE)</f>
        <v>#N/A</v>
      </c>
      <c r="N903" t="e">
        <f>VLOOKUP(G903,infringement!E:F,2,FALSE)</f>
        <v>#N/A</v>
      </c>
      <c r="O903" t="e">
        <f>VLOOKUP(G903,'title 17'!E:F,2,FALSE)</f>
        <v>#N/A</v>
      </c>
      <c r="P903" t="e">
        <f>VLOOKUP(G903,'title 35'!E:F,2,FALSE)</f>
        <v>#N/A</v>
      </c>
      <c r="Q903" t="e">
        <f>VLOOKUP(G903,'title 15'!E:F,2,FALSE)</f>
        <v>#N/A</v>
      </c>
    </row>
    <row r="904" spans="1:17" x14ac:dyDescent="0.2">
      <c r="A904" t="s">
        <v>1858</v>
      </c>
      <c r="B904" t="s">
        <v>1812</v>
      </c>
      <c r="C904" t="s">
        <v>1859</v>
      </c>
      <c r="D904" s="1">
        <v>38175</v>
      </c>
      <c r="E904" t="str">
        <f t="shared" si="28"/>
        <v>H.R. 2751</v>
      </c>
      <c r="F904" t="s">
        <v>1858</v>
      </c>
      <c r="G904" t="str">
        <f t="shared" si="29"/>
        <v>H.R. 2751 108th Congress (2003-2004)</v>
      </c>
      <c r="H904" t="e">
        <f>VLOOKUP(G904,'intellectual property'!E:F,2,FALSE)</f>
        <v>#N/A</v>
      </c>
      <c r="I904" t="e">
        <f>VLOOKUP(G904,trademark!E:F,2,FALSE)</f>
        <v>#N/A</v>
      </c>
      <c r="J904" t="e">
        <f>VLOOKUP(G904,copyright!E:F,2,FALSE)</f>
        <v>#N/A</v>
      </c>
      <c r="K904" t="e">
        <f>VLOOKUP(G904,patent!E:F,2,FALSE)</f>
        <v>#N/A</v>
      </c>
      <c r="L904" t="str">
        <f>VLOOKUP(G904,'trade secret'!E:F,2,FALSE)</f>
        <v>trade secret</v>
      </c>
      <c r="M904" t="e">
        <f>VLOOKUP(G904,'industrial design'!E:F,2,FALSE)</f>
        <v>#N/A</v>
      </c>
      <c r="N904" t="e">
        <f>VLOOKUP(G904,infringement!E:F,2,FALSE)</f>
        <v>#N/A</v>
      </c>
      <c r="O904" t="e">
        <f>VLOOKUP(G904,'title 17'!E:F,2,FALSE)</f>
        <v>#N/A</v>
      </c>
      <c r="P904" t="e">
        <f>VLOOKUP(G904,'title 35'!E:F,2,FALSE)</f>
        <v>#N/A</v>
      </c>
      <c r="Q904" t="e">
        <f>VLOOKUP(G904,'title 15'!E:F,2,FALSE)</f>
        <v>#N/A</v>
      </c>
    </row>
    <row r="905" spans="1:17" x14ac:dyDescent="0.2">
      <c r="A905" t="s">
        <v>1860</v>
      </c>
      <c r="B905" t="s">
        <v>1812</v>
      </c>
      <c r="C905" t="s">
        <v>1861</v>
      </c>
      <c r="D905" s="1">
        <v>38181</v>
      </c>
      <c r="E905" t="str">
        <f t="shared" si="28"/>
        <v>H.R. 4103</v>
      </c>
      <c r="F905" t="s">
        <v>1860</v>
      </c>
      <c r="G905" t="str">
        <f t="shared" si="29"/>
        <v>H.R. 4103 108th Congress (2003-2004)</v>
      </c>
      <c r="H905" t="str">
        <f>VLOOKUP(G905,'intellectual property'!E:F,2,FALSE)</f>
        <v>intellectual property</v>
      </c>
      <c r="I905" t="e">
        <f>VLOOKUP(G905,trademark!E:F,2,FALSE)</f>
        <v>#N/A</v>
      </c>
      <c r="J905" t="e">
        <f>VLOOKUP(G905,copyright!E:F,2,FALSE)</f>
        <v>#N/A</v>
      </c>
      <c r="K905" t="e">
        <f>VLOOKUP(G905,patent!E:F,2,FALSE)</f>
        <v>#N/A</v>
      </c>
      <c r="L905" t="e">
        <f>VLOOKUP(G905,'trade secret'!E:F,2,FALSE)</f>
        <v>#N/A</v>
      </c>
      <c r="M905" t="e">
        <f>VLOOKUP(G905,'industrial design'!E:F,2,FALSE)</f>
        <v>#N/A</v>
      </c>
      <c r="N905" t="e">
        <f>VLOOKUP(G905,infringement!E:F,2,FALSE)</f>
        <v>#N/A</v>
      </c>
      <c r="O905" t="e">
        <f>VLOOKUP(G905,'title 17'!E:F,2,FALSE)</f>
        <v>#N/A</v>
      </c>
      <c r="P905" t="e">
        <f>VLOOKUP(G905,'title 35'!E:F,2,FALSE)</f>
        <v>#N/A</v>
      </c>
      <c r="Q905" t="e">
        <f>VLOOKUP(G905,'title 15'!E:F,2,FALSE)</f>
        <v>#N/A</v>
      </c>
    </row>
    <row r="906" spans="1:17" x14ac:dyDescent="0.2">
      <c r="A906" t="s">
        <v>1862</v>
      </c>
      <c r="B906" t="s">
        <v>1812</v>
      </c>
      <c r="C906" t="s">
        <v>1863</v>
      </c>
      <c r="D906" s="1">
        <v>38189</v>
      </c>
      <c r="E906" t="str">
        <f t="shared" si="28"/>
        <v>S. 15</v>
      </c>
      <c r="F906" t="s">
        <v>1862</v>
      </c>
      <c r="G906" t="str">
        <f t="shared" si="29"/>
        <v>S. 15 108th Congress (2003-2004)</v>
      </c>
      <c r="H906" t="e">
        <f>VLOOKUP(G906,'intellectual property'!E:F,2,FALSE)</f>
        <v>#N/A</v>
      </c>
      <c r="I906" t="e">
        <f>VLOOKUP(G906,trademark!E:F,2,FALSE)</f>
        <v>#N/A</v>
      </c>
      <c r="J906" t="e">
        <f>VLOOKUP(G906,copyright!E:F,2,FALSE)</f>
        <v>#N/A</v>
      </c>
      <c r="K906" t="str">
        <f>VLOOKUP(G906,patent!E:F,2,FALSE)</f>
        <v>patent</v>
      </c>
      <c r="L906" t="e">
        <f>VLOOKUP(G906,'trade secret'!E:F,2,FALSE)</f>
        <v>#N/A</v>
      </c>
      <c r="M906" t="e">
        <f>VLOOKUP(G906,'industrial design'!E:F,2,FALSE)</f>
        <v>#N/A</v>
      </c>
      <c r="N906" t="e">
        <f>VLOOKUP(G906,infringement!E:F,2,FALSE)</f>
        <v>#N/A</v>
      </c>
      <c r="O906" t="e">
        <f>VLOOKUP(G906,'title 17'!E:F,2,FALSE)</f>
        <v>#N/A</v>
      </c>
      <c r="P906" t="e">
        <f>VLOOKUP(G906,'title 35'!E:F,2,FALSE)</f>
        <v>#N/A</v>
      </c>
      <c r="Q906" t="e">
        <f>VLOOKUP(G906,'title 15'!E:F,2,FALSE)</f>
        <v>#N/A</v>
      </c>
    </row>
    <row r="907" spans="1:17" x14ac:dyDescent="0.2">
      <c r="A907" t="s">
        <v>1864</v>
      </c>
      <c r="B907" t="s">
        <v>1812</v>
      </c>
      <c r="C907" t="s">
        <v>1865</v>
      </c>
      <c r="D907" s="1">
        <v>38190</v>
      </c>
      <c r="E907" t="str">
        <f t="shared" si="28"/>
        <v>S. 1167</v>
      </c>
      <c r="F907" t="s">
        <v>1864</v>
      </c>
      <c r="G907" t="str">
        <f t="shared" si="29"/>
        <v>S. 1167 108th Congress (2003-2004)</v>
      </c>
      <c r="H907" t="e">
        <f>VLOOKUP(G907,'intellectual property'!E:F,2,FALSE)</f>
        <v>#N/A</v>
      </c>
      <c r="I907" t="e">
        <f>VLOOKUP(G907,trademark!E:F,2,FALSE)</f>
        <v>#N/A</v>
      </c>
      <c r="J907" t="e">
        <f>VLOOKUP(G907,copyright!E:F,2,FALSE)</f>
        <v>#N/A</v>
      </c>
      <c r="K907" t="str">
        <f>VLOOKUP(G907,patent!E:F,2,FALSE)</f>
        <v>patent</v>
      </c>
      <c r="L907" t="e">
        <f>VLOOKUP(G907,'trade secret'!E:F,2,FALSE)</f>
        <v>#N/A</v>
      </c>
      <c r="M907" t="e">
        <f>VLOOKUP(G907,'industrial design'!E:F,2,FALSE)</f>
        <v>#N/A</v>
      </c>
      <c r="N907" t="e">
        <f>VLOOKUP(G907,infringement!E:F,2,FALSE)</f>
        <v>#N/A</v>
      </c>
      <c r="O907" t="e">
        <f>VLOOKUP(G907,'title 17'!E:F,2,FALSE)</f>
        <v>#N/A</v>
      </c>
      <c r="P907" t="e">
        <f>VLOOKUP(G907,'title 35'!E:F,2,FALSE)</f>
        <v>#N/A</v>
      </c>
      <c r="Q907" t="e">
        <f>VLOOKUP(G907,'title 15'!E:F,2,FALSE)</f>
        <v>#N/A</v>
      </c>
    </row>
    <row r="908" spans="1:17" x14ac:dyDescent="0.2">
      <c r="A908" t="s">
        <v>1866</v>
      </c>
      <c r="B908" t="s">
        <v>1812</v>
      </c>
      <c r="C908" t="s">
        <v>1867</v>
      </c>
      <c r="D908" s="1">
        <v>38201</v>
      </c>
      <c r="E908" t="str">
        <f t="shared" si="28"/>
        <v>H.R. 1303</v>
      </c>
      <c r="F908" t="s">
        <v>1866</v>
      </c>
      <c r="G908" t="str">
        <f t="shared" si="29"/>
        <v>H.R. 1303 108th Congress (2003-2004)</v>
      </c>
      <c r="H908" t="str">
        <f>VLOOKUP(G908,'intellectual property'!E:F,2,FALSE)</f>
        <v>intellectual property</v>
      </c>
      <c r="I908" t="e">
        <f>VLOOKUP(G908,trademark!E:F,2,FALSE)</f>
        <v>#N/A</v>
      </c>
      <c r="J908" t="e">
        <f>VLOOKUP(G908,copyright!E:F,2,FALSE)</f>
        <v>#N/A</v>
      </c>
      <c r="K908" t="e">
        <f>VLOOKUP(G908,patent!E:F,2,FALSE)</f>
        <v>#N/A</v>
      </c>
      <c r="L908" t="e">
        <f>VLOOKUP(G908,'trade secret'!E:F,2,FALSE)</f>
        <v>#N/A</v>
      </c>
      <c r="M908" t="e">
        <f>VLOOKUP(G908,'industrial design'!E:F,2,FALSE)</f>
        <v>#N/A</v>
      </c>
      <c r="N908" t="e">
        <f>VLOOKUP(G908,infringement!E:F,2,FALSE)</f>
        <v>#N/A</v>
      </c>
      <c r="O908" t="e">
        <f>VLOOKUP(G908,'title 17'!E:F,2,FALSE)</f>
        <v>#N/A</v>
      </c>
      <c r="P908" t="e">
        <f>VLOOKUP(G908,'title 35'!E:F,2,FALSE)</f>
        <v>#N/A</v>
      </c>
      <c r="Q908" t="e">
        <f>VLOOKUP(G908,'title 15'!E:F,2,FALSE)</f>
        <v>#N/A</v>
      </c>
    </row>
    <row r="909" spans="1:17" x14ac:dyDescent="0.2">
      <c r="A909" t="s">
        <v>1868</v>
      </c>
      <c r="B909" t="s">
        <v>1812</v>
      </c>
      <c r="C909" t="s">
        <v>1869</v>
      </c>
      <c r="D909" s="1">
        <v>38201</v>
      </c>
      <c r="E909" t="str">
        <f t="shared" si="28"/>
        <v>S. 741</v>
      </c>
      <c r="F909" t="s">
        <v>1868</v>
      </c>
      <c r="G909" t="str">
        <f t="shared" si="29"/>
        <v>S. 741 108th Congress (2003-2004)</v>
      </c>
      <c r="H909" t="str">
        <f>VLOOKUP(G909,'intellectual property'!E:F,2,FALSE)</f>
        <v>intellectual property</v>
      </c>
      <c r="I909" t="e">
        <f>VLOOKUP(G909,trademark!E:F,2,FALSE)</f>
        <v>#N/A</v>
      </c>
      <c r="J909" t="e">
        <f>VLOOKUP(G909,copyright!E:F,2,FALSE)</f>
        <v>#N/A</v>
      </c>
      <c r="K909" t="str">
        <f>VLOOKUP(G909,patent!E:F,2,FALSE)</f>
        <v>patent</v>
      </c>
      <c r="L909" t="e">
        <f>VLOOKUP(G909,'trade secret'!E:F,2,FALSE)</f>
        <v>#N/A</v>
      </c>
      <c r="M909" t="e">
        <f>VLOOKUP(G909,'industrial design'!E:F,2,FALSE)</f>
        <v>#N/A</v>
      </c>
      <c r="N909" t="e">
        <f>VLOOKUP(G909,infringement!E:F,2,FALSE)</f>
        <v>#N/A</v>
      </c>
      <c r="O909" t="e">
        <f>VLOOKUP(G909,'title 17'!E:F,2,FALSE)</f>
        <v>#N/A</v>
      </c>
      <c r="P909" t="e">
        <f>VLOOKUP(G909,'title 35'!E:F,2,FALSE)</f>
        <v>#N/A</v>
      </c>
      <c r="Q909" t="e">
        <f>VLOOKUP(G909,'title 15'!E:F,2,FALSE)</f>
        <v>#N/A</v>
      </c>
    </row>
    <row r="910" spans="1:17" x14ac:dyDescent="0.2">
      <c r="A910" t="s">
        <v>1870</v>
      </c>
      <c r="B910" t="s">
        <v>1812</v>
      </c>
      <c r="C910" t="s">
        <v>1871</v>
      </c>
      <c r="D910" s="1">
        <v>38202</v>
      </c>
      <c r="E910" t="str">
        <f t="shared" si="28"/>
        <v>H.R. 4759</v>
      </c>
      <c r="F910" t="s">
        <v>1870</v>
      </c>
      <c r="G910" t="str">
        <f t="shared" si="29"/>
        <v>H.R. 4759 108th Congress (2003-2004)</v>
      </c>
      <c r="H910" t="e">
        <f>VLOOKUP(G910,'intellectual property'!E:F,2,FALSE)</f>
        <v>#N/A</v>
      </c>
      <c r="I910" t="e">
        <f>VLOOKUP(G910,trademark!E:F,2,FALSE)</f>
        <v>#N/A</v>
      </c>
      <c r="J910" t="e">
        <f>VLOOKUP(G910,copyright!E:F,2,FALSE)</f>
        <v>#N/A</v>
      </c>
      <c r="K910" t="e">
        <f>VLOOKUP(G910,patent!E:F,2,FALSE)</f>
        <v>#N/A</v>
      </c>
      <c r="L910" t="str">
        <f>VLOOKUP(G910,'trade secret'!E:F,2,FALSE)</f>
        <v>trade secret</v>
      </c>
      <c r="M910" t="e">
        <f>VLOOKUP(G910,'industrial design'!E:F,2,FALSE)</f>
        <v>#N/A</v>
      </c>
      <c r="N910" t="e">
        <f>VLOOKUP(G910,infringement!E:F,2,FALSE)</f>
        <v>#N/A</v>
      </c>
      <c r="O910" t="e">
        <f>VLOOKUP(G910,'title 17'!E:F,2,FALSE)</f>
        <v>#N/A</v>
      </c>
      <c r="P910" t="e">
        <f>VLOOKUP(G910,'title 35'!E:F,2,FALSE)</f>
        <v>#N/A</v>
      </c>
      <c r="Q910" t="e">
        <f>VLOOKUP(G910,'title 15'!E:F,2,FALSE)</f>
        <v>#N/A</v>
      </c>
    </row>
    <row r="911" spans="1:17" x14ac:dyDescent="0.2">
      <c r="A911" t="s">
        <v>1360</v>
      </c>
      <c r="B911" t="s">
        <v>1812</v>
      </c>
      <c r="C911" t="s">
        <v>1872</v>
      </c>
      <c r="D911" s="1">
        <v>38216</v>
      </c>
      <c r="E911" t="str">
        <f t="shared" si="28"/>
        <v>H.R. 4842</v>
      </c>
      <c r="F911" t="s">
        <v>1360</v>
      </c>
      <c r="G911" t="str">
        <f t="shared" si="29"/>
        <v>H.R. 4842 108th Congress (2003-2004)</v>
      </c>
      <c r="H911" t="e">
        <f>VLOOKUP(G911,'intellectual property'!E:F,2,FALSE)</f>
        <v>#N/A</v>
      </c>
      <c r="I911" t="e">
        <f>VLOOKUP(G911,trademark!E:F,2,FALSE)</f>
        <v>#N/A</v>
      </c>
      <c r="J911" t="e">
        <f>VLOOKUP(G911,copyright!E:F,2,FALSE)</f>
        <v>#N/A</v>
      </c>
      <c r="K911" t="e">
        <f>VLOOKUP(G911,patent!E:F,2,FALSE)</f>
        <v>#N/A</v>
      </c>
      <c r="L911" t="str">
        <f>VLOOKUP(G911,'trade secret'!E:F,2,FALSE)</f>
        <v>trade secret</v>
      </c>
      <c r="M911" t="e">
        <f>VLOOKUP(G911,'industrial design'!E:F,2,FALSE)</f>
        <v>#N/A</v>
      </c>
      <c r="N911" t="e">
        <f>VLOOKUP(G911,infringement!E:F,2,FALSE)</f>
        <v>#N/A</v>
      </c>
      <c r="O911" t="e">
        <f>VLOOKUP(G911,'title 17'!E:F,2,FALSE)</f>
        <v>#N/A</v>
      </c>
      <c r="P911" t="e">
        <f>VLOOKUP(G911,'title 35'!E:F,2,FALSE)</f>
        <v>#N/A</v>
      </c>
      <c r="Q911" t="e">
        <f>VLOOKUP(G911,'title 15'!E:F,2,FALSE)</f>
        <v>#N/A</v>
      </c>
    </row>
    <row r="912" spans="1:17" x14ac:dyDescent="0.2">
      <c r="A912" t="s">
        <v>1873</v>
      </c>
      <c r="B912" t="s">
        <v>1812</v>
      </c>
      <c r="C912" t="s">
        <v>1874</v>
      </c>
      <c r="D912" s="1">
        <v>38273</v>
      </c>
      <c r="E912" t="str">
        <f t="shared" si="28"/>
        <v>H.R. 4837</v>
      </c>
      <c r="F912" t="s">
        <v>1873</v>
      </c>
      <c r="G912" t="str">
        <f t="shared" si="29"/>
        <v>H.R. 4837 108th Congress (2003-2004)</v>
      </c>
      <c r="H912" t="e">
        <f>VLOOKUP(G912,'intellectual property'!E:F,2,FALSE)</f>
        <v>#N/A</v>
      </c>
      <c r="I912" t="e">
        <f>VLOOKUP(G912,trademark!E:F,2,FALSE)</f>
        <v>#N/A</v>
      </c>
      <c r="J912" t="e">
        <f>VLOOKUP(G912,copyright!E:F,2,FALSE)</f>
        <v>#N/A</v>
      </c>
      <c r="K912" t="e">
        <f>VLOOKUP(G912,patent!E:F,2,FALSE)</f>
        <v>#N/A</v>
      </c>
      <c r="L912" t="e">
        <f>VLOOKUP(G912,'trade secret'!E:F,2,FALSE)</f>
        <v>#N/A</v>
      </c>
      <c r="M912" t="e">
        <f>VLOOKUP(G912,'industrial design'!E:F,2,FALSE)</f>
        <v>#N/A</v>
      </c>
      <c r="N912" t="e">
        <f>VLOOKUP(G912,infringement!E:F,2,FALSE)</f>
        <v>#N/A</v>
      </c>
      <c r="O912" t="str">
        <f>VLOOKUP(G912,'title 17'!E:F,2,FALSE)</f>
        <v>title 17</v>
      </c>
      <c r="P912" t="e">
        <f>VLOOKUP(G912,'title 35'!E:F,2,FALSE)</f>
        <v>#N/A</v>
      </c>
      <c r="Q912" t="e">
        <f>VLOOKUP(G912,'title 15'!E:F,2,FALSE)</f>
        <v>#N/A</v>
      </c>
    </row>
    <row r="913" spans="1:18" x14ac:dyDescent="0.2">
      <c r="A913" t="s">
        <v>1875</v>
      </c>
      <c r="B913" t="s">
        <v>1812</v>
      </c>
      <c r="C913" t="s">
        <v>1876</v>
      </c>
      <c r="D913" s="1">
        <v>38273</v>
      </c>
      <c r="E913" t="str">
        <f t="shared" si="28"/>
        <v>S. 1778</v>
      </c>
      <c r="F913" t="s">
        <v>1875</v>
      </c>
      <c r="G913" t="str">
        <f t="shared" si="29"/>
        <v>S. 1778 108th Congress (2003-2004)</v>
      </c>
      <c r="H913" t="e">
        <f>VLOOKUP(G913,'intellectual property'!E:F,2,FALSE)</f>
        <v>#N/A</v>
      </c>
      <c r="I913" t="e">
        <f>VLOOKUP(G913,trademark!E:F,2,FALSE)</f>
        <v>#N/A</v>
      </c>
      <c r="J913" t="e">
        <f>VLOOKUP(G913,copyright!E:F,2,FALSE)</f>
        <v>#N/A</v>
      </c>
      <c r="K913" t="str">
        <f>VLOOKUP(G913,patent!E:F,2,FALSE)</f>
        <v>patent</v>
      </c>
      <c r="L913" t="e">
        <f>VLOOKUP(G913,'trade secret'!E:F,2,FALSE)</f>
        <v>#N/A</v>
      </c>
      <c r="M913" t="e">
        <f>VLOOKUP(G913,'industrial design'!E:F,2,FALSE)</f>
        <v>#N/A</v>
      </c>
      <c r="N913" t="e">
        <f>VLOOKUP(G913,infringement!E:F,2,FALSE)</f>
        <v>#N/A</v>
      </c>
      <c r="O913" t="e">
        <f>VLOOKUP(G913,'title 17'!E:F,2,FALSE)</f>
        <v>#N/A</v>
      </c>
      <c r="P913" t="e">
        <f>VLOOKUP(G913,'title 35'!E:F,2,FALSE)</f>
        <v>#N/A</v>
      </c>
      <c r="Q913" t="e">
        <f>VLOOKUP(G913,'title 15'!E:F,2,FALSE)</f>
        <v>#N/A</v>
      </c>
    </row>
    <row r="914" spans="1:18" x14ac:dyDescent="0.2">
      <c r="A914" t="s">
        <v>1877</v>
      </c>
      <c r="B914" t="s">
        <v>1812</v>
      </c>
      <c r="C914" t="s">
        <v>1878</v>
      </c>
      <c r="D914" s="1">
        <v>38278</v>
      </c>
      <c r="E914" t="str">
        <f t="shared" si="28"/>
        <v>H.R. 4011</v>
      </c>
      <c r="F914" t="s">
        <v>1877</v>
      </c>
      <c r="G914" t="str">
        <f t="shared" si="29"/>
        <v>H.R. 4011 108th Congress (2003-2004)</v>
      </c>
      <c r="H914" t="e">
        <f>VLOOKUP(G914,'intellectual property'!E:F,2,FALSE)</f>
        <v>#N/A</v>
      </c>
      <c r="I914" t="e">
        <f>VLOOKUP(G914,trademark!E:F,2,FALSE)</f>
        <v>#N/A</v>
      </c>
      <c r="J914" t="e">
        <f>VLOOKUP(G914,copyright!E:F,2,FALSE)</f>
        <v>#N/A</v>
      </c>
      <c r="K914" t="e">
        <f>VLOOKUP(G914,patent!E:F,2,FALSE)</f>
        <v>#N/A</v>
      </c>
      <c r="L914" t="e">
        <f>VLOOKUP(G914,'trade secret'!E:F,2,FALSE)</f>
        <v>#N/A</v>
      </c>
      <c r="M914" t="e">
        <f>VLOOKUP(G914,'industrial design'!E:F,2,FALSE)</f>
        <v>#N/A</v>
      </c>
      <c r="N914" t="str">
        <f>VLOOKUP(G914,infringement!E:F,2,FALSE)</f>
        <v>infringement</v>
      </c>
      <c r="O914" t="e">
        <f>VLOOKUP(G914,'title 17'!E:F,2,FALSE)</f>
        <v>#N/A</v>
      </c>
      <c r="P914" t="e">
        <f>VLOOKUP(G914,'title 35'!E:F,2,FALSE)</f>
        <v>#N/A</v>
      </c>
      <c r="Q914" t="e">
        <f>VLOOKUP(G914,'title 15'!E:F,2,FALSE)</f>
        <v>#N/A</v>
      </c>
    </row>
    <row r="915" spans="1:18" x14ac:dyDescent="0.2">
      <c r="A915" t="s">
        <v>1879</v>
      </c>
      <c r="B915" t="s">
        <v>1812</v>
      </c>
      <c r="C915" t="s">
        <v>1880</v>
      </c>
      <c r="D915" s="1">
        <v>38278</v>
      </c>
      <c r="E915" t="str">
        <f t="shared" si="28"/>
        <v>S. 2180</v>
      </c>
      <c r="F915" t="s">
        <v>1879</v>
      </c>
      <c r="G915" t="str">
        <f t="shared" si="29"/>
        <v>S. 2180 108th Congress (2003-2004)</v>
      </c>
      <c r="H915" t="e">
        <f>VLOOKUP(G915,'intellectual property'!E:F,2,FALSE)</f>
        <v>#N/A</v>
      </c>
      <c r="I915" t="e">
        <f>VLOOKUP(G915,trademark!E:F,2,FALSE)</f>
        <v>#N/A</v>
      </c>
      <c r="J915" t="e">
        <f>VLOOKUP(G915,copyright!E:F,2,FALSE)</f>
        <v>#N/A</v>
      </c>
      <c r="K915" t="str">
        <f>VLOOKUP(G915,patent!E:F,2,FALSE)</f>
        <v>patent</v>
      </c>
      <c r="L915" t="e">
        <f>VLOOKUP(G915,'trade secret'!E:F,2,FALSE)</f>
        <v>#N/A</v>
      </c>
      <c r="M915" t="e">
        <f>VLOOKUP(G915,'industrial design'!E:F,2,FALSE)</f>
        <v>#N/A</v>
      </c>
      <c r="N915" t="e">
        <f>VLOOKUP(G915,infringement!E:F,2,FALSE)</f>
        <v>#N/A</v>
      </c>
      <c r="O915" t="e">
        <f>VLOOKUP(G915,'title 17'!E:F,2,FALSE)</f>
        <v>#N/A</v>
      </c>
      <c r="P915" t="e">
        <f>VLOOKUP(G915,'title 35'!E:F,2,FALSE)</f>
        <v>#N/A</v>
      </c>
      <c r="Q915" t="e">
        <f>VLOOKUP(G915,'title 15'!E:F,2,FALSE)</f>
        <v>#N/A</v>
      </c>
    </row>
    <row r="916" spans="1:18" x14ac:dyDescent="0.2">
      <c r="A916" t="s">
        <v>1881</v>
      </c>
      <c r="B916" t="s">
        <v>1812</v>
      </c>
      <c r="C916" t="s">
        <v>1882</v>
      </c>
      <c r="D916" s="1">
        <v>38281</v>
      </c>
      <c r="E916" t="str">
        <f t="shared" si="28"/>
        <v>S. 2742</v>
      </c>
      <c r="F916" t="s">
        <v>1881</v>
      </c>
      <c r="G916" t="str">
        <f t="shared" si="29"/>
        <v>S. 2742 108th Congress (2003-2004)</v>
      </c>
      <c r="H916" t="str">
        <f>VLOOKUP(G916,'intellectual property'!E:F,2,FALSE)</f>
        <v>intellectual property</v>
      </c>
      <c r="I916" t="e">
        <f>VLOOKUP(G916,trademark!E:F,2,FALSE)</f>
        <v>#N/A</v>
      </c>
      <c r="J916" t="e">
        <f>VLOOKUP(G916,copyright!E:F,2,FALSE)</f>
        <v>#N/A</v>
      </c>
      <c r="K916" t="e">
        <f>VLOOKUP(G916,patent!E:F,2,FALSE)</f>
        <v>#N/A</v>
      </c>
      <c r="L916" t="e">
        <f>VLOOKUP(G916,'trade secret'!E:F,2,FALSE)</f>
        <v>#N/A</v>
      </c>
      <c r="M916" t="e">
        <f>VLOOKUP(G916,'industrial design'!E:F,2,FALSE)</f>
        <v>#N/A</v>
      </c>
      <c r="N916" t="e">
        <f>VLOOKUP(G916,infringement!E:F,2,FALSE)</f>
        <v>#N/A</v>
      </c>
      <c r="O916" t="e">
        <f>VLOOKUP(G916,'title 17'!E:F,2,FALSE)</f>
        <v>#N/A</v>
      </c>
      <c r="P916" t="e">
        <f>VLOOKUP(G916,'title 35'!E:F,2,FALSE)</f>
        <v>#N/A</v>
      </c>
      <c r="Q916" t="e">
        <f>VLOOKUP(G916,'title 15'!E:F,2,FALSE)</f>
        <v>#N/A</v>
      </c>
    </row>
    <row r="917" spans="1:18" x14ac:dyDescent="0.2">
      <c r="A917" t="s">
        <v>1883</v>
      </c>
      <c r="B917" t="s">
        <v>1812</v>
      </c>
      <c r="C917" t="s">
        <v>1884</v>
      </c>
      <c r="D917" s="1">
        <v>38282</v>
      </c>
      <c r="E917" t="str">
        <f t="shared" si="28"/>
        <v>H.R. 4520</v>
      </c>
      <c r="F917" t="s">
        <v>1883</v>
      </c>
      <c r="G917" t="str">
        <f t="shared" si="29"/>
        <v>H.R. 4520 108th Congress (2003-2004)</v>
      </c>
      <c r="H917" t="str">
        <f>VLOOKUP(G917,'intellectual property'!E:F,2,FALSE)</f>
        <v>intellectual property</v>
      </c>
      <c r="I917" t="str">
        <f>VLOOKUP(G917,trademark!E:F,2,FALSE)</f>
        <v>trademark</v>
      </c>
      <c r="J917" t="str">
        <f>VLOOKUP(G917,copyright!E:F,2,FALSE)</f>
        <v>copyright</v>
      </c>
      <c r="K917" t="str">
        <f>VLOOKUP(G917,patent!E:F,2,FALSE)</f>
        <v>patent</v>
      </c>
      <c r="L917" t="str">
        <f>VLOOKUP(G917,'trade secret'!E:F,2,FALSE)</f>
        <v>trade secret</v>
      </c>
      <c r="M917" t="e">
        <f>VLOOKUP(G917,'industrial design'!E:F,2,FALSE)</f>
        <v>#N/A</v>
      </c>
      <c r="N917" t="e">
        <f>VLOOKUP(G917,infringement!E:F,2,FALSE)</f>
        <v>#N/A</v>
      </c>
      <c r="O917" t="e">
        <f>VLOOKUP(G917,'title 17'!E:F,2,FALSE)</f>
        <v>#N/A</v>
      </c>
      <c r="P917" t="e">
        <f>VLOOKUP(G917,'title 35'!E:F,2,FALSE)</f>
        <v>#N/A</v>
      </c>
      <c r="Q917" t="e">
        <f>VLOOKUP(G917,'title 15'!E:F,2,FALSE)</f>
        <v>#N/A</v>
      </c>
    </row>
    <row r="918" spans="1:18" x14ac:dyDescent="0.2">
      <c r="A918" t="s">
        <v>1885</v>
      </c>
      <c r="B918" t="s">
        <v>1812</v>
      </c>
      <c r="C918" t="s">
        <v>1886</v>
      </c>
      <c r="D918" s="1">
        <v>38285</v>
      </c>
      <c r="E918" t="str">
        <f t="shared" si="28"/>
        <v>H.R. 2714</v>
      </c>
      <c r="F918" t="s">
        <v>1885</v>
      </c>
      <c r="G918" t="str">
        <f t="shared" si="29"/>
        <v>H.R. 2714 108th Congress (2003-2004)</v>
      </c>
      <c r="H918" t="str">
        <f>VLOOKUP(G918,'intellectual property'!E:F,2,FALSE)</f>
        <v>intellectual property</v>
      </c>
      <c r="I918" t="e">
        <f>VLOOKUP(G918,trademark!E:F,2,FALSE)</f>
        <v>#N/A</v>
      </c>
      <c r="J918" t="e">
        <f>VLOOKUP(G918,copyright!E:F,2,FALSE)</f>
        <v>#N/A</v>
      </c>
      <c r="K918" t="e">
        <f>VLOOKUP(G918,patent!E:F,2,FALSE)</f>
        <v>#N/A</v>
      </c>
      <c r="L918" t="e">
        <f>VLOOKUP(G918,'trade secret'!E:F,2,FALSE)</f>
        <v>#N/A</v>
      </c>
      <c r="M918" t="e">
        <f>VLOOKUP(G918,'industrial design'!E:F,2,FALSE)</f>
        <v>#N/A</v>
      </c>
      <c r="N918" t="e">
        <f>VLOOKUP(G918,infringement!E:F,2,FALSE)</f>
        <v>#N/A</v>
      </c>
      <c r="O918" t="e">
        <f>VLOOKUP(G918,'title 17'!E:F,2,FALSE)</f>
        <v>#N/A</v>
      </c>
      <c r="P918" t="e">
        <f>VLOOKUP(G918,'title 35'!E:F,2,FALSE)</f>
        <v>#N/A</v>
      </c>
      <c r="Q918" t="e">
        <f>VLOOKUP(G918,'title 15'!E:F,2,FALSE)</f>
        <v>#N/A</v>
      </c>
    </row>
    <row r="919" spans="1:18" x14ac:dyDescent="0.2">
      <c r="A919" t="s">
        <v>1887</v>
      </c>
      <c r="B919" t="s">
        <v>1812</v>
      </c>
      <c r="C919" t="s">
        <v>1888</v>
      </c>
      <c r="D919" s="1">
        <v>38287</v>
      </c>
      <c r="E919" t="str">
        <f t="shared" si="28"/>
        <v>S. 1721</v>
      </c>
      <c r="F919" t="s">
        <v>1887</v>
      </c>
      <c r="G919" t="str">
        <f t="shared" si="29"/>
        <v>S. 1721 108th Congress (2003-2004)</v>
      </c>
      <c r="H919" t="e">
        <f>VLOOKUP(G919,'intellectual property'!E:F,2,FALSE)</f>
        <v>#N/A</v>
      </c>
      <c r="I919" t="e">
        <f>VLOOKUP(G919,trademark!E:F,2,FALSE)</f>
        <v>#N/A</v>
      </c>
      <c r="J919" t="e">
        <f>VLOOKUP(G919,copyright!E:F,2,FALSE)</f>
        <v>#N/A</v>
      </c>
      <c r="K919" t="str">
        <f>VLOOKUP(G919,patent!E:F,2,FALSE)</f>
        <v>patent</v>
      </c>
      <c r="L919" t="e">
        <f>VLOOKUP(G919,'trade secret'!E:F,2,FALSE)</f>
        <v>#N/A</v>
      </c>
      <c r="M919" t="e">
        <f>VLOOKUP(G919,'industrial design'!E:F,2,FALSE)</f>
        <v>#N/A</v>
      </c>
      <c r="N919" t="e">
        <f>VLOOKUP(G919,infringement!E:F,2,FALSE)</f>
        <v>#N/A</v>
      </c>
      <c r="O919" t="e">
        <f>VLOOKUP(G919,'title 17'!E:F,2,FALSE)</f>
        <v>#N/A</v>
      </c>
      <c r="P919" t="e">
        <f>VLOOKUP(G919,'title 35'!E:F,2,FALSE)</f>
        <v>#N/A</v>
      </c>
      <c r="Q919" t="e">
        <f>VLOOKUP(G919,'title 15'!E:F,2,FALSE)</f>
        <v>#N/A</v>
      </c>
    </row>
    <row r="920" spans="1:18" x14ac:dyDescent="0.2">
      <c r="A920" t="s">
        <v>1889</v>
      </c>
      <c r="B920" t="s">
        <v>1812</v>
      </c>
      <c r="C920" t="s">
        <v>1890</v>
      </c>
      <c r="D920" s="1">
        <v>38288</v>
      </c>
      <c r="E920" t="str">
        <f t="shared" si="28"/>
        <v>H.R. 4200</v>
      </c>
      <c r="F920" t="s">
        <v>1889</v>
      </c>
      <c r="G920" t="str">
        <f t="shared" si="29"/>
        <v>H.R. 4200 108th Congress (2003-2004)</v>
      </c>
      <c r="H920" t="str">
        <f>VLOOKUP(G920,'intellectual property'!E:F,2,FALSE)</f>
        <v>intellectual property</v>
      </c>
      <c r="I920" t="str">
        <f>VLOOKUP(G920,trademark!E:F,2,FALSE)</f>
        <v>trademark</v>
      </c>
      <c r="J920" t="e">
        <f>VLOOKUP(G920,copyright!E:F,2,FALSE)</f>
        <v>#N/A</v>
      </c>
      <c r="K920" t="e">
        <f>VLOOKUP(G920,patent!E:F,2,FALSE)</f>
        <v>#N/A</v>
      </c>
      <c r="L920" t="e">
        <f>VLOOKUP(G920,'trade secret'!E:F,2,FALSE)</f>
        <v>#N/A</v>
      </c>
      <c r="M920" t="e">
        <f>VLOOKUP(G920,'industrial design'!E:F,2,FALSE)</f>
        <v>#N/A</v>
      </c>
      <c r="N920" t="e">
        <f>VLOOKUP(G920,infringement!E:F,2,FALSE)</f>
        <v>#N/A</v>
      </c>
      <c r="O920" t="e">
        <f>VLOOKUP(G920,'title 17'!E:F,2,FALSE)</f>
        <v>#N/A</v>
      </c>
      <c r="P920" t="str">
        <f>VLOOKUP(G920,'title 35'!E:F,2,FALSE)</f>
        <v>title 35</v>
      </c>
      <c r="Q920" t="e">
        <f>VLOOKUP(G920,'title 15'!E:F,2,FALSE)</f>
        <v>#N/A</v>
      </c>
    </row>
    <row r="921" spans="1:18" x14ac:dyDescent="0.2">
      <c r="A921" t="s">
        <v>1891</v>
      </c>
      <c r="B921" t="s">
        <v>1812</v>
      </c>
      <c r="C921" t="s">
        <v>1892</v>
      </c>
      <c r="D921" s="1">
        <v>38321</v>
      </c>
      <c r="E921" t="str">
        <f t="shared" si="28"/>
        <v>H.R. 1417</v>
      </c>
      <c r="F921" t="s">
        <v>1891</v>
      </c>
      <c r="G921" t="str">
        <f t="shared" si="29"/>
        <v>H.R. 1417 108th Congress (2003-2004)</v>
      </c>
      <c r="H921" t="str">
        <f>VLOOKUP(G921,'intellectual property'!E:F,2,FALSE)</f>
        <v>intellectual property</v>
      </c>
      <c r="I921" t="e">
        <f>VLOOKUP(G921,trademark!E:F,2,FALSE)</f>
        <v>#N/A</v>
      </c>
      <c r="J921" t="str">
        <f>VLOOKUP(G921,copyright!E:F,2,FALSE)</f>
        <v>copyright</v>
      </c>
      <c r="K921" t="e">
        <f>VLOOKUP(G921,patent!E:F,2,FALSE)</f>
        <v>#N/A</v>
      </c>
      <c r="L921" t="e">
        <f>VLOOKUP(G921,'trade secret'!E:F,2,FALSE)</f>
        <v>#N/A</v>
      </c>
      <c r="M921" t="e">
        <f>VLOOKUP(G921,'industrial design'!E:F,2,FALSE)</f>
        <v>#N/A</v>
      </c>
      <c r="N921" t="e">
        <f>VLOOKUP(G921,infringement!E:F,2,FALSE)</f>
        <v>#N/A</v>
      </c>
      <c r="O921" t="str">
        <f>VLOOKUP(G921,'title 17'!E:F,2,FALSE)</f>
        <v>title 17</v>
      </c>
      <c r="P921" t="e">
        <f>VLOOKUP(G921,'title 35'!E:F,2,FALSE)</f>
        <v>#N/A</v>
      </c>
      <c r="Q921" t="e">
        <f>VLOOKUP(G921,'title 15'!E:F,2,FALSE)</f>
        <v>#N/A</v>
      </c>
    </row>
    <row r="922" spans="1:18" x14ac:dyDescent="0.2">
      <c r="A922" t="s">
        <v>1893</v>
      </c>
      <c r="B922" t="s">
        <v>1812</v>
      </c>
      <c r="C922" t="s">
        <v>1894</v>
      </c>
      <c r="D922" s="1">
        <v>38321</v>
      </c>
      <c r="E922" t="str">
        <f t="shared" si="28"/>
        <v>H.R. 4593</v>
      </c>
      <c r="F922" t="s">
        <v>1893</v>
      </c>
      <c r="G922" t="str">
        <f t="shared" si="29"/>
        <v>H.R. 4593 108th Congress (2003-2004)</v>
      </c>
      <c r="H922" t="e">
        <f>VLOOKUP(G922,'intellectual property'!E:F,2,FALSE)</f>
        <v>#N/A</v>
      </c>
      <c r="I922" t="e">
        <f>VLOOKUP(G922,trademark!E:F,2,FALSE)</f>
        <v>#N/A</v>
      </c>
      <c r="J922" t="e">
        <f>VLOOKUP(G922,copyright!E:F,2,FALSE)</f>
        <v>#N/A</v>
      </c>
      <c r="K922" t="str">
        <f>VLOOKUP(G922,patent!E:F,2,FALSE)</f>
        <v>patent</v>
      </c>
      <c r="L922" t="e">
        <f>VLOOKUP(G922,'trade secret'!E:F,2,FALSE)</f>
        <v>#N/A</v>
      </c>
      <c r="M922" t="e">
        <f>VLOOKUP(G922,'industrial design'!E:F,2,FALSE)</f>
        <v>#N/A</v>
      </c>
      <c r="N922" t="e">
        <f>VLOOKUP(G922,infringement!E:F,2,FALSE)</f>
        <v>#N/A</v>
      </c>
      <c r="O922" t="e">
        <f>VLOOKUP(G922,'title 17'!E:F,2,FALSE)</f>
        <v>#N/A</v>
      </c>
      <c r="P922" t="e">
        <f>VLOOKUP(G922,'title 35'!E:F,2,FALSE)</f>
        <v>#N/A</v>
      </c>
      <c r="Q922" t="e">
        <f>VLOOKUP(G922,'title 15'!E:F,2,FALSE)</f>
        <v>#N/A</v>
      </c>
    </row>
    <row r="923" spans="1:18" x14ac:dyDescent="0.2">
      <c r="A923" t="s">
        <v>1895</v>
      </c>
      <c r="B923" t="s">
        <v>1812</v>
      </c>
      <c r="C923" t="s">
        <v>1896</v>
      </c>
      <c r="D923" s="1">
        <v>38324</v>
      </c>
      <c r="E923" t="str">
        <f t="shared" si="28"/>
        <v>H.R. 1047</v>
      </c>
      <c r="F923" t="s">
        <v>1895</v>
      </c>
      <c r="G923" t="str">
        <f t="shared" si="29"/>
        <v>H.R. 1047 108th Congress (2003-2004)</v>
      </c>
      <c r="H923" t="str">
        <f>VLOOKUP(G923,'intellectual property'!E:F,2,FALSE)</f>
        <v>intellectual property</v>
      </c>
      <c r="I923" t="e">
        <f>VLOOKUP(G923,trademark!E:F,2,FALSE)</f>
        <v>#N/A</v>
      </c>
      <c r="J923" t="e">
        <f>VLOOKUP(G923,copyright!E:F,2,FALSE)</f>
        <v>#N/A</v>
      </c>
      <c r="K923" t="e">
        <f>VLOOKUP(G923,patent!E:F,2,FALSE)</f>
        <v>#N/A</v>
      </c>
      <c r="L923" t="e">
        <f>VLOOKUP(G923,'trade secret'!E:F,2,FALSE)</f>
        <v>#N/A</v>
      </c>
      <c r="M923" t="e">
        <f>VLOOKUP(G923,'industrial design'!E:F,2,FALSE)</f>
        <v>#N/A</v>
      </c>
      <c r="N923" t="e">
        <f>VLOOKUP(G923,infringement!E:F,2,FALSE)</f>
        <v>#N/A</v>
      </c>
      <c r="O923" t="e">
        <f>VLOOKUP(G923,'title 17'!E:F,2,FALSE)</f>
        <v>#N/A</v>
      </c>
      <c r="P923" t="e">
        <f>VLOOKUP(G923,'title 35'!E:F,2,FALSE)</f>
        <v>#N/A</v>
      </c>
      <c r="Q923" t="e">
        <f>VLOOKUP(G923,'title 15'!E:F,2,FALSE)</f>
        <v>#N/A</v>
      </c>
    </row>
    <row r="924" spans="1:18" x14ac:dyDescent="0.2">
      <c r="A924" t="s">
        <v>1897</v>
      </c>
      <c r="B924" t="s">
        <v>1812</v>
      </c>
      <c r="C924" t="s">
        <v>1898</v>
      </c>
      <c r="D924" s="1">
        <v>38324</v>
      </c>
      <c r="E924" t="str">
        <f t="shared" si="28"/>
        <v>H.R. 1350</v>
      </c>
      <c r="F924" t="s">
        <v>1897</v>
      </c>
      <c r="G924" t="str">
        <f t="shared" si="29"/>
        <v>H.R. 1350 108th Congress (2003-2004)</v>
      </c>
      <c r="H924" t="str">
        <f>VLOOKUP(G924,'intellectual property'!E:F,2,FALSE)</f>
        <v>intellectual property</v>
      </c>
      <c r="I924" t="e">
        <f>VLOOKUP(G924,trademark!E:F,2,FALSE)</f>
        <v>#N/A</v>
      </c>
      <c r="J924" t="str">
        <f>VLOOKUP(G924,copyright!E:F,2,FALSE)</f>
        <v>copyright</v>
      </c>
      <c r="K924" t="e">
        <f>VLOOKUP(G924,patent!E:F,2,FALSE)</f>
        <v>#N/A</v>
      </c>
      <c r="L924" t="e">
        <f>VLOOKUP(G924,'trade secret'!E:F,2,FALSE)</f>
        <v>#N/A</v>
      </c>
      <c r="M924" t="e">
        <f>VLOOKUP(G924,'industrial design'!E:F,2,FALSE)</f>
        <v>#N/A</v>
      </c>
      <c r="N924" t="str">
        <f>VLOOKUP(G924,infringement!E:F,2,FALSE)</f>
        <v>infringement</v>
      </c>
      <c r="O924" t="str">
        <f>VLOOKUP(G924,'title 17'!E:F,2,FALSE)</f>
        <v>title 17</v>
      </c>
      <c r="P924" t="e">
        <f>VLOOKUP(G924,'title 35'!E:F,2,FALSE)</f>
        <v>#N/A</v>
      </c>
      <c r="Q924" t="e">
        <f>VLOOKUP(G924,'title 15'!E:F,2,FALSE)</f>
        <v>#N/A</v>
      </c>
    </row>
    <row r="925" spans="1:18" x14ac:dyDescent="0.2">
      <c r="A925" t="s">
        <v>1899</v>
      </c>
      <c r="B925" t="s">
        <v>1812</v>
      </c>
      <c r="C925" t="s">
        <v>1900</v>
      </c>
      <c r="D925" s="1">
        <v>38324</v>
      </c>
      <c r="E925" t="str">
        <f t="shared" si="28"/>
        <v>S. 434</v>
      </c>
      <c r="F925" t="s">
        <v>1899</v>
      </c>
      <c r="G925" t="str">
        <f t="shared" si="29"/>
        <v>S. 434 108th Congress (2003-2004)</v>
      </c>
      <c r="H925" t="e">
        <f>VLOOKUP(G925,'intellectual property'!E:F,2,FALSE)</f>
        <v>#N/A</v>
      </c>
      <c r="I925" t="e">
        <f>VLOOKUP(G925,trademark!E:F,2,FALSE)</f>
        <v>#N/A</v>
      </c>
      <c r="J925" t="e">
        <f>VLOOKUP(G925,copyright!E:F,2,FALSE)</f>
        <v>#N/A</v>
      </c>
      <c r="K925" t="str">
        <f>VLOOKUP(G925,patent!E:F,2,FALSE)</f>
        <v>patent</v>
      </c>
      <c r="L925" t="e">
        <f>VLOOKUP(G925,'trade secret'!E:F,2,FALSE)</f>
        <v>#N/A</v>
      </c>
      <c r="M925" t="e">
        <f>VLOOKUP(G925,'industrial design'!E:F,2,FALSE)</f>
        <v>#N/A</v>
      </c>
      <c r="N925" t="e">
        <f>VLOOKUP(G925,infringement!E:F,2,FALSE)</f>
        <v>#N/A</v>
      </c>
      <c r="O925" t="e">
        <f>VLOOKUP(G925,'title 17'!E:F,2,FALSE)</f>
        <v>#N/A</v>
      </c>
      <c r="P925" t="e">
        <f>VLOOKUP(G925,'title 35'!E:F,2,FALSE)</f>
        <v>#N/A</v>
      </c>
      <c r="Q925" t="e">
        <f>VLOOKUP(G925,'title 15'!E:F,2,FALSE)</f>
        <v>#N/A</v>
      </c>
    </row>
    <row r="926" spans="1:18" x14ac:dyDescent="0.2">
      <c r="A926" t="s">
        <v>1901</v>
      </c>
      <c r="B926" t="s">
        <v>1812</v>
      </c>
      <c r="C926" t="s">
        <v>1902</v>
      </c>
      <c r="D926" s="1">
        <v>38329</v>
      </c>
      <c r="E926" t="str">
        <f t="shared" si="28"/>
        <v>H.R. 4818</v>
      </c>
      <c r="F926" t="s">
        <v>1901</v>
      </c>
      <c r="G926" t="str">
        <f t="shared" si="29"/>
        <v>H.R. 4818 108th Congress (2003-2004)</v>
      </c>
      <c r="H926" t="str">
        <f>VLOOKUP(G926,'intellectual property'!E:F,2,FALSE)</f>
        <v>intellectual property</v>
      </c>
      <c r="I926" t="str">
        <f>VLOOKUP(G926,trademark!E:F,2,FALSE)</f>
        <v>trademark</v>
      </c>
      <c r="J926" t="str">
        <f>VLOOKUP(G926,copyright!E:F,2,FALSE)</f>
        <v>copyright</v>
      </c>
      <c r="K926" t="str">
        <f>VLOOKUP(G926,patent!E:F,2,FALSE)</f>
        <v>patent</v>
      </c>
      <c r="L926" t="e">
        <f>VLOOKUP(G926,'trade secret'!E:F,2,FALSE)</f>
        <v>#N/A</v>
      </c>
      <c r="M926" t="e">
        <f>VLOOKUP(G926,'industrial design'!E:F,2,FALSE)</f>
        <v>#N/A</v>
      </c>
      <c r="N926" t="e">
        <f>VLOOKUP(G926,infringement!E:F,2,FALSE)</f>
        <v>#N/A</v>
      </c>
      <c r="O926" t="str">
        <f>VLOOKUP(G926,'title 17'!E:F,2,FALSE)</f>
        <v>title 17</v>
      </c>
      <c r="P926" t="str">
        <f>VLOOKUP(G926,'title 35'!E:F,2,FALSE)</f>
        <v>title 35</v>
      </c>
      <c r="Q926" t="e">
        <f>VLOOKUP(G926,'title 15'!E:F,2,FALSE)</f>
        <v>#N/A</v>
      </c>
    </row>
    <row r="927" spans="1:18" x14ac:dyDescent="0.2">
      <c r="A927" t="s">
        <v>1903</v>
      </c>
      <c r="B927" t="s">
        <v>1812</v>
      </c>
      <c r="C927" t="s">
        <v>1904</v>
      </c>
      <c r="D927" s="1">
        <v>38331</v>
      </c>
      <c r="E927" t="str">
        <f t="shared" si="28"/>
        <v>S. 1466</v>
      </c>
      <c r="F927" t="s">
        <v>1903</v>
      </c>
      <c r="G927" t="str">
        <f t="shared" si="29"/>
        <v>S. 1466 108th Congress (2003-2004)</v>
      </c>
      <c r="H927" t="e">
        <f>VLOOKUP(G927,'intellectual property'!E:F,2,FALSE)</f>
        <v>#N/A</v>
      </c>
      <c r="I927" t="e">
        <f>VLOOKUP(G927,trademark!E:F,2,FALSE)</f>
        <v>#N/A</v>
      </c>
      <c r="J927" t="e">
        <f>VLOOKUP(G927,copyright!E:F,2,FALSE)</f>
        <v>#N/A</v>
      </c>
      <c r="K927" t="str">
        <f>VLOOKUP(G927,patent!E:F,2,FALSE)</f>
        <v>patent</v>
      </c>
      <c r="L927" t="e">
        <f>VLOOKUP(G927,'trade secret'!E:F,2,FALSE)</f>
        <v>#N/A</v>
      </c>
      <c r="M927" t="e">
        <f>VLOOKUP(G927,'industrial design'!E:F,2,FALSE)</f>
        <v>#N/A</v>
      </c>
      <c r="N927" t="e">
        <f>VLOOKUP(G927,infringement!E:F,2,FALSE)</f>
        <v>#N/A</v>
      </c>
      <c r="O927" t="e">
        <f>VLOOKUP(G927,'title 17'!E:F,2,FALSE)</f>
        <v>#N/A</v>
      </c>
      <c r="P927" t="e">
        <f>VLOOKUP(G927,'title 35'!E:F,2,FALSE)</f>
        <v>#N/A</v>
      </c>
      <c r="Q927" t="e">
        <f>VLOOKUP(G927,'title 15'!E:F,2,FALSE)</f>
        <v>#N/A</v>
      </c>
    </row>
    <row r="928" spans="1:18" x14ac:dyDescent="0.2">
      <c r="A928" s="3" t="s">
        <v>1905</v>
      </c>
      <c r="B928" s="3" t="s">
        <v>1812</v>
      </c>
      <c r="C928" s="3" t="s">
        <v>1906</v>
      </c>
      <c r="D928" s="6">
        <v>38331</v>
      </c>
      <c r="E928" s="3" t="str">
        <f t="shared" si="28"/>
        <v>S. 2192</v>
      </c>
      <c r="F928" s="3" t="s">
        <v>1905</v>
      </c>
      <c r="G928" s="3" t="str">
        <f t="shared" si="29"/>
        <v>S. 2192 108th Congress (2003-2004)</v>
      </c>
      <c r="H928" s="3" t="str">
        <f>VLOOKUP(G928,'intellectual property'!E:F,2,FALSE)</f>
        <v>intellectual property</v>
      </c>
      <c r="I928" s="3" t="str">
        <f>VLOOKUP(G928,trademark!E:F,2,FALSE)</f>
        <v>trademark</v>
      </c>
      <c r="J928" s="3" t="e">
        <f>VLOOKUP(G928,copyright!E:F,2,FALSE)</f>
        <v>#N/A</v>
      </c>
      <c r="K928" s="3" t="str">
        <f>VLOOKUP(G928,patent!E:F,2,FALSE)</f>
        <v>patent</v>
      </c>
      <c r="L928" s="3" t="e">
        <f>VLOOKUP(G928,'trade secret'!E:F,2,FALSE)</f>
        <v>#N/A</v>
      </c>
      <c r="M928" s="3" t="e">
        <f>VLOOKUP(G928,'industrial design'!E:F,2,FALSE)</f>
        <v>#N/A</v>
      </c>
      <c r="N928" s="3" t="e">
        <f>VLOOKUP(G928,infringement!E:F,2,FALSE)</f>
        <v>#N/A</v>
      </c>
      <c r="O928" s="3" t="e">
        <f>VLOOKUP(G928,'title 17'!E:F,2,FALSE)</f>
        <v>#N/A</v>
      </c>
      <c r="P928" s="3" t="str">
        <f>VLOOKUP(G928,'title 35'!E:F,2,FALSE)</f>
        <v>title 35</v>
      </c>
      <c r="Q928" s="3" t="e">
        <f>VLOOKUP(G928,'title 15'!E:F,2,FALSE)</f>
        <v>#N/A</v>
      </c>
      <c r="R928" t="s">
        <v>1907</v>
      </c>
    </row>
    <row r="929" spans="1:18" x14ac:dyDescent="0.2">
      <c r="A929" t="s">
        <v>1908</v>
      </c>
      <c r="B929" t="s">
        <v>1812</v>
      </c>
      <c r="C929" t="s">
        <v>1909</v>
      </c>
      <c r="D929" s="1">
        <v>38338</v>
      </c>
      <c r="E929" t="str">
        <f t="shared" si="28"/>
        <v>S. 2845</v>
      </c>
      <c r="F929" t="s">
        <v>1908</v>
      </c>
      <c r="G929" t="str">
        <f t="shared" si="29"/>
        <v>S. 2845 108th Congress (2003-2004)</v>
      </c>
      <c r="H929" t="e">
        <f>VLOOKUP(G929,'intellectual property'!E:F,2,FALSE)</f>
        <v>#N/A</v>
      </c>
      <c r="I929" t="e">
        <f>VLOOKUP(G929,trademark!E:F,2,FALSE)</f>
        <v>#N/A</v>
      </c>
      <c r="J929" t="e">
        <f>VLOOKUP(G929,copyright!E:F,2,FALSE)</f>
        <v>#N/A</v>
      </c>
      <c r="K929" t="e">
        <f>VLOOKUP(G929,patent!E:F,2,FALSE)</f>
        <v>#N/A</v>
      </c>
      <c r="L929" t="e">
        <f>VLOOKUP(G929,'trade secret'!E:F,2,FALSE)</f>
        <v>#N/A</v>
      </c>
      <c r="M929" t="e">
        <f>VLOOKUP(G929,'industrial design'!E:F,2,FALSE)</f>
        <v>#N/A</v>
      </c>
      <c r="N929" t="str">
        <f>VLOOKUP(G929,infringement!E:F,2,FALSE)</f>
        <v>infringement</v>
      </c>
      <c r="O929" t="e">
        <f>VLOOKUP(G929,'title 17'!E:F,2,FALSE)</f>
        <v>#N/A</v>
      </c>
      <c r="P929" t="e">
        <f>VLOOKUP(G929,'title 35'!E:F,2,FALSE)</f>
        <v>#N/A</v>
      </c>
      <c r="Q929" t="e">
        <f>VLOOKUP(G929,'title 15'!E:F,2,FALSE)</f>
        <v>#N/A</v>
      </c>
    </row>
    <row r="930" spans="1:18" x14ac:dyDescent="0.2">
      <c r="A930" t="s">
        <v>1910</v>
      </c>
      <c r="B930" t="s">
        <v>1812</v>
      </c>
      <c r="C930" t="s">
        <v>1911</v>
      </c>
      <c r="D930" s="1">
        <v>38342</v>
      </c>
      <c r="E930" t="str">
        <f t="shared" si="28"/>
        <v>H.R. 3204</v>
      </c>
      <c r="F930" t="s">
        <v>1910</v>
      </c>
      <c r="G930" t="str">
        <f t="shared" si="29"/>
        <v>H.R. 3204 108th Congress (2003-2004)</v>
      </c>
      <c r="H930" t="str">
        <f>VLOOKUP(G930,'intellectual property'!E:F,2,FALSE)</f>
        <v>intellectual property</v>
      </c>
      <c r="I930" t="e">
        <f>VLOOKUP(G930,trademark!E:F,2,FALSE)</f>
        <v>#N/A</v>
      </c>
      <c r="J930" t="e">
        <f>VLOOKUP(G930,copyright!E:F,2,FALSE)</f>
        <v>#N/A</v>
      </c>
      <c r="K930" t="e">
        <f>VLOOKUP(G930,patent!E:F,2,FALSE)</f>
        <v>#N/A</v>
      </c>
      <c r="L930" t="e">
        <f>VLOOKUP(G930,'trade secret'!E:F,2,FALSE)</f>
        <v>#N/A</v>
      </c>
      <c r="M930" t="e">
        <f>VLOOKUP(G930,'industrial design'!E:F,2,FALSE)</f>
        <v>#N/A</v>
      </c>
      <c r="N930" t="e">
        <f>VLOOKUP(G930,infringement!E:F,2,FALSE)</f>
        <v>#N/A</v>
      </c>
      <c r="O930" t="e">
        <f>VLOOKUP(G930,'title 17'!E:F,2,FALSE)</f>
        <v>#N/A</v>
      </c>
      <c r="P930" t="e">
        <f>VLOOKUP(G930,'title 35'!E:F,2,FALSE)</f>
        <v>#N/A</v>
      </c>
      <c r="Q930" t="e">
        <f>VLOOKUP(G930,'title 15'!E:F,2,FALSE)</f>
        <v>#N/A</v>
      </c>
    </row>
    <row r="931" spans="1:18" x14ac:dyDescent="0.2">
      <c r="A931" s="3" t="s">
        <v>1912</v>
      </c>
      <c r="B931" s="3" t="s">
        <v>1812</v>
      </c>
      <c r="C931" s="3" t="s">
        <v>1913</v>
      </c>
      <c r="D931" s="6">
        <v>38342</v>
      </c>
      <c r="E931" s="3" t="str">
        <f t="shared" si="28"/>
        <v>H.R. 3242</v>
      </c>
      <c r="F931" s="3" t="s">
        <v>1912</v>
      </c>
      <c r="G931" s="3" t="str">
        <f t="shared" si="29"/>
        <v>H.R. 3242 108th Congress (2003-2004)</v>
      </c>
      <c r="H931" s="3" t="str">
        <f>VLOOKUP(G931,'intellectual property'!E:F,2,FALSE)</f>
        <v>intellectual property</v>
      </c>
      <c r="I931" s="3" t="str">
        <f>VLOOKUP(G931,trademark!E:F,2,FALSE)</f>
        <v>trademark</v>
      </c>
      <c r="J931" s="3" t="str">
        <f>VLOOKUP(G931,copyright!E:F,2,FALSE)</f>
        <v>copyright</v>
      </c>
      <c r="K931" s="3" t="str">
        <f>VLOOKUP(G931,patent!E:F,2,FALSE)</f>
        <v>patent</v>
      </c>
      <c r="L931" s="3" t="e">
        <f>VLOOKUP(G931,'trade secret'!E:F,2,FALSE)</f>
        <v>#N/A</v>
      </c>
      <c r="M931" s="3" t="e">
        <f>VLOOKUP(G931,'industrial design'!E:F,2,FALSE)</f>
        <v>#N/A</v>
      </c>
      <c r="N931" s="3" t="e">
        <f>VLOOKUP(G931,infringement!E:F,2,FALSE)</f>
        <v>#N/A</v>
      </c>
      <c r="O931" s="3" t="e">
        <f>VLOOKUP(G931,'title 17'!E:F,2,FALSE)</f>
        <v>#N/A</v>
      </c>
      <c r="P931" s="3" t="e">
        <f>VLOOKUP(G931,'title 35'!E:F,2,FALSE)</f>
        <v>#N/A</v>
      </c>
      <c r="Q931" s="3" t="e">
        <f>VLOOKUP(G931,'title 15'!E:F,2,FALSE)</f>
        <v>#N/A</v>
      </c>
    </row>
    <row r="932" spans="1:18" x14ac:dyDescent="0.2">
      <c r="A932" s="3" t="s">
        <v>1914</v>
      </c>
      <c r="B932" s="3" t="s">
        <v>1812</v>
      </c>
      <c r="C932" s="3" t="s">
        <v>1915</v>
      </c>
      <c r="D932" s="6">
        <v>38344</v>
      </c>
      <c r="E932" s="3" t="str">
        <f t="shared" si="28"/>
        <v>H.R. 3632</v>
      </c>
      <c r="F932" s="3" t="s">
        <v>1914</v>
      </c>
      <c r="G932" s="3" t="str">
        <f t="shared" si="29"/>
        <v>H.R. 3632 108th Congress (2003-2004)</v>
      </c>
      <c r="H932" s="3" t="str">
        <f>VLOOKUP(G932,'intellectual property'!E:F,2,FALSE)</f>
        <v>intellectual property</v>
      </c>
      <c r="I932" s="3" t="str">
        <f>VLOOKUP(G932,trademark!E:F,2,FALSE)</f>
        <v>trademark</v>
      </c>
      <c r="J932" s="3" t="str">
        <f>VLOOKUP(G932,copyright!E:F,2,FALSE)</f>
        <v>copyright</v>
      </c>
      <c r="K932" s="3" t="e">
        <f>VLOOKUP(G932,patent!E:F,2,FALSE)</f>
        <v>#N/A</v>
      </c>
      <c r="L932" s="3" t="e">
        <f>VLOOKUP(G932,'trade secret'!E:F,2,FALSE)</f>
        <v>#N/A</v>
      </c>
      <c r="M932" s="3" t="e">
        <f>VLOOKUP(G932,'industrial design'!E:F,2,FALSE)</f>
        <v>#N/A</v>
      </c>
      <c r="N932" s="3" t="str">
        <f>VLOOKUP(G932,infringement!E:F,2,FALSE)</f>
        <v>infringement</v>
      </c>
      <c r="O932" s="3" t="str">
        <f>VLOOKUP(G932,'title 17'!E:F,2,FALSE)</f>
        <v>title 17</v>
      </c>
      <c r="P932" s="3" t="e">
        <f>VLOOKUP(G932,'title 35'!E:F,2,FALSE)</f>
        <v>#N/A</v>
      </c>
      <c r="Q932" s="3" t="e">
        <f>VLOOKUP(G932,'title 15'!E:F,2,FALSE)</f>
        <v>#N/A</v>
      </c>
      <c r="R932" s="7" t="s">
        <v>1916</v>
      </c>
    </row>
    <row r="933" spans="1:18" x14ac:dyDescent="0.2">
      <c r="A933" t="s">
        <v>1917</v>
      </c>
      <c r="B933" t="s">
        <v>1918</v>
      </c>
      <c r="C933" t="s">
        <v>1919</v>
      </c>
      <c r="D933" s="1">
        <v>38462</v>
      </c>
      <c r="E933" t="str">
        <f t="shared" si="28"/>
        <v>S. 256</v>
      </c>
      <c r="F933" t="s">
        <v>1917</v>
      </c>
      <c r="G933" t="str">
        <f t="shared" si="29"/>
        <v>S. 256 109th Congress (2005-2006)</v>
      </c>
      <c r="H933" t="e">
        <f>VLOOKUP(G933,'intellectual property'!E:F,2,FALSE)</f>
        <v>#N/A</v>
      </c>
      <c r="I933" t="e">
        <f>VLOOKUP(G933,trademark!E:F,2,FALSE)</f>
        <v>#N/A</v>
      </c>
      <c r="J933" t="str">
        <f>VLOOKUP(G933,copyright!E:F,2,FALSE)</f>
        <v>copyright</v>
      </c>
      <c r="K933" t="e">
        <f>VLOOKUP(G933,patent!E:F,2,FALSE)</f>
        <v>#N/A</v>
      </c>
      <c r="L933" t="e">
        <f>VLOOKUP(G933,'trade secret'!E:F,2,FALSE)</f>
        <v>#N/A</v>
      </c>
      <c r="M933" t="e">
        <f>VLOOKUP(G933,'industrial design'!E:F,2,FALSE)</f>
        <v>#N/A</v>
      </c>
      <c r="N933" t="e">
        <f>VLOOKUP(G933,infringement!E:F,2,FALSE)</f>
        <v>#N/A</v>
      </c>
      <c r="O933" t="str">
        <f>VLOOKUP(G933,'title 17'!E:F,2,FALSE)</f>
        <v>title 17</v>
      </c>
      <c r="P933" t="e">
        <f>VLOOKUP(G933,'title 35'!E:F,2,FALSE)</f>
        <v>#N/A</v>
      </c>
      <c r="Q933" t="e">
        <f>VLOOKUP(G933,'title 15'!E:F,2,FALSE)</f>
        <v>#N/A</v>
      </c>
      <c r="R933" s="7" t="s">
        <v>1920</v>
      </c>
    </row>
    <row r="934" spans="1:18" x14ac:dyDescent="0.2">
      <c r="A934" s="3" t="s">
        <v>1921</v>
      </c>
      <c r="B934" s="3" t="s">
        <v>1918</v>
      </c>
      <c r="C934" s="3" t="s">
        <v>1922</v>
      </c>
      <c r="D934" s="6">
        <v>38469</v>
      </c>
      <c r="E934" s="3" t="str">
        <f t="shared" si="28"/>
        <v>S. 167</v>
      </c>
      <c r="F934" s="3" t="s">
        <v>1921</v>
      </c>
      <c r="G934" s="3" t="str">
        <f t="shared" si="29"/>
        <v>S. 167 109th Congress (2005-2006)</v>
      </c>
      <c r="H934" s="3" t="str">
        <f>VLOOKUP(G934,'intellectual property'!E:F,2,FALSE)</f>
        <v>intellectual property</v>
      </c>
      <c r="I934" s="3" t="str">
        <f>VLOOKUP(G934,trademark!E:F,2,FALSE)</f>
        <v>trademark</v>
      </c>
      <c r="J934" s="3" t="str">
        <f>VLOOKUP(G934,copyright!E:F,2,FALSE)</f>
        <v>copyright</v>
      </c>
      <c r="K934" s="3" t="str">
        <f>VLOOKUP(G934,patent!E:F,2,FALSE)</f>
        <v>patent</v>
      </c>
      <c r="L934" s="3" t="e">
        <f>VLOOKUP(G934,'trade secret'!E:F,2,FALSE)</f>
        <v>#N/A</v>
      </c>
      <c r="M934" s="3" t="e">
        <f>VLOOKUP(G934,'industrial design'!E:F,2,FALSE)</f>
        <v>#N/A</v>
      </c>
      <c r="N934" s="3" t="str">
        <f>VLOOKUP(G934,infringement!E:F,2,FALSE)</f>
        <v>infringement</v>
      </c>
      <c r="O934" s="3" t="str">
        <f>VLOOKUP(G934,'title 17'!E:F,2,FALSE)</f>
        <v>title 17</v>
      </c>
      <c r="P934" s="3" t="e">
        <f>VLOOKUP(G934,'title 35'!E:F,2,FALSE)</f>
        <v>#N/A</v>
      </c>
      <c r="Q934" s="3" t="e">
        <f>VLOOKUP(G934,'title 15'!E:F,2,FALSE)</f>
        <v>#N/A</v>
      </c>
      <c r="R934" s="7" t="s">
        <v>1923</v>
      </c>
    </row>
    <row r="935" spans="1:18" x14ac:dyDescent="0.2">
      <c r="A935" t="s">
        <v>1924</v>
      </c>
      <c r="B935" t="s">
        <v>1918</v>
      </c>
      <c r="C935" t="s">
        <v>1925</v>
      </c>
      <c r="D935" s="1">
        <v>38483</v>
      </c>
      <c r="E935" t="str">
        <f t="shared" si="28"/>
        <v>H.R. 1268</v>
      </c>
      <c r="F935" t="s">
        <v>1924</v>
      </c>
      <c r="G935" t="str">
        <f t="shared" si="29"/>
        <v>H.R. 1268 109th Congress (2005-2006)</v>
      </c>
      <c r="H935" t="str">
        <f>VLOOKUP(G935,'intellectual property'!E:F,2,FALSE)</f>
        <v>intellectual property</v>
      </c>
      <c r="I935" t="e">
        <f>VLOOKUP(G935,trademark!E:F,2,FALSE)</f>
        <v>#N/A</v>
      </c>
      <c r="J935" t="str">
        <f>VLOOKUP(G935,copyright!E:F,2,FALSE)</f>
        <v>copyright</v>
      </c>
      <c r="K935" t="e">
        <f>VLOOKUP(G935,patent!E:F,2,FALSE)</f>
        <v>#N/A</v>
      </c>
      <c r="L935" t="e">
        <f>VLOOKUP(G935,'trade secret'!E:F,2,FALSE)</f>
        <v>#N/A</v>
      </c>
      <c r="M935" t="e">
        <f>VLOOKUP(G935,'industrial design'!E:F,2,FALSE)</f>
        <v>#N/A</v>
      </c>
      <c r="N935" t="e">
        <f>VLOOKUP(G935,infringement!E:F,2,FALSE)</f>
        <v>#N/A</v>
      </c>
      <c r="O935" t="str">
        <f>VLOOKUP(G935,'title 17'!E:F,2,FALSE)</f>
        <v>title 17</v>
      </c>
      <c r="P935" t="e">
        <f>VLOOKUP(G935,'title 35'!E:F,2,FALSE)</f>
        <v>#N/A</v>
      </c>
      <c r="Q935" t="e">
        <f>VLOOKUP(G935,'title 15'!E:F,2,FALSE)</f>
        <v>#N/A</v>
      </c>
    </row>
    <row r="936" spans="1:18" x14ac:dyDescent="0.2">
      <c r="A936" t="s">
        <v>1926</v>
      </c>
      <c r="B936" t="s">
        <v>1918</v>
      </c>
      <c r="C936" t="s">
        <v>1927</v>
      </c>
      <c r="D936" s="1">
        <v>38566</v>
      </c>
      <c r="E936" t="str">
        <f t="shared" ref="E936:E999" si="30">IF(A935=A936,IF(B935=B936,"",A936),A936)</f>
        <v>H.R. 2361</v>
      </c>
      <c r="F936" t="s">
        <v>1926</v>
      </c>
      <c r="G936" t="str">
        <f t="shared" si="29"/>
        <v>H.R. 2361 109th Congress (2005-2006)</v>
      </c>
      <c r="H936" t="e">
        <f>VLOOKUP(G936,'intellectual property'!E:F,2,FALSE)</f>
        <v>#N/A</v>
      </c>
      <c r="I936" t="e">
        <f>VLOOKUP(G936,trademark!E:F,2,FALSE)</f>
        <v>#N/A</v>
      </c>
      <c r="J936" t="e">
        <f>VLOOKUP(G936,copyright!E:F,2,FALSE)</f>
        <v>#N/A</v>
      </c>
      <c r="K936" t="str">
        <f>VLOOKUP(G936,patent!E:F,2,FALSE)</f>
        <v>patent</v>
      </c>
      <c r="L936" t="e">
        <f>VLOOKUP(G936,'trade secret'!E:F,2,FALSE)</f>
        <v>#N/A</v>
      </c>
      <c r="M936" t="e">
        <f>VLOOKUP(G936,'industrial design'!E:F,2,FALSE)</f>
        <v>#N/A</v>
      </c>
      <c r="N936" t="e">
        <f>VLOOKUP(G936,infringement!E:F,2,FALSE)</f>
        <v>#N/A</v>
      </c>
      <c r="O936" t="e">
        <f>VLOOKUP(G936,'title 17'!E:F,2,FALSE)</f>
        <v>#N/A</v>
      </c>
      <c r="P936" t="e">
        <f>VLOOKUP(G936,'title 35'!E:F,2,FALSE)</f>
        <v>#N/A</v>
      </c>
      <c r="Q936" t="e">
        <f>VLOOKUP(G936,'title 15'!E:F,2,FALSE)</f>
        <v>#N/A</v>
      </c>
    </row>
    <row r="937" spans="1:18" x14ac:dyDescent="0.2">
      <c r="A937" t="s">
        <v>1928</v>
      </c>
      <c r="B937" t="s">
        <v>1918</v>
      </c>
      <c r="C937" t="s">
        <v>1929</v>
      </c>
      <c r="D937" s="1">
        <v>38566</v>
      </c>
      <c r="E937" t="str">
        <f t="shared" si="30"/>
        <v>H.R. 2985</v>
      </c>
      <c r="F937" t="s">
        <v>1928</v>
      </c>
      <c r="G937" t="str">
        <f t="shared" si="29"/>
        <v>H.R. 2985 109th Congress (2005-2006)</v>
      </c>
      <c r="H937" t="str">
        <f>VLOOKUP(G937,'intellectual property'!E:F,2,FALSE)</f>
        <v>intellectual property</v>
      </c>
      <c r="I937" t="e">
        <f>VLOOKUP(G937,trademark!E:F,2,FALSE)</f>
        <v>#N/A</v>
      </c>
      <c r="J937" t="str">
        <f>VLOOKUP(G937,copyright!E:F,2,FALSE)</f>
        <v>copyright</v>
      </c>
      <c r="K937" t="e">
        <f>VLOOKUP(G937,patent!E:F,2,FALSE)</f>
        <v>#N/A</v>
      </c>
      <c r="L937" t="e">
        <f>VLOOKUP(G937,'trade secret'!E:F,2,FALSE)</f>
        <v>#N/A</v>
      </c>
      <c r="M937" t="e">
        <f>VLOOKUP(G937,'industrial design'!E:F,2,FALSE)</f>
        <v>#N/A</v>
      </c>
      <c r="N937" t="e">
        <f>VLOOKUP(G937,infringement!E:F,2,FALSE)</f>
        <v>#N/A</v>
      </c>
      <c r="O937" t="str">
        <f>VLOOKUP(G937,'title 17'!E:F,2,FALSE)</f>
        <v>title 17</v>
      </c>
      <c r="P937" t="e">
        <f>VLOOKUP(G937,'title 35'!E:F,2,FALSE)</f>
        <v>#N/A</v>
      </c>
      <c r="Q937" t="e">
        <f>VLOOKUP(G937,'title 15'!E:F,2,FALSE)</f>
        <v>#N/A</v>
      </c>
    </row>
    <row r="938" spans="1:18" x14ac:dyDescent="0.2">
      <c r="A938" t="s">
        <v>1354</v>
      </c>
      <c r="B938" t="s">
        <v>1918</v>
      </c>
      <c r="C938" t="s">
        <v>1930</v>
      </c>
      <c r="D938" s="1">
        <v>38572</v>
      </c>
      <c r="E938" t="str">
        <f t="shared" si="30"/>
        <v>H.R. 6</v>
      </c>
      <c r="F938" t="s">
        <v>1354</v>
      </c>
      <c r="G938" t="str">
        <f t="shared" si="29"/>
        <v>H.R. 6 109th Congress (2005-2006)</v>
      </c>
      <c r="H938" t="str">
        <f>VLOOKUP(G938,'intellectual property'!E:F,2,FALSE)</f>
        <v>intellectual property</v>
      </c>
      <c r="I938" t="e">
        <f>VLOOKUP(G938,trademark!E:F,2,FALSE)</f>
        <v>#N/A</v>
      </c>
      <c r="J938" t="e">
        <f>VLOOKUP(G938,copyright!E:F,2,FALSE)</f>
        <v>#N/A</v>
      </c>
      <c r="K938" t="str">
        <f>VLOOKUP(G938,patent!E:F,2,FALSE)</f>
        <v>patent</v>
      </c>
      <c r="L938" t="str">
        <f>VLOOKUP(G938,'trade secret'!E:F,2,FALSE)</f>
        <v>trade secret</v>
      </c>
      <c r="M938" t="e">
        <f>VLOOKUP(G938,'industrial design'!E:F,2,FALSE)</f>
        <v>#N/A</v>
      </c>
      <c r="N938" t="e">
        <f>VLOOKUP(G938,infringement!E:F,2,FALSE)</f>
        <v>#N/A</v>
      </c>
      <c r="O938" t="str">
        <f>VLOOKUP(G938,'title 17'!E:F,2,FALSE)</f>
        <v>title 17</v>
      </c>
      <c r="P938" t="str">
        <f>VLOOKUP(G938,'title 35'!E:F,2,FALSE)</f>
        <v>title 35</v>
      </c>
      <c r="Q938" t="str">
        <f>VLOOKUP(G938,'title 15'!E:F,2,FALSE)</f>
        <v>title 15</v>
      </c>
    </row>
    <row r="939" spans="1:18" x14ac:dyDescent="0.2">
      <c r="A939" t="s">
        <v>1931</v>
      </c>
      <c r="B939" t="s">
        <v>1918</v>
      </c>
      <c r="C939" t="s">
        <v>1932</v>
      </c>
      <c r="D939" s="1">
        <v>38574</v>
      </c>
      <c r="E939" t="str">
        <f t="shared" si="30"/>
        <v>H.R. 3</v>
      </c>
      <c r="F939" t="s">
        <v>1931</v>
      </c>
      <c r="G939" t="str">
        <f t="shared" si="29"/>
        <v>H.R. 3 109th Congress (2005-2006)</v>
      </c>
      <c r="H939" t="e">
        <f>VLOOKUP(G939,'intellectual property'!E:F,2,FALSE)</f>
        <v>#N/A</v>
      </c>
      <c r="I939" t="e">
        <f>VLOOKUP(G939,trademark!E:F,2,FALSE)</f>
        <v>#N/A</v>
      </c>
      <c r="J939" t="e">
        <f>VLOOKUP(G939,copyright!E:F,2,FALSE)</f>
        <v>#N/A</v>
      </c>
      <c r="K939" t="str">
        <f>VLOOKUP(G939,patent!E:F,2,FALSE)</f>
        <v>patent</v>
      </c>
      <c r="L939" t="e">
        <f>VLOOKUP(G939,'trade secret'!E:F,2,FALSE)</f>
        <v>#N/A</v>
      </c>
      <c r="M939" t="e">
        <f>VLOOKUP(G939,'industrial design'!E:F,2,FALSE)</f>
        <v>#N/A</v>
      </c>
      <c r="N939" t="e">
        <f>VLOOKUP(G939,infringement!E:F,2,FALSE)</f>
        <v>#N/A</v>
      </c>
      <c r="O939" t="e">
        <f>VLOOKUP(G939,'title 17'!E:F,2,FALSE)</f>
        <v>#N/A</v>
      </c>
      <c r="P939" t="e">
        <f>VLOOKUP(G939,'title 35'!E:F,2,FALSE)</f>
        <v>#N/A</v>
      </c>
      <c r="Q939" t="e">
        <f>VLOOKUP(G939,'title 15'!E:F,2,FALSE)</f>
        <v>#N/A</v>
      </c>
    </row>
    <row r="940" spans="1:18" x14ac:dyDescent="0.2">
      <c r="A940" t="s">
        <v>1933</v>
      </c>
      <c r="B940" t="s">
        <v>1918</v>
      </c>
      <c r="C940" t="s">
        <v>1934</v>
      </c>
      <c r="D940" s="1">
        <v>38616</v>
      </c>
      <c r="E940" t="str">
        <f t="shared" si="30"/>
        <v>S. 252</v>
      </c>
      <c r="F940" t="s">
        <v>1933</v>
      </c>
      <c r="G940" t="str">
        <f t="shared" si="29"/>
        <v>S. 252 109th Congress (2005-2006)</v>
      </c>
      <c r="H940" t="e">
        <f>VLOOKUP(G940,'intellectual property'!E:F,2,FALSE)</f>
        <v>#N/A</v>
      </c>
      <c r="I940" t="e">
        <f>VLOOKUP(G940,trademark!E:F,2,FALSE)</f>
        <v>#N/A</v>
      </c>
      <c r="J940" t="e">
        <f>VLOOKUP(G940,copyright!E:F,2,FALSE)</f>
        <v>#N/A</v>
      </c>
      <c r="K940" t="str">
        <f>VLOOKUP(G940,patent!E:F,2,FALSE)</f>
        <v>patent</v>
      </c>
      <c r="L940" t="e">
        <f>VLOOKUP(G940,'trade secret'!E:F,2,FALSE)</f>
        <v>#N/A</v>
      </c>
      <c r="M940" t="e">
        <f>VLOOKUP(G940,'industrial design'!E:F,2,FALSE)</f>
        <v>#N/A</v>
      </c>
      <c r="N940" t="e">
        <f>VLOOKUP(G940,infringement!E:F,2,FALSE)</f>
        <v>#N/A</v>
      </c>
      <c r="O940" t="e">
        <f>VLOOKUP(G940,'title 17'!E:F,2,FALSE)</f>
        <v>#N/A</v>
      </c>
      <c r="P940" t="e">
        <f>VLOOKUP(G940,'title 35'!E:F,2,FALSE)</f>
        <v>#N/A</v>
      </c>
      <c r="Q940" t="e">
        <f>VLOOKUP(G940,'title 15'!E:F,2,FALSE)</f>
        <v>#N/A</v>
      </c>
    </row>
    <row r="941" spans="1:18" x14ac:dyDescent="0.2">
      <c r="A941" t="s">
        <v>1935</v>
      </c>
      <c r="B941" t="s">
        <v>1918</v>
      </c>
      <c r="C941" t="s">
        <v>1936</v>
      </c>
      <c r="D941" s="1">
        <v>38651</v>
      </c>
      <c r="E941" t="str">
        <f t="shared" si="30"/>
        <v>S. 156</v>
      </c>
      <c r="F941" t="s">
        <v>1935</v>
      </c>
      <c r="G941" t="str">
        <f t="shared" si="29"/>
        <v>S. 156 109th Congress (2005-2006)</v>
      </c>
      <c r="H941" t="e">
        <f>VLOOKUP(G941,'intellectual property'!E:F,2,FALSE)</f>
        <v>#N/A</v>
      </c>
      <c r="I941" t="e">
        <f>VLOOKUP(G941,trademark!E:F,2,FALSE)</f>
        <v>#N/A</v>
      </c>
      <c r="J941" t="e">
        <f>VLOOKUP(G941,copyright!E:F,2,FALSE)</f>
        <v>#N/A</v>
      </c>
      <c r="K941" t="str">
        <f>VLOOKUP(G941,patent!E:F,2,FALSE)</f>
        <v>patent</v>
      </c>
      <c r="L941" t="e">
        <f>VLOOKUP(G941,'trade secret'!E:F,2,FALSE)</f>
        <v>#N/A</v>
      </c>
      <c r="M941" t="e">
        <f>VLOOKUP(G941,'industrial design'!E:F,2,FALSE)</f>
        <v>#N/A</v>
      </c>
      <c r="N941" t="e">
        <f>VLOOKUP(G941,infringement!E:F,2,FALSE)</f>
        <v>#N/A</v>
      </c>
      <c r="O941" t="e">
        <f>VLOOKUP(G941,'title 17'!E:F,2,FALSE)</f>
        <v>#N/A</v>
      </c>
      <c r="P941" t="e">
        <f>VLOOKUP(G941,'title 35'!E:F,2,FALSE)</f>
        <v>#N/A</v>
      </c>
      <c r="Q941" t="e">
        <f>VLOOKUP(G941,'title 15'!E:F,2,FALSE)</f>
        <v>#N/A</v>
      </c>
    </row>
    <row r="942" spans="1:18" x14ac:dyDescent="0.2">
      <c r="A942" t="s">
        <v>1937</v>
      </c>
      <c r="B942" t="s">
        <v>1918</v>
      </c>
      <c r="C942" t="s">
        <v>1938</v>
      </c>
      <c r="D942" s="1">
        <v>38651</v>
      </c>
      <c r="E942" t="str">
        <f t="shared" si="30"/>
        <v>S. 397</v>
      </c>
      <c r="F942" t="s">
        <v>1937</v>
      </c>
      <c r="G942" t="str">
        <f t="shared" si="29"/>
        <v>S. 397 109th Congress (2005-2006)</v>
      </c>
      <c r="H942" t="e">
        <f>VLOOKUP(G942,'intellectual property'!E:F,2,FALSE)</f>
        <v>#N/A</v>
      </c>
      <c r="I942" t="e">
        <f>VLOOKUP(G942,trademark!E:F,2,FALSE)</f>
        <v>#N/A</v>
      </c>
      <c r="J942" t="e">
        <f>VLOOKUP(G942,copyright!E:F,2,FALSE)</f>
        <v>#N/A</v>
      </c>
      <c r="K942" t="e">
        <f>VLOOKUP(G942,patent!E:F,2,FALSE)</f>
        <v>#N/A</v>
      </c>
      <c r="L942" t="e">
        <f>VLOOKUP(G942,'trade secret'!E:F,2,FALSE)</f>
        <v>#N/A</v>
      </c>
      <c r="M942" t="e">
        <f>VLOOKUP(G942,'industrial design'!E:F,2,FALSE)</f>
        <v>#N/A</v>
      </c>
      <c r="N942" t="str">
        <f>VLOOKUP(G942,infringement!E:F,2,FALSE)</f>
        <v>infringement</v>
      </c>
      <c r="O942" t="e">
        <f>VLOOKUP(G942,'title 17'!E:F,2,FALSE)</f>
        <v>#N/A</v>
      </c>
      <c r="P942" t="e">
        <f>VLOOKUP(G942,'title 35'!E:F,2,FALSE)</f>
        <v>#N/A</v>
      </c>
      <c r="Q942" t="e">
        <f>VLOOKUP(G942,'title 15'!E:F,2,FALSE)</f>
        <v>#N/A</v>
      </c>
    </row>
    <row r="943" spans="1:18" x14ac:dyDescent="0.2">
      <c r="A943" t="s">
        <v>1939</v>
      </c>
      <c r="B943" t="s">
        <v>1918</v>
      </c>
      <c r="C943" t="s">
        <v>1940</v>
      </c>
      <c r="D943" s="1">
        <v>38670</v>
      </c>
      <c r="E943" t="str">
        <f t="shared" si="30"/>
        <v>H.R. 3057</v>
      </c>
      <c r="F943" t="s">
        <v>1939</v>
      </c>
      <c r="G943" t="str">
        <f t="shared" si="29"/>
        <v>H.R. 3057 109th Congress (2005-2006)</v>
      </c>
      <c r="H943" t="str">
        <f>VLOOKUP(G943,'intellectual property'!E:F,2,FALSE)</f>
        <v>intellectual property</v>
      </c>
      <c r="I943" t="e">
        <f>VLOOKUP(G943,trademark!E:F,2,FALSE)</f>
        <v>#N/A</v>
      </c>
      <c r="J943" t="str">
        <f>VLOOKUP(G943,copyright!E:F,2,FALSE)</f>
        <v>copyright</v>
      </c>
      <c r="K943" t="e">
        <f>VLOOKUP(G943,patent!E:F,2,FALSE)</f>
        <v>#N/A</v>
      </c>
      <c r="L943" t="e">
        <f>VLOOKUP(G943,'trade secret'!E:F,2,FALSE)</f>
        <v>#N/A</v>
      </c>
      <c r="M943" t="e">
        <f>VLOOKUP(G943,'industrial design'!E:F,2,FALSE)</f>
        <v>#N/A</v>
      </c>
      <c r="N943" t="e">
        <f>VLOOKUP(G943,infringement!E:F,2,FALSE)</f>
        <v>#N/A</v>
      </c>
      <c r="O943" t="e">
        <f>VLOOKUP(G943,'title 17'!E:F,2,FALSE)</f>
        <v>#N/A</v>
      </c>
      <c r="P943" t="e">
        <f>VLOOKUP(G943,'title 35'!E:F,2,FALSE)</f>
        <v>#N/A</v>
      </c>
      <c r="Q943" t="e">
        <f>VLOOKUP(G943,'title 15'!E:F,2,FALSE)</f>
        <v>#N/A</v>
      </c>
    </row>
    <row r="944" spans="1:18" x14ac:dyDescent="0.2">
      <c r="A944" t="s">
        <v>1941</v>
      </c>
      <c r="B944" t="s">
        <v>1918</v>
      </c>
      <c r="C944" t="s">
        <v>1942</v>
      </c>
      <c r="D944" s="1">
        <v>38678</v>
      </c>
      <c r="E944" t="str">
        <f t="shared" si="30"/>
        <v>H.R. 2862</v>
      </c>
      <c r="F944" t="s">
        <v>1941</v>
      </c>
      <c r="G944" t="str">
        <f t="shared" si="29"/>
        <v>H.R. 2862 109th Congress (2005-2006)</v>
      </c>
      <c r="H944" t="str">
        <f>VLOOKUP(G944,'intellectual property'!E:F,2,FALSE)</f>
        <v>intellectual property</v>
      </c>
      <c r="I944" t="str">
        <f>VLOOKUP(G944,trademark!E:F,2,FALSE)</f>
        <v>trademark</v>
      </c>
      <c r="J944" t="e">
        <f>VLOOKUP(G944,copyright!E:F,2,FALSE)</f>
        <v>#N/A</v>
      </c>
      <c r="K944" t="str">
        <f>VLOOKUP(G944,patent!E:F,2,FALSE)</f>
        <v>patent</v>
      </c>
      <c r="L944" t="e">
        <f>VLOOKUP(G944,'trade secret'!E:F,2,FALSE)</f>
        <v>#N/A</v>
      </c>
      <c r="M944" t="e">
        <f>VLOOKUP(G944,'industrial design'!E:F,2,FALSE)</f>
        <v>#N/A</v>
      </c>
      <c r="N944" t="e">
        <f>VLOOKUP(G944,infringement!E:F,2,FALSE)</f>
        <v>#N/A</v>
      </c>
      <c r="O944" t="e">
        <f>VLOOKUP(G944,'title 17'!E:F,2,FALSE)</f>
        <v>#N/A</v>
      </c>
      <c r="P944" t="e">
        <f>VLOOKUP(G944,'title 35'!E:F,2,FALSE)</f>
        <v>#N/A</v>
      </c>
      <c r="Q944" t="e">
        <f>VLOOKUP(G944,'title 15'!E:F,2,FALSE)</f>
        <v>#N/A</v>
      </c>
    </row>
    <row r="945" spans="1:17" x14ac:dyDescent="0.2">
      <c r="A945" t="s">
        <v>29</v>
      </c>
      <c r="B945" t="s">
        <v>1918</v>
      </c>
      <c r="C945" t="s">
        <v>1943</v>
      </c>
      <c r="D945" s="1">
        <v>38678</v>
      </c>
      <c r="E945" t="str">
        <f t="shared" si="30"/>
        <v>S. 161</v>
      </c>
      <c r="F945" t="s">
        <v>29</v>
      </c>
      <c r="G945" t="str">
        <f t="shared" si="29"/>
        <v>S. 161 109th Congress (2005-2006)</v>
      </c>
      <c r="H945" t="e">
        <f>VLOOKUP(G945,'intellectual property'!E:F,2,FALSE)</f>
        <v>#N/A</v>
      </c>
      <c r="I945" t="e">
        <f>VLOOKUP(G945,trademark!E:F,2,FALSE)</f>
        <v>#N/A</v>
      </c>
      <c r="J945" t="e">
        <f>VLOOKUP(G945,copyright!E:F,2,FALSE)</f>
        <v>#N/A</v>
      </c>
      <c r="K945" t="str">
        <f>VLOOKUP(G945,patent!E:F,2,FALSE)</f>
        <v>patent</v>
      </c>
      <c r="L945" t="e">
        <f>VLOOKUP(G945,'trade secret'!E:F,2,FALSE)</f>
        <v>#N/A</v>
      </c>
      <c r="M945" t="e">
        <f>VLOOKUP(G945,'industrial design'!E:F,2,FALSE)</f>
        <v>#N/A</v>
      </c>
      <c r="N945" t="e">
        <f>VLOOKUP(G945,infringement!E:F,2,FALSE)</f>
        <v>#N/A</v>
      </c>
      <c r="O945" t="e">
        <f>VLOOKUP(G945,'title 17'!E:F,2,FALSE)</f>
        <v>#N/A</v>
      </c>
      <c r="P945" t="e">
        <f>VLOOKUP(G945,'title 35'!E:F,2,FALSE)</f>
        <v>#N/A</v>
      </c>
      <c r="Q945" t="e">
        <f>VLOOKUP(G945,'title 15'!E:F,2,FALSE)</f>
        <v>#N/A</v>
      </c>
    </row>
    <row r="946" spans="1:17" x14ac:dyDescent="0.2">
      <c r="A946" t="s">
        <v>1944</v>
      </c>
      <c r="B946" t="s">
        <v>1918</v>
      </c>
      <c r="C946" t="s">
        <v>1945</v>
      </c>
      <c r="D946" s="1">
        <v>38686</v>
      </c>
      <c r="E946" t="str">
        <f t="shared" si="30"/>
        <v>H.R. 3058</v>
      </c>
      <c r="F946" t="s">
        <v>1944</v>
      </c>
      <c r="G946" t="str">
        <f t="shared" si="29"/>
        <v>H.R. 3058 109th Congress (2005-2006)</v>
      </c>
      <c r="H946" t="str">
        <f>VLOOKUP(G946,'intellectual property'!E:F,2,FALSE)</f>
        <v>intellectual property</v>
      </c>
      <c r="I946" t="e">
        <f>VLOOKUP(G946,trademark!E:F,2,FALSE)</f>
        <v>#N/A</v>
      </c>
      <c r="J946" t="e">
        <f>VLOOKUP(G946,copyright!E:F,2,FALSE)</f>
        <v>#N/A</v>
      </c>
      <c r="K946" t="e">
        <f>VLOOKUP(G946,patent!E:F,2,FALSE)</f>
        <v>#N/A</v>
      </c>
      <c r="L946" t="e">
        <f>VLOOKUP(G946,'trade secret'!E:F,2,FALSE)</f>
        <v>#N/A</v>
      </c>
      <c r="M946" t="e">
        <f>VLOOKUP(G946,'industrial design'!E:F,2,FALSE)</f>
        <v>#N/A</v>
      </c>
      <c r="N946" t="e">
        <f>VLOOKUP(G946,infringement!E:F,2,FALSE)</f>
        <v>#N/A</v>
      </c>
      <c r="O946" t="e">
        <f>VLOOKUP(G946,'title 17'!E:F,2,FALSE)</f>
        <v>#N/A</v>
      </c>
      <c r="P946" t="e">
        <f>VLOOKUP(G946,'title 35'!E:F,2,FALSE)</f>
        <v>#N/A</v>
      </c>
      <c r="Q946" t="e">
        <f>VLOOKUP(G946,'title 15'!E:F,2,FALSE)</f>
        <v>#N/A</v>
      </c>
    </row>
    <row r="947" spans="1:17" x14ac:dyDescent="0.2">
      <c r="A947" t="s">
        <v>600</v>
      </c>
      <c r="B947" t="s">
        <v>1918</v>
      </c>
      <c r="C947" t="s">
        <v>1946</v>
      </c>
      <c r="D947" s="1">
        <v>38716</v>
      </c>
      <c r="E947" t="str">
        <f t="shared" si="30"/>
        <v>H.R. 2863</v>
      </c>
      <c r="F947" t="s">
        <v>600</v>
      </c>
      <c r="G947" t="str">
        <f t="shared" si="29"/>
        <v>H.R. 2863 109th Congress (2005-2006)</v>
      </c>
      <c r="H947" t="str">
        <f>VLOOKUP(G947,'intellectual property'!E:F,2,FALSE)</f>
        <v>intellectual property</v>
      </c>
      <c r="I947" t="e">
        <f>VLOOKUP(G947,trademark!E:F,2,FALSE)</f>
        <v>#N/A</v>
      </c>
      <c r="J947" t="e">
        <f>VLOOKUP(G947,copyright!E:F,2,FALSE)</f>
        <v>#N/A</v>
      </c>
      <c r="K947" t="e">
        <f>VLOOKUP(G947,patent!E:F,2,FALSE)</f>
        <v>#N/A</v>
      </c>
      <c r="L947" t="e">
        <f>VLOOKUP(G947,'trade secret'!E:F,2,FALSE)</f>
        <v>#N/A</v>
      </c>
      <c r="M947" t="e">
        <f>VLOOKUP(G947,'industrial design'!E:F,2,FALSE)</f>
        <v>#N/A</v>
      </c>
      <c r="N947" t="e">
        <f>VLOOKUP(G947,infringement!E:F,2,FALSE)</f>
        <v>#N/A</v>
      </c>
      <c r="O947" t="e">
        <f>VLOOKUP(G947,'title 17'!E:F,2,FALSE)</f>
        <v>#N/A</v>
      </c>
      <c r="P947" t="e">
        <f>VLOOKUP(G947,'title 35'!E:F,2,FALSE)</f>
        <v>#N/A</v>
      </c>
      <c r="Q947" t="e">
        <f>VLOOKUP(G947,'title 15'!E:F,2,FALSE)</f>
        <v>#N/A</v>
      </c>
    </row>
    <row r="948" spans="1:17" x14ac:dyDescent="0.2">
      <c r="A948" t="s">
        <v>1947</v>
      </c>
      <c r="B948" t="s">
        <v>1918</v>
      </c>
      <c r="C948" t="s">
        <v>1948</v>
      </c>
      <c r="D948" s="1">
        <v>38716</v>
      </c>
      <c r="E948" t="str">
        <f t="shared" si="30"/>
        <v>S. 1281</v>
      </c>
      <c r="F948" t="s">
        <v>1947</v>
      </c>
      <c r="G948" t="str">
        <f t="shared" si="29"/>
        <v>S. 1281 109th Congress (2005-2006)</v>
      </c>
      <c r="H948" t="str">
        <f>VLOOKUP(G948,'intellectual property'!E:F,2,FALSE)</f>
        <v>intellectual property</v>
      </c>
      <c r="I948" t="e">
        <f>VLOOKUP(G948,trademark!E:F,2,FALSE)</f>
        <v>#N/A</v>
      </c>
      <c r="J948" t="e">
        <f>VLOOKUP(G948,copyright!E:F,2,FALSE)</f>
        <v>#N/A</v>
      </c>
      <c r="K948" t="str">
        <f>VLOOKUP(G948,patent!E:F,2,FALSE)</f>
        <v>patent</v>
      </c>
      <c r="L948" t="str">
        <f>VLOOKUP(G948,'trade secret'!E:F,2,FALSE)</f>
        <v>trade secret</v>
      </c>
      <c r="M948" t="e">
        <f>VLOOKUP(G948,'industrial design'!E:F,2,FALSE)</f>
        <v>#N/A</v>
      </c>
      <c r="N948" t="e">
        <f>VLOOKUP(G948,infringement!E:F,2,FALSE)</f>
        <v>#N/A</v>
      </c>
      <c r="O948" t="e">
        <f>VLOOKUP(G948,'title 17'!E:F,2,FALSE)</f>
        <v>#N/A</v>
      </c>
      <c r="P948" t="str">
        <f>VLOOKUP(G948,'title 35'!E:F,2,FALSE)</f>
        <v>title 35</v>
      </c>
      <c r="Q948" t="e">
        <f>VLOOKUP(G948,'title 15'!E:F,2,FALSE)</f>
        <v>#N/A</v>
      </c>
    </row>
    <row r="949" spans="1:17" x14ac:dyDescent="0.2">
      <c r="A949" t="s">
        <v>1412</v>
      </c>
      <c r="B949" t="s">
        <v>1918</v>
      </c>
      <c r="C949" t="s">
        <v>1949</v>
      </c>
      <c r="D949" s="1">
        <v>38716</v>
      </c>
      <c r="E949" t="str">
        <f t="shared" si="30"/>
        <v>S. 652</v>
      </c>
      <c r="F949" t="s">
        <v>1412</v>
      </c>
      <c r="G949" t="str">
        <f t="shared" si="29"/>
        <v>S. 652 109th Congress (2005-2006)</v>
      </c>
      <c r="H949" t="str">
        <f>VLOOKUP(G949,'intellectual property'!E:F,2,FALSE)</f>
        <v>intellectual property</v>
      </c>
      <c r="I949" t="e">
        <f>VLOOKUP(G949,trademark!E:F,2,FALSE)</f>
        <v>#N/A</v>
      </c>
      <c r="J949" t="e">
        <f>VLOOKUP(G949,copyright!E:F,2,FALSE)</f>
        <v>#N/A</v>
      </c>
      <c r="K949" t="e">
        <f>VLOOKUP(G949,patent!E:F,2,FALSE)</f>
        <v>#N/A</v>
      </c>
      <c r="L949" t="e">
        <f>VLOOKUP(G949,'trade secret'!E:F,2,FALSE)</f>
        <v>#N/A</v>
      </c>
      <c r="M949" t="e">
        <f>VLOOKUP(G949,'industrial design'!E:F,2,FALSE)</f>
        <v>#N/A</v>
      </c>
      <c r="N949" t="e">
        <f>VLOOKUP(G949,infringement!E:F,2,FALSE)</f>
        <v>#N/A</v>
      </c>
      <c r="O949" t="e">
        <f>VLOOKUP(G949,'title 17'!E:F,2,FALSE)</f>
        <v>#N/A</v>
      </c>
      <c r="P949" t="e">
        <f>VLOOKUP(G949,'title 35'!E:F,2,FALSE)</f>
        <v>#N/A</v>
      </c>
      <c r="Q949" t="e">
        <f>VLOOKUP(G949,'title 15'!E:F,2,FALSE)</f>
        <v>#N/A</v>
      </c>
    </row>
    <row r="950" spans="1:17" x14ac:dyDescent="0.2">
      <c r="A950" t="s">
        <v>1950</v>
      </c>
      <c r="B950" t="s">
        <v>1918</v>
      </c>
      <c r="C950" t="s">
        <v>1951</v>
      </c>
      <c r="D950" s="1">
        <v>38722</v>
      </c>
      <c r="E950" t="str">
        <f t="shared" si="30"/>
        <v>H.R. 3402</v>
      </c>
      <c r="F950" t="s">
        <v>1950</v>
      </c>
      <c r="G950" t="str">
        <f t="shared" si="29"/>
        <v>H.R. 3402 109th Congress (2005-2006)</v>
      </c>
      <c r="H950" t="str">
        <f>VLOOKUP(G950,'intellectual property'!E:F,2,FALSE)</f>
        <v>intellectual property</v>
      </c>
      <c r="I950" t="e">
        <f>VLOOKUP(G950,trademark!E:F,2,FALSE)</f>
        <v>#N/A</v>
      </c>
      <c r="J950" t="str">
        <f>VLOOKUP(G950,copyright!E:F,2,FALSE)</f>
        <v>copyright</v>
      </c>
      <c r="K950" t="e">
        <f>VLOOKUP(G950,patent!E:F,2,FALSE)</f>
        <v>#N/A</v>
      </c>
      <c r="L950" t="e">
        <f>VLOOKUP(G950,'trade secret'!E:F,2,FALSE)</f>
        <v>#N/A</v>
      </c>
      <c r="M950" t="e">
        <f>VLOOKUP(G950,'industrial design'!E:F,2,FALSE)</f>
        <v>#N/A</v>
      </c>
      <c r="N950" t="e">
        <f>VLOOKUP(G950,infringement!E:F,2,FALSE)</f>
        <v>#N/A</v>
      </c>
      <c r="O950" t="str">
        <f>VLOOKUP(G950,'title 17'!E:F,2,FALSE)</f>
        <v>title 17</v>
      </c>
      <c r="P950" t="e">
        <f>VLOOKUP(G950,'title 35'!E:F,2,FALSE)</f>
        <v>#N/A</v>
      </c>
      <c r="Q950" t="e">
        <f>VLOOKUP(G950,'title 15'!E:F,2,FALSE)</f>
        <v>#N/A</v>
      </c>
    </row>
    <row r="951" spans="1:17" x14ac:dyDescent="0.2">
      <c r="A951" t="s">
        <v>1952</v>
      </c>
      <c r="B951" t="s">
        <v>1918</v>
      </c>
      <c r="C951" t="s">
        <v>1953</v>
      </c>
      <c r="D951" s="1">
        <v>38723</v>
      </c>
      <c r="E951" t="str">
        <f t="shared" si="30"/>
        <v>H.R. 1815</v>
      </c>
      <c r="F951" t="s">
        <v>1952</v>
      </c>
      <c r="G951" t="str">
        <f t="shared" si="29"/>
        <v>H.R. 1815 109th Congress (2005-2006)</v>
      </c>
      <c r="H951" t="str">
        <f>VLOOKUP(G951,'intellectual property'!E:F,2,FALSE)</f>
        <v>intellectual property</v>
      </c>
      <c r="I951" t="str">
        <f>VLOOKUP(G951,trademark!E:F,2,FALSE)</f>
        <v>trademark</v>
      </c>
      <c r="J951" t="e">
        <f>VLOOKUP(G951,copyright!E:F,2,FALSE)</f>
        <v>#N/A</v>
      </c>
      <c r="K951" t="str">
        <f>VLOOKUP(G951,patent!E:F,2,FALSE)</f>
        <v>patent</v>
      </c>
      <c r="L951" t="e">
        <f>VLOOKUP(G951,'trade secret'!E:F,2,FALSE)</f>
        <v>#N/A</v>
      </c>
      <c r="M951" t="e">
        <f>VLOOKUP(G951,'industrial design'!E:F,2,FALSE)</f>
        <v>#N/A</v>
      </c>
      <c r="N951" t="e">
        <f>VLOOKUP(G951,infringement!E:F,2,FALSE)</f>
        <v>#N/A</v>
      </c>
      <c r="O951" t="str">
        <f>VLOOKUP(G951,'title 17'!E:F,2,FALSE)</f>
        <v>title 17</v>
      </c>
      <c r="P951" t="str">
        <f>VLOOKUP(G951,'title 35'!E:F,2,FALSE)</f>
        <v>title 35</v>
      </c>
      <c r="Q951" t="str">
        <f>VLOOKUP(G951,'title 15'!E:F,2,FALSE)</f>
        <v>title 15</v>
      </c>
    </row>
    <row r="952" spans="1:17" x14ac:dyDescent="0.2">
      <c r="A952" t="s">
        <v>1954</v>
      </c>
      <c r="B952" t="s">
        <v>1918</v>
      </c>
      <c r="C952" t="s">
        <v>1955</v>
      </c>
      <c r="D952" s="1">
        <v>38756</v>
      </c>
      <c r="E952" t="str">
        <f t="shared" si="30"/>
        <v>S. 1932</v>
      </c>
      <c r="F952" t="s">
        <v>1954</v>
      </c>
      <c r="G952" t="str">
        <f t="shared" si="29"/>
        <v>S. 1932 109th Congress (2005-2006)</v>
      </c>
      <c r="H952" t="e">
        <f>VLOOKUP(G952,'intellectual property'!E:F,2,FALSE)</f>
        <v>#N/A</v>
      </c>
      <c r="I952" t="e">
        <f>VLOOKUP(G952,trademark!E:F,2,FALSE)</f>
        <v>#N/A</v>
      </c>
      <c r="J952" t="str">
        <f>VLOOKUP(G952,copyright!E:F,2,FALSE)</f>
        <v>copyright</v>
      </c>
      <c r="K952" t="str">
        <f>VLOOKUP(G952,patent!E:F,2,FALSE)</f>
        <v>patent</v>
      </c>
      <c r="L952" t="e">
        <f>VLOOKUP(G952,'trade secret'!E:F,2,FALSE)</f>
        <v>#N/A</v>
      </c>
      <c r="M952" t="e">
        <f>VLOOKUP(G952,'industrial design'!E:F,2,FALSE)</f>
        <v>#N/A</v>
      </c>
      <c r="N952" t="str">
        <f>VLOOKUP(G952,infringement!E:F,2,FALSE)</f>
        <v>infringement</v>
      </c>
      <c r="O952" t="str">
        <f>VLOOKUP(G952,'title 17'!E:F,2,FALSE)</f>
        <v>title 17</v>
      </c>
      <c r="P952" t="e">
        <f>VLOOKUP(G952,'title 35'!E:F,2,FALSE)</f>
        <v>#N/A</v>
      </c>
      <c r="Q952" t="e">
        <f>VLOOKUP(G952,'title 15'!E:F,2,FALSE)</f>
        <v>#N/A</v>
      </c>
    </row>
    <row r="953" spans="1:17" x14ac:dyDescent="0.2">
      <c r="A953" t="s">
        <v>1956</v>
      </c>
      <c r="B953" t="s">
        <v>1918</v>
      </c>
      <c r="C953" t="s">
        <v>1957</v>
      </c>
      <c r="D953" s="1">
        <v>38785</v>
      </c>
      <c r="E953" t="str">
        <f t="shared" si="30"/>
        <v>H.R. 3199</v>
      </c>
      <c r="F953" t="s">
        <v>1956</v>
      </c>
      <c r="G953" t="str">
        <f t="shared" si="29"/>
        <v>H.R. 3199 109th Congress (2005-2006)</v>
      </c>
      <c r="H953" t="e">
        <f>VLOOKUP(G953,'intellectual property'!E:F,2,FALSE)</f>
        <v>#N/A</v>
      </c>
      <c r="I953" t="e">
        <f>VLOOKUP(G953,trademark!E:F,2,FALSE)</f>
        <v>#N/A</v>
      </c>
      <c r="J953" t="e">
        <f>VLOOKUP(G953,copyright!E:F,2,FALSE)</f>
        <v>#N/A</v>
      </c>
      <c r="K953" t="str">
        <f>VLOOKUP(G953,patent!E:F,2,FALSE)</f>
        <v>patent</v>
      </c>
      <c r="L953" t="str">
        <f>VLOOKUP(G953,'trade secret'!E:F,2,FALSE)</f>
        <v>trade secret</v>
      </c>
      <c r="M953" t="e">
        <f>VLOOKUP(G953,'industrial design'!E:F,2,FALSE)</f>
        <v>#N/A</v>
      </c>
      <c r="N953" t="e">
        <f>VLOOKUP(G953,infringement!E:F,2,FALSE)</f>
        <v>#N/A</v>
      </c>
      <c r="O953" t="e">
        <f>VLOOKUP(G953,'title 17'!E:F,2,FALSE)</f>
        <v>#N/A</v>
      </c>
      <c r="P953" t="e">
        <f>VLOOKUP(G953,'title 35'!E:F,2,FALSE)</f>
        <v>#N/A</v>
      </c>
      <c r="Q953" t="e">
        <f>VLOOKUP(G953,'title 15'!E:F,2,FALSE)</f>
        <v>#N/A</v>
      </c>
    </row>
    <row r="954" spans="1:17" x14ac:dyDescent="0.2">
      <c r="A954" t="s">
        <v>1958</v>
      </c>
      <c r="B954" t="s">
        <v>1918</v>
      </c>
      <c r="C954" t="s">
        <v>1959</v>
      </c>
      <c r="D954" s="1">
        <v>38792</v>
      </c>
      <c r="E954" t="str">
        <f t="shared" si="30"/>
        <v>H.R. 32</v>
      </c>
      <c r="F954" t="s">
        <v>1958</v>
      </c>
      <c r="G954" t="str">
        <f t="shared" si="29"/>
        <v>H.R. 32 109th Congress (2005-2006)</v>
      </c>
      <c r="H954" t="str">
        <f>VLOOKUP(G954,'intellectual property'!E:F,2,FALSE)</f>
        <v>intellectual property</v>
      </c>
      <c r="I954" t="str">
        <f>VLOOKUP(G954,trademark!E:F,2,FALSE)</f>
        <v>trademark</v>
      </c>
      <c r="J954" t="str">
        <f>VLOOKUP(G954,copyright!E:F,2,FALSE)</f>
        <v>copyright</v>
      </c>
      <c r="K954" t="str">
        <f>VLOOKUP(G954,patent!E:F,2,FALSE)</f>
        <v>patent</v>
      </c>
      <c r="L954" t="e">
        <f>VLOOKUP(G954,'trade secret'!E:F,2,FALSE)</f>
        <v>#N/A</v>
      </c>
      <c r="M954" t="e">
        <f>VLOOKUP(G954,'industrial design'!E:F,2,FALSE)</f>
        <v>#N/A</v>
      </c>
      <c r="N954" t="str">
        <f>VLOOKUP(G954,infringement!E:F,2,FALSE)</f>
        <v>infringement</v>
      </c>
      <c r="O954" t="str">
        <f>VLOOKUP(G954,'title 17'!E:F,2,FALSE)</f>
        <v>title 17</v>
      </c>
      <c r="P954" t="e">
        <f>VLOOKUP(G954,'title 35'!E:F,2,FALSE)</f>
        <v>#N/A</v>
      </c>
      <c r="Q954" t="e">
        <f>VLOOKUP(G954,'title 15'!E:F,2,FALSE)</f>
        <v>#N/A</v>
      </c>
    </row>
    <row r="955" spans="1:17" x14ac:dyDescent="0.2">
      <c r="A955" t="s">
        <v>1960</v>
      </c>
      <c r="B955" t="s">
        <v>1918</v>
      </c>
      <c r="C955" t="s">
        <v>1961</v>
      </c>
      <c r="D955" s="1">
        <v>38849</v>
      </c>
      <c r="E955" t="str">
        <f t="shared" si="30"/>
        <v>H.R. 3351</v>
      </c>
      <c r="F955" t="s">
        <v>1960</v>
      </c>
      <c r="G955" t="str">
        <f t="shared" si="29"/>
        <v>H.R. 3351 109th Congress (2005-2006)</v>
      </c>
      <c r="H955" t="e">
        <f>VLOOKUP(G955,'intellectual property'!E:F,2,FALSE)</f>
        <v>#N/A</v>
      </c>
      <c r="I955" t="e">
        <f>VLOOKUP(G955,trademark!E:F,2,FALSE)</f>
        <v>#N/A</v>
      </c>
      <c r="J955" t="e">
        <f>VLOOKUP(G955,copyright!E:F,2,FALSE)</f>
        <v>#N/A</v>
      </c>
      <c r="K955" t="str">
        <f>VLOOKUP(G955,patent!E:F,2,FALSE)</f>
        <v>patent</v>
      </c>
      <c r="L955" t="e">
        <f>VLOOKUP(G955,'trade secret'!E:F,2,FALSE)</f>
        <v>#N/A</v>
      </c>
      <c r="M955" t="e">
        <f>VLOOKUP(G955,'industrial design'!E:F,2,FALSE)</f>
        <v>#N/A</v>
      </c>
      <c r="N955" t="e">
        <f>VLOOKUP(G955,infringement!E:F,2,FALSE)</f>
        <v>#N/A</v>
      </c>
      <c r="O955" t="e">
        <f>VLOOKUP(G955,'title 17'!E:F,2,FALSE)</f>
        <v>#N/A</v>
      </c>
      <c r="P955" t="e">
        <f>VLOOKUP(G955,'title 35'!E:F,2,FALSE)</f>
        <v>#N/A</v>
      </c>
      <c r="Q955" t="e">
        <f>VLOOKUP(G955,'title 15'!E:F,2,FALSE)</f>
        <v>#N/A</v>
      </c>
    </row>
    <row r="956" spans="1:17" x14ac:dyDescent="0.2">
      <c r="A956" t="s">
        <v>1962</v>
      </c>
      <c r="B956" t="s">
        <v>1918</v>
      </c>
      <c r="C956" t="s">
        <v>1963</v>
      </c>
      <c r="D956" s="1">
        <v>38854</v>
      </c>
      <c r="E956" t="str">
        <f t="shared" si="30"/>
        <v>H.R. 4297</v>
      </c>
      <c r="F956" t="s">
        <v>1962</v>
      </c>
      <c r="G956" t="str">
        <f t="shared" si="29"/>
        <v>H.R. 4297 109th Congress (2005-2006)</v>
      </c>
      <c r="H956" t="str">
        <f>VLOOKUP(G956,'intellectual property'!E:F,2,FALSE)</f>
        <v>intellectual property</v>
      </c>
      <c r="I956" t="e">
        <f>VLOOKUP(G956,trademark!E:F,2,FALSE)</f>
        <v>#N/A</v>
      </c>
      <c r="J956" t="str">
        <f>VLOOKUP(G956,copyright!E:F,2,FALSE)</f>
        <v>copyright</v>
      </c>
      <c r="K956" t="e">
        <f>VLOOKUP(G956,patent!E:F,2,FALSE)</f>
        <v>#N/A</v>
      </c>
      <c r="L956" t="e">
        <f>VLOOKUP(G956,'trade secret'!E:F,2,FALSE)</f>
        <v>#N/A</v>
      </c>
      <c r="M956" t="e">
        <f>VLOOKUP(G956,'industrial design'!E:F,2,FALSE)</f>
        <v>#N/A</v>
      </c>
      <c r="N956" t="e">
        <f>VLOOKUP(G956,infringement!E:F,2,FALSE)</f>
        <v>#N/A</v>
      </c>
      <c r="O956" t="e">
        <f>VLOOKUP(G956,'title 17'!E:F,2,FALSE)</f>
        <v>#N/A</v>
      </c>
      <c r="P956" t="e">
        <f>VLOOKUP(G956,'title 35'!E:F,2,FALSE)</f>
        <v>#N/A</v>
      </c>
      <c r="Q956" t="e">
        <f>VLOOKUP(G956,'title 15'!E:F,2,FALSE)</f>
        <v>#N/A</v>
      </c>
    </row>
    <row r="957" spans="1:17" x14ac:dyDescent="0.2">
      <c r="A957" t="s">
        <v>1964</v>
      </c>
      <c r="B957" t="s">
        <v>1918</v>
      </c>
      <c r="C957" t="s">
        <v>1965</v>
      </c>
      <c r="D957" s="1">
        <v>38925</v>
      </c>
      <c r="E957" t="str">
        <f t="shared" si="30"/>
        <v>H.R. 2872</v>
      </c>
      <c r="F957" t="s">
        <v>1964</v>
      </c>
      <c r="G957" t="str">
        <f t="shared" si="29"/>
        <v>H.R. 2872 109th Congress (2005-2006)</v>
      </c>
      <c r="H957" t="str">
        <f>VLOOKUP(G957,'intellectual property'!E:F,2,FALSE)</f>
        <v>intellectual property</v>
      </c>
      <c r="I957" t="e">
        <f>VLOOKUP(G957,trademark!E:F,2,FALSE)</f>
        <v>#N/A</v>
      </c>
      <c r="J957" t="e">
        <f>VLOOKUP(G957,copyright!E:F,2,FALSE)</f>
        <v>#N/A</v>
      </c>
      <c r="K957" t="e">
        <f>VLOOKUP(G957,patent!E:F,2,FALSE)</f>
        <v>#N/A</v>
      </c>
      <c r="L957" t="e">
        <f>VLOOKUP(G957,'trade secret'!E:F,2,FALSE)</f>
        <v>#N/A</v>
      </c>
      <c r="M957" t="e">
        <f>VLOOKUP(G957,'industrial design'!E:F,2,FALSE)</f>
        <v>#N/A</v>
      </c>
      <c r="N957" t="e">
        <f>VLOOKUP(G957,infringement!E:F,2,FALSE)</f>
        <v>#N/A</v>
      </c>
      <c r="O957" t="e">
        <f>VLOOKUP(G957,'title 17'!E:F,2,FALSE)</f>
        <v>#N/A</v>
      </c>
      <c r="P957" t="e">
        <f>VLOOKUP(G957,'title 35'!E:F,2,FALSE)</f>
        <v>#N/A</v>
      </c>
      <c r="Q957" t="e">
        <f>VLOOKUP(G957,'title 15'!E:F,2,FALSE)</f>
        <v>#N/A</v>
      </c>
    </row>
    <row r="958" spans="1:17" x14ac:dyDescent="0.2">
      <c r="A958" t="s">
        <v>1966</v>
      </c>
      <c r="B958" t="s">
        <v>1918</v>
      </c>
      <c r="C958" t="s">
        <v>1967</v>
      </c>
      <c r="D958" s="1">
        <v>38946</v>
      </c>
      <c r="E958" t="str">
        <f t="shared" si="30"/>
        <v>H.R. 4</v>
      </c>
      <c r="F958" t="s">
        <v>1966</v>
      </c>
      <c r="G958" t="str">
        <f t="shared" si="29"/>
        <v>H.R. 4 109th Congress (2005-2006)</v>
      </c>
      <c r="H958" t="e">
        <f>VLOOKUP(G958,'intellectual property'!E:F,2,FALSE)</f>
        <v>#N/A</v>
      </c>
      <c r="I958" t="e">
        <f>VLOOKUP(G958,trademark!E:F,2,FALSE)</f>
        <v>#N/A</v>
      </c>
      <c r="J958" t="e">
        <f>VLOOKUP(G958,copyright!E:F,2,FALSE)</f>
        <v>#N/A</v>
      </c>
      <c r="K958" t="e">
        <f>VLOOKUP(G958,patent!E:F,2,FALSE)</f>
        <v>#N/A</v>
      </c>
      <c r="L958" t="e">
        <f>VLOOKUP(G958,'trade secret'!E:F,2,FALSE)</f>
        <v>#N/A</v>
      </c>
      <c r="M958" t="e">
        <f>VLOOKUP(G958,'industrial design'!E:F,2,FALSE)</f>
        <v>#N/A</v>
      </c>
      <c r="N958" t="e">
        <f>VLOOKUP(G958,infringement!E:F,2,FALSE)</f>
        <v>#N/A</v>
      </c>
      <c r="O958" t="str">
        <f>VLOOKUP(G958,'title 17'!E:F,2,FALSE)</f>
        <v>title 17</v>
      </c>
      <c r="P958" t="e">
        <f>VLOOKUP(G958,'title 35'!E:F,2,FALSE)</f>
        <v>#N/A</v>
      </c>
      <c r="Q958" t="e">
        <f>VLOOKUP(G958,'title 15'!E:F,2,FALSE)</f>
        <v>#N/A</v>
      </c>
    </row>
    <row r="959" spans="1:17" x14ac:dyDescent="0.2">
      <c r="A959" t="s">
        <v>1968</v>
      </c>
      <c r="B959" t="s">
        <v>1918</v>
      </c>
      <c r="C959" t="s">
        <v>1969</v>
      </c>
      <c r="D959" s="1">
        <v>38987</v>
      </c>
      <c r="E959" t="str">
        <f t="shared" si="30"/>
        <v>H.R. 866</v>
      </c>
      <c r="F959" t="s">
        <v>1968</v>
      </c>
      <c r="G959" t="str">
        <f t="shared" si="29"/>
        <v>H.R. 866 109th Congress (2005-2006)</v>
      </c>
      <c r="H959" t="e">
        <f>VLOOKUP(G959,'intellectual property'!E:F,2,FALSE)</f>
        <v>#N/A</v>
      </c>
      <c r="I959" t="e">
        <f>VLOOKUP(G959,trademark!E:F,2,FALSE)</f>
        <v>#N/A</v>
      </c>
      <c r="J959" t="e">
        <f>VLOOKUP(G959,copyright!E:F,2,FALSE)</f>
        <v>#N/A</v>
      </c>
      <c r="K959" t="e">
        <f>VLOOKUP(G959,patent!E:F,2,FALSE)</f>
        <v>#N/A</v>
      </c>
      <c r="L959" t="e">
        <f>VLOOKUP(G959,'trade secret'!E:F,2,FALSE)</f>
        <v>#N/A</v>
      </c>
      <c r="M959" t="e">
        <f>VLOOKUP(G959,'industrial design'!E:F,2,FALSE)</f>
        <v>#N/A</v>
      </c>
      <c r="N959" t="e">
        <f>VLOOKUP(G959,infringement!E:F,2,FALSE)</f>
        <v>#N/A</v>
      </c>
      <c r="O959" t="e">
        <f>VLOOKUP(G959,'title 17'!E:F,2,FALSE)</f>
        <v>#N/A</v>
      </c>
      <c r="P959" t="e">
        <f>VLOOKUP(G959,'title 35'!E:F,2,FALSE)</f>
        <v>#N/A</v>
      </c>
      <c r="Q959" t="str">
        <f>VLOOKUP(G959,'title 15'!E:F,2,FALSE)</f>
        <v>title 15</v>
      </c>
    </row>
    <row r="960" spans="1:17" x14ac:dyDescent="0.2">
      <c r="A960" t="s">
        <v>1970</v>
      </c>
      <c r="B960" t="s">
        <v>1918</v>
      </c>
      <c r="C960" t="s">
        <v>1971</v>
      </c>
      <c r="D960" s="1">
        <v>38987</v>
      </c>
      <c r="E960" t="str">
        <f t="shared" si="30"/>
        <v>S. 1773</v>
      </c>
      <c r="F960" t="s">
        <v>1970</v>
      </c>
      <c r="G960" t="str">
        <f t="shared" si="29"/>
        <v>S. 1773 109th Congress (2005-2006)</v>
      </c>
      <c r="H960" t="e">
        <f>VLOOKUP(G960,'intellectual property'!E:F,2,FALSE)</f>
        <v>#N/A</v>
      </c>
      <c r="I960" t="e">
        <f>VLOOKUP(G960,trademark!E:F,2,FALSE)</f>
        <v>#N/A</v>
      </c>
      <c r="J960" t="e">
        <f>VLOOKUP(G960,copyright!E:F,2,FALSE)</f>
        <v>#N/A</v>
      </c>
      <c r="K960" t="str">
        <f>VLOOKUP(G960,patent!E:F,2,FALSE)</f>
        <v>patent</v>
      </c>
      <c r="L960" t="e">
        <f>VLOOKUP(G960,'trade secret'!E:F,2,FALSE)</f>
        <v>#N/A</v>
      </c>
      <c r="M960" t="e">
        <f>VLOOKUP(G960,'industrial design'!E:F,2,FALSE)</f>
        <v>#N/A</v>
      </c>
      <c r="N960" t="e">
        <f>VLOOKUP(G960,infringement!E:F,2,FALSE)</f>
        <v>#N/A</v>
      </c>
      <c r="O960" t="e">
        <f>VLOOKUP(G960,'title 17'!E:F,2,FALSE)</f>
        <v>#N/A</v>
      </c>
      <c r="P960" t="e">
        <f>VLOOKUP(G960,'title 35'!E:F,2,FALSE)</f>
        <v>#N/A</v>
      </c>
      <c r="Q960" t="e">
        <f>VLOOKUP(G960,'title 15'!E:F,2,FALSE)</f>
        <v>#N/A</v>
      </c>
    </row>
    <row r="961" spans="1:17" x14ac:dyDescent="0.2">
      <c r="A961" t="s">
        <v>1972</v>
      </c>
      <c r="B961" t="s">
        <v>1918</v>
      </c>
      <c r="C961" t="s">
        <v>1973</v>
      </c>
      <c r="D961" s="1">
        <v>38989</v>
      </c>
      <c r="E961" t="str">
        <f t="shared" si="30"/>
        <v>H.R. 5631</v>
      </c>
      <c r="F961" t="s">
        <v>1972</v>
      </c>
      <c r="G961" t="str">
        <f t="shared" si="29"/>
        <v>H.R. 5631 109th Congress (2005-2006)</v>
      </c>
      <c r="H961" t="e">
        <f>VLOOKUP(G961,'intellectual property'!E:F,2,FALSE)</f>
        <v>#N/A</v>
      </c>
      <c r="I961" t="str">
        <f>VLOOKUP(G961,trademark!E:F,2,FALSE)</f>
        <v>trademark</v>
      </c>
      <c r="J961" t="e">
        <f>VLOOKUP(G961,copyright!E:F,2,FALSE)</f>
        <v>#N/A</v>
      </c>
      <c r="K961" t="str">
        <f>VLOOKUP(G961,patent!E:F,2,FALSE)</f>
        <v>patent</v>
      </c>
      <c r="L961" t="e">
        <f>VLOOKUP(G961,'trade secret'!E:F,2,FALSE)</f>
        <v>#N/A</v>
      </c>
      <c r="M961" t="e">
        <f>VLOOKUP(G961,'industrial design'!E:F,2,FALSE)</f>
        <v>#N/A</v>
      </c>
      <c r="N961" t="e">
        <f>VLOOKUP(G961,infringement!E:F,2,FALSE)</f>
        <v>#N/A</v>
      </c>
      <c r="O961" t="e">
        <f>VLOOKUP(G961,'title 17'!E:F,2,FALSE)</f>
        <v>#N/A</v>
      </c>
      <c r="P961" t="e">
        <f>VLOOKUP(G961,'title 35'!E:F,2,FALSE)</f>
        <v>#N/A</v>
      </c>
      <c r="Q961" t="e">
        <f>VLOOKUP(G961,'title 15'!E:F,2,FALSE)</f>
        <v>#N/A</v>
      </c>
    </row>
    <row r="962" spans="1:17" x14ac:dyDescent="0.2">
      <c r="A962" t="s">
        <v>1974</v>
      </c>
      <c r="B962" t="s">
        <v>1918</v>
      </c>
      <c r="C962" t="s">
        <v>1975</v>
      </c>
      <c r="D962" s="1">
        <v>38989</v>
      </c>
      <c r="E962" t="str">
        <f t="shared" si="30"/>
        <v>S. 3850</v>
      </c>
      <c r="F962" t="s">
        <v>1974</v>
      </c>
      <c r="G962" t="str">
        <f t="shared" ref="G962:G1025" si="31">A962&amp;" "&amp;B962</f>
        <v>S. 3850 109th Congress (2005-2006)</v>
      </c>
      <c r="H962" t="e">
        <f>VLOOKUP(G962,'intellectual property'!E:F,2,FALSE)</f>
        <v>#N/A</v>
      </c>
      <c r="I962" t="e">
        <f>VLOOKUP(G962,trademark!E:F,2,FALSE)</f>
        <v>#N/A</v>
      </c>
      <c r="J962" t="e">
        <f>VLOOKUP(G962,copyright!E:F,2,FALSE)</f>
        <v>#N/A</v>
      </c>
      <c r="K962" t="e">
        <f>VLOOKUP(G962,patent!E:F,2,FALSE)</f>
        <v>#N/A</v>
      </c>
      <c r="L962" t="e">
        <f>VLOOKUP(G962,'trade secret'!E:F,2,FALSE)</f>
        <v>#N/A</v>
      </c>
      <c r="M962" t="e">
        <f>VLOOKUP(G962,'industrial design'!E:F,2,FALSE)</f>
        <v>#N/A</v>
      </c>
      <c r="N962" t="e">
        <f>VLOOKUP(G962,infringement!E:F,2,FALSE)</f>
        <v>#N/A</v>
      </c>
      <c r="O962" t="str">
        <f>VLOOKUP(G962,'title 17'!E:F,2,FALSE)</f>
        <v>title 17</v>
      </c>
      <c r="P962" t="e">
        <f>VLOOKUP(G962,'title 35'!E:F,2,FALSE)</f>
        <v>#N/A</v>
      </c>
      <c r="Q962" t="e">
        <f>VLOOKUP(G962,'title 15'!E:F,2,FALSE)</f>
        <v>#N/A</v>
      </c>
    </row>
    <row r="963" spans="1:17" x14ac:dyDescent="0.2">
      <c r="A963" t="s">
        <v>1976</v>
      </c>
      <c r="B963" t="s">
        <v>1918</v>
      </c>
      <c r="C963" t="s">
        <v>1977</v>
      </c>
      <c r="D963" s="1">
        <v>38996</v>
      </c>
      <c r="E963" t="str">
        <f t="shared" si="30"/>
        <v>H.R. 1036</v>
      </c>
      <c r="F963" t="s">
        <v>1976</v>
      </c>
      <c r="G963" t="str">
        <f t="shared" si="31"/>
        <v>H.R. 1036 109th Congress (2005-2006)</v>
      </c>
      <c r="H963" t="str">
        <f>VLOOKUP(G963,'intellectual property'!E:F,2,FALSE)</f>
        <v>intellectual property</v>
      </c>
      <c r="I963" t="e">
        <f>VLOOKUP(G963,trademark!E:F,2,FALSE)</f>
        <v>#N/A</v>
      </c>
      <c r="J963" t="str">
        <f>VLOOKUP(G963,copyright!E:F,2,FALSE)</f>
        <v>copyright</v>
      </c>
      <c r="K963" t="e">
        <f>VLOOKUP(G963,patent!E:F,2,FALSE)</f>
        <v>#N/A</v>
      </c>
      <c r="L963" t="e">
        <f>VLOOKUP(G963,'trade secret'!E:F,2,FALSE)</f>
        <v>#N/A</v>
      </c>
      <c r="M963" t="e">
        <f>VLOOKUP(G963,'industrial design'!E:F,2,FALSE)</f>
        <v>#N/A</v>
      </c>
      <c r="N963" t="e">
        <f>VLOOKUP(G963,infringement!E:F,2,FALSE)</f>
        <v>#N/A</v>
      </c>
      <c r="O963" t="str">
        <f>VLOOKUP(G963,'title 17'!E:F,2,FALSE)</f>
        <v>title 17</v>
      </c>
      <c r="P963" t="e">
        <f>VLOOKUP(G963,'title 35'!E:F,2,FALSE)</f>
        <v>#N/A</v>
      </c>
      <c r="Q963" t="e">
        <f>VLOOKUP(G963,'title 15'!E:F,2,FALSE)</f>
        <v>#N/A</v>
      </c>
    </row>
    <row r="964" spans="1:17" x14ac:dyDescent="0.2">
      <c r="A964" t="s">
        <v>1978</v>
      </c>
      <c r="B964" t="s">
        <v>1918</v>
      </c>
      <c r="C964" t="s">
        <v>1979</v>
      </c>
      <c r="D964" s="1">
        <v>38996</v>
      </c>
      <c r="E964" t="str">
        <f t="shared" si="30"/>
        <v>H.R. 1442</v>
      </c>
      <c r="F964" t="s">
        <v>1978</v>
      </c>
      <c r="G964" t="str">
        <f t="shared" si="31"/>
        <v>H.R. 1442 109th Congress (2005-2006)</v>
      </c>
      <c r="H964" t="e">
        <f>VLOOKUP(G964,'intellectual property'!E:F,2,FALSE)</f>
        <v>#N/A</v>
      </c>
      <c r="I964" t="e">
        <f>VLOOKUP(G964,trademark!E:F,2,FALSE)</f>
        <v>#N/A</v>
      </c>
      <c r="J964" t="e">
        <f>VLOOKUP(G964,copyright!E:F,2,FALSE)</f>
        <v>#N/A</v>
      </c>
      <c r="K964" t="e">
        <f>VLOOKUP(G964,patent!E:F,2,FALSE)</f>
        <v>#N/A</v>
      </c>
      <c r="L964" t="e">
        <f>VLOOKUP(G964,'trade secret'!E:F,2,FALSE)</f>
        <v>#N/A</v>
      </c>
      <c r="M964" t="e">
        <f>VLOOKUP(G964,'industrial design'!E:F,2,FALSE)</f>
        <v>#N/A</v>
      </c>
      <c r="N964" t="e">
        <f>VLOOKUP(G964,infringement!E:F,2,FALSE)</f>
        <v>#N/A</v>
      </c>
      <c r="O964" t="str">
        <f>VLOOKUP(G964,'title 17'!E:F,2,FALSE)</f>
        <v>title 17</v>
      </c>
      <c r="P964" t="e">
        <f>VLOOKUP(G964,'title 35'!E:F,2,FALSE)</f>
        <v>#N/A</v>
      </c>
      <c r="Q964" t="e">
        <f>VLOOKUP(G964,'title 15'!E:F,2,FALSE)</f>
        <v>#N/A</v>
      </c>
    </row>
    <row r="965" spans="1:17" x14ac:dyDescent="0.2">
      <c r="A965" t="s">
        <v>1980</v>
      </c>
      <c r="B965" t="s">
        <v>1918</v>
      </c>
      <c r="C965" t="s">
        <v>1981</v>
      </c>
      <c r="D965" s="1">
        <v>38996</v>
      </c>
      <c r="E965" t="str">
        <f t="shared" si="30"/>
        <v>H.R. 683</v>
      </c>
      <c r="F965" t="s">
        <v>1980</v>
      </c>
      <c r="G965" t="str">
        <f t="shared" si="31"/>
        <v>H.R. 683 109th Congress (2005-2006)</v>
      </c>
      <c r="H965" t="str">
        <f>VLOOKUP(G965,'intellectual property'!E:F,2,FALSE)</f>
        <v>intellectual property</v>
      </c>
      <c r="I965" t="str">
        <f>VLOOKUP(G965,trademark!E:F,2,FALSE)</f>
        <v>trademark</v>
      </c>
      <c r="J965" t="e">
        <f>VLOOKUP(G965,copyright!E:F,2,FALSE)</f>
        <v>#N/A</v>
      </c>
      <c r="K965" t="str">
        <f>VLOOKUP(G965,patent!E:F,2,FALSE)</f>
        <v>patent</v>
      </c>
      <c r="L965" t="e">
        <f>VLOOKUP(G965,'trade secret'!E:F,2,FALSE)</f>
        <v>#N/A</v>
      </c>
      <c r="M965" t="e">
        <f>VLOOKUP(G965,'industrial design'!E:F,2,FALSE)</f>
        <v>#N/A</v>
      </c>
      <c r="N965" t="e">
        <f>VLOOKUP(G965,infringement!E:F,2,FALSE)</f>
        <v>#N/A</v>
      </c>
      <c r="O965" t="e">
        <f>VLOOKUP(G965,'title 17'!E:F,2,FALSE)</f>
        <v>#N/A</v>
      </c>
      <c r="P965" t="e">
        <f>VLOOKUP(G965,'title 35'!E:F,2,FALSE)</f>
        <v>#N/A</v>
      </c>
      <c r="Q965" t="e">
        <f>VLOOKUP(G965,'title 15'!E:F,2,FALSE)</f>
        <v>#N/A</v>
      </c>
    </row>
    <row r="966" spans="1:17" x14ac:dyDescent="0.2">
      <c r="A966" t="s">
        <v>1982</v>
      </c>
      <c r="B966" t="s">
        <v>1918</v>
      </c>
      <c r="C966" t="s">
        <v>1983</v>
      </c>
      <c r="D966" s="1">
        <v>39002</v>
      </c>
      <c r="E966" t="str">
        <f t="shared" si="30"/>
        <v>S. 203</v>
      </c>
      <c r="F966" t="s">
        <v>1982</v>
      </c>
      <c r="G966" t="str">
        <f t="shared" si="31"/>
        <v>S. 203 109th Congress (2005-2006)</v>
      </c>
      <c r="H966" t="e">
        <f>VLOOKUP(G966,'intellectual property'!E:F,2,FALSE)</f>
        <v>#N/A</v>
      </c>
      <c r="I966" t="e">
        <f>VLOOKUP(G966,trademark!E:F,2,FALSE)</f>
        <v>#N/A</v>
      </c>
      <c r="J966" t="e">
        <f>VLOOKUP(G966,copyright!E:F,2,FALSE)</f>
        <v>#N/A</v>
      </c>
      <c r="K966" t="e">
        <f>VLOOKUP(G966,patent!E:F,2,FALSE)</f>
        <v>#N/A</v>
      </c>
      <c r="L966" t="e">
        <f>VLOOKUP(G966,'trade secret'!E:F,2,FALSE)</f>
        <v>#N/A</v>
      </c>
      <c r="M966" t="e">
        <f>VLOOKUP(G966,'industrial design'!E:F,2,FALSE)</f>
        <v>#N/A</v>
      </c>
      <c r="N966" t="str">
        <f>VLOOKUP(G966,infringement!E:F,2,FALSE)</f>
        <v>infringement</v>
      </c>
      <c r="O966" t="e">
        <f>VLOOKUP(G966,'title 17'!E:F,2,FALSE)</f>
        <v>#N/A</v>
      </c>
      <c r="P966" t="e">
        <f>VLOOKUP(G966,'title 35'!E:F,2,FALSE)</f>
        <v>#N/A</v>
      </c>
      <c r="Q966" t="str">
        <f>VLOOKUP(G966,'title 15'!E:F,2,FALSE)</f>
        <v>title 15</v>
      </c>
    </row>
    <row r="967" spans="1:17" x14ac:dyDescent="0.2">
      <c r="A967" t="s">
        <v>1984</v>
      </c>
      <c r="B967" t="s">
        <v>1918</v>
      </c>
      <c r="C967" t="s">
        <v>1985</v>
      </c>
      <c r="D967" s="1">
        <v>39002</v>
      </c>
      <c r="E967" t="str">
        <f t="shared" si="30"/>
        <v>S. 56</v>
      </c>
      <c r="F967" t="s">
        <v>1984</v>
      </c>
      <c r="G967" t="str">
        <f t="shared" si="31"/>
        <v>S. 56 109th Congress (2005-2006)</v>
      </c>
      <c r="H967" t="e">
        <f>VLOOKUP(G967,'intellectual property'!E:F,2,FALSE)</f>
        <v>#N/A</v>
      </c>
      <c r="I967" t="e">
        <f>VLOOKUP(G967,trademark!E:F,2,FALSE)</f>
        <v>#N/A</v>
      </c>
      <c r="J967" t="e">
        <f>VLOOKUP(G967,copyright!E:F,2,FALSE)</f>
        <v>#N/A</v>
      </c>
      <c r="K967" t="str">
        <f>VLOOKUP(G967,patent!E:F,2,FALSE)</f>
        <v>patent</v>
      </c>
      <c r="L967" t="e">
        <f>VLOOKUP(G967,'trade secret'!E:F,2,FALSE)</f>
        <v>#N/A</v>
      </c>
      <c r="M967" t="e">
        <f>VLOOKUP(G967,'industrial design'!E:F,2,FALSE)</f>
        <v>#N/A</v>
      </c>
      <c r="N967" t="e">
        <f>VLOOKUP(G967,infringement!E:F,2,FALSE)</f>
        <v>#N/A</v>
      </c>
      <c r="O967" t="e">
        <f>VLOOKUP(G967,'title 17'!E:F,2,FALSE)</f>
        <v>#N/A</v>
      </c>
      <c r="P967" t="e">
        <f>VLOOKUP(G967,'title 35'!E:F,2,FALSE)</f>
        <v>#N/A</v>
      </c>
      <c r="Q967" t="e">
        <f>VLOOKUP(G967,'title 15'!E:F,2,FALSE)</f>
        <v>#N/A</v>
      </c>
    </row>
    <row r="968" spans="1:17" x14ac:dyDescent="0.2">
      <c r="A968" t="s">
        <v>1986</v>
      </c>
      <c r="B968" t="s">
        <v>1918</v>
      </c>
      <c r="C968" t="s">
        <v>1987</v>
      </c>
      <c r="D968" s="1">
        <v>39003</v>
      </c>
      <c r="E968" t="str">
        <f t="shared" si="30"/>
        <v>H.R. 4954</v>
      </c>
      <c r="F968" t="s">
        <v>1986</v>
      </c>
      <c r="G968" t="str">
        <f t="shared" si="31"/>
        <v>H.R. 4954 109th Congress (2005-2006)</v>
      </c>
      <c r="H968" t="str">
        <f>VLOOKUP(G968,'intellectual property'!E:F,2,FALSE)</f>
        <v>intellectual property</v>
      </c>
      <c r="I968" t="e">
        <f>VLOOKUP(G968,trademark!E:F,2,FALSE)</f>
        <v>#N/A</v>
      </c>
      <c r="J968" t="e">
        <f>VLOOKUP(G968,copyright!E:F,2,FALSE)</f>
        <v>#N/A</v>
      </c>
      <c r="K968" t="e">
        <f>VLOOKUP(G968,patent!E:F,2,FALSE)</f>
        <v>#N/A</v>
      </c>
      <c r="L968" t="e">
        <f>VLOOKUP(G968,'trade secret'!E:F,2,FALSE)</f>
        <v>#N/A</v>
      </c>
      <c r="M968" t="e">
        <f>VLOOKUP(G968,'industrial design'!E:F,2,FALSE)</f>
        <v>#N/A</v>
      </c>
      <c r="N968" t="e">
        <f>VLOOKUP(G968,infringement!E:F,2,FALSE)</f>
        <v>#N/A</v>
      </c>
      <c r="O968" t="e">
        <f>VLOOKUP(G968,'title 17'!E:F,2,FALSE)</f>
        <v>#N/A</v>
      </c>
      <c r="P968" t="e">
        <f>VLOOKUP(G968,'title 35'!E:F,2,FALSE)</f>
        <v>#N/A</v>
      </c>
      <c r="Q968" t="e">
        <f>VLOOKUP(G968,'title 15'!E:F,2,FALSE)</f>
        <v>#N/A</v>
      </c>
    </row>
    <row r="969" spans="1:17" x14ac:dyDescent="0.2">
      <c r="A969" t="s">
        <v>1988</v>
      </c>
      <c r="B969" t="s">
        <v>1918</v>
      </c>
      <c r="C969" t="s">
        <v>1989</v>
      </c>
      <c r="D969" s="1">
        <v>39007</v>
      </c>
      <c r="E969" t="str">
        <f t="shared" si="30"/>
        <v>H.R. 233</v>
      </c>
      <c r="F969" t="s">
        <v>1988</v>
      </c>
      <c r="G969" t="str">
        <f t="shared" si="31"/>
        <v>H.R. 233 109th Congress (2005-2006)</v>
      </c>
      <c r="H969" t="e">
        <f>VLOOKUP(G969,'intellectual property'!E:F,2,FALSE)</f>
        <v>#N/A</v>
      </c>
      <c r="I969" t="e">
        <f>VLOOKUP(G969,trademark!E:F,2,FALSE)</f>
        <v>#N/A</v>
      </c>
      <c r="J969" t="e">
        <f>VLOOKUP(G969,copyright!E:F,2,FALSE)</f>
        <v>#N/A</v>
      </c>
      <c r="K969" t="str">
        <f>VLOOKUP(G969,patent!E:F,2,FALSE)</f>
        <v>patent</v>
      </c>
      <c r="L969" t="e">
        <f>VLOOKUP(G969,'trade secret'!E:F,2,FALSE)</f>
        <v>#N/A</v>
      </c>
      <c r="M969" t="e">
        <f>VLOOKUP(G969,'industrial design'!E:F,2,FALSE)</f>
        <v>#N/A</v>
      </c>
      <c r="N969" t="e">
        <f>VLOOKUP(G969,infringement!E:F,2,FALSE)</f>
        <v>#N/A</v>
      </c>
      <c r="O969" t="e">
        <f>VLOOKUP(G969,'title 17'!E:F,2,FALSE)</f>
        <v>#N/A</v>
      </c>
      <c r="P969" t="e">
        <f>VLOOKUP(G969,'title 35'!E:F,2,FALSE)</f>
        <v>#N/A</v>
      </c>
      <c r="Q969" t="e">
        <f>VLOOKUP(G969,'title 15'!E:F,2,FALSE)</f>
        <v>#N/A</v>
      </c>
    </row>
    <row r="970" spans="1:17" x14ac:dyDescent="0.2">
      <c r="A970" t="s">
        <v>1182</v>
      </c>
      <c r="B970" t="s">
        <v>1918</v>
      </c>
      <c r="C970" t="s">
        <v>1990</v>
      </c>
      <c r="D970" s="1">
        <v>39007</v>
      </c>
      <c r="E970" t="str">
        <f t="shared" si="30"/>
        <v>H.R. 5122</v>
      </c>
      <c r="F970" t="s">
        <v>1182</v>
      </c>
      <c r="G970" t="str">
        <f t="shared" si="31"/>
        <v>H.R. 5122 109th Congress (2005-2006)</v>
      </c>
      <c r="H970" t="e">
        <f>VLOOKUP(G970,'intellectual property'!E:F,2,FALSE)</f>
        <v>#N/A</v>
      </c>
      <c r="I970" t="e">
        <f>VLOOKUP(G970,trademark!E:F,2,FALSE)</f>
        <v>#N/A</v>
      </c>
      <c r="J970" t="e">
        <f>VLOOKUP(G970,copyright!E:F,2,FALSE)</f>
        <v>#N/A</v>
      </c>
      <c r="K970" t="str">
        <f>VLOOKUP(G970,patent!E:F,2,FALSE)</f>
        <v>patent</v>
      </c>
      <c r="L970" t="e">
        <f>VLOOKUP(G970,'trade secret'!E:F,2,FALSE)</f>
        <v>#N/A</v>
      </c>
      <c r="M970" t="e">
        <f>VLOOKUP(G970,'industrial design'!E:F,2,FALSE)</f>
        <v>#N/A</v>
      </c>
      <c r="N970" t="e">
        <f>VLOOKUP(G970,infringement!E:F,2,FALSE)</f>
        <v>#N/A</v>
      </c>
      <c r="O970" t="e">
        <f>VLOOKUP(G970,'title 17'!E:F,2,FALSE)</f>
        <v>#N/A</v>
      </c>
      <c r="P970" t="e">
        <f>VLOOKUP(G970,'title 35'!E:F,2,FALSE)</f>
        <v>#N/A</v>
      </c>
      <c r="Q970" t="e">
        <f>VLOOKUP(G970,'title 15'!E:F,2,FALSE)</f>
        <v>#N/A</v>
      </c>
    </row>
    <row r="971" spans="1:17" x14ac:dyDescent="0.2">
      <c r="A971" t="s">
        <v>1991</v>
      </c>
      <c r="B971" t="s">
        <v>1918</v>
      </c>
      <c r="C971" t="s">
        <v>1992</v>
      </c>
      <c r="D971" s="1">
        <v>39048</v>
      </c>
      <c r="E971" t="str">
        <f t="shared" si="30"/>
        <v>S. 1131</v>
      </c>
      <c r="F971" t="s">
        <v>1991</v>
      </c>
      <c r="G971" t="str">
        <f t="shared" si="31"/>
        <v>S. 1131 109th Congress (2005-2006)</v>
      </c>
      <c r="H971" t="e">
        <f>VLOOKUP(G971,'intellectual property'!E:F,2,FALSE)</f>
        <v>#N/A</v>
      </c>
      <c r="I971" t="e">
        <f>VLOOKUP(G971,trademark!E:F,2,FALSE)</f>
        <v>#N/A</v>
      </c>
      <c r="J971" t="e">
        <f>VLOOKUP(G971,copyright!E:F,2,FALSE)</f>
        <v>#N/A</v>
      </c>
      <c r="K971" t="str">
        <f>VLOOKUP(G971,patent!E:F,2,FALSE)</f>
        <v>patent</v>
      </c>
      <c r="L971" t="e">
        <f>VLOOKUP(G971,'trade secret'!E:F,2,FALSE)</f>
        <v>#N/A</v>
      </c>
      <c r="M971" t="e">
        <f>VLOOKUP(G971,'industrial design'!E:F,2,FALSE)</f>
        <v>#N/A</v>
      </c>
      <c r="N971" t="e">
        <f>VLOOKUP(G971,infringement!E:F,2,FALSE)</f>
        <v>#N/A</v>
      </c>
      <c r="O971" t="e">
        <f>VLOOKUP(G971,'title 17'!E:F,2,FALSE)</f>
        <v>#N/A</v>
      </c>
      <c r="P971" t="e">
        <f>VLOOKUP(G971,'title 35'!E:F,2,FALSE)</f>
        <v>#N/A</v>
      </c>
      <c r="Q971" t="e">
        <f>VLOOKUP(G971,'title 15'!E:F,2,FALSE)</f>
        <v>#N/A</v>
      </c>
    </row>
    <row r="972" spans="1:17" x14ac:dyDescent="0.2">
      <c r="A972" t="s">
        <v>1993</v>
      </c>
      <c r="B972" t="s">
        <v>1918</v>
      </c>
      <c r="C972" t="s">
        <v>1994</v>
      </c>
      <c r="D972" s="1">
        <v>39052</v>
      </c>
      <c r="E972" t="str">
        <f t="shared" si="30"/>
        <v>H.R. 1129</v>
      </c>
      <c r="F972" t="s">
        <v>1993</v>
      </c>
      <c r="G972" t="str">
        <f t="shared" si="31"/>
        <v>H.R. 1129 109th Congress (2005-2006)</v>
      </c>
      <c r="H972" t="e">
        <f>VLOOKUP(G972,'intellectual property'!E:F,2,FALSE)</f>
        <v>#N/A</v>
      </c>
      <c r="I972" t="e">
        <f>VLOOKUP(G972,trademark!E:F,2,FALSE)</f>
        <v>#N/A</v>
      </c>
      <c r="J972" t="e">
        <f>VLOOKUP(G972,copyright!E:F,2,FALSE)</f>
        <v>#N/A</v>
      </c>
      <c r="K972" t="str">
        <f>VLOOKUP(G972,patent!E:F,2,FALSE)</f>
        <v>patent</v>
      </c>
      <c r="L972" t="e">
        <f>VLOOKUP(G972,'trade secret'!E:F,2,FALSE)</f>
        <v>#N/A</v>
      </c>
      <c r="M972" t="e">
        <f>VLOOKUP(G972,'industrial design'!E:F,2,FALSE)</f>
        <v>#N/A</v>
      </c>
      <c r="N972" t="e">
        <f>VLOOKUP(G972,infringement!E:F,2,FALSE)</f>
        <v>#N/A</v>
      </c>
      <c r="O972" t="e">
        <f>VLOOKUP(G972,'title 17'!E:F,2,FALSE)</f>
        <v>#N/A</v>
      </c>
      <c r="P972" t="e">
        <f>VLOOKUP(G972,'title 35'!E:F,2,FALSE)</f>
        <v>#N/A</v>
      </c>
      <c r="Q972" t="e">
        <f>VLOOKUP(G972,'title 15'!E:F,2,FALSE)</f>
        <v>#N/A</v>
      </c>
    </row>
    <row r="973" spans="1:17" x14ac:dyDescent="0.2">
      <c r="A973" t="s">
        <v>1995</v>
      </c>
      <c r="B973" t="s">
        <v>1918</v>
      </c>
      <c r="C973" t="s">
        <v>1996</v>
      </c>
      <c r="D973" s="1">
        <v>39052</v>
      </c>
      <c r="E973" t="str">
        <f t="shared" si="30"/>
        <v>S. 4001</v>
      </c>
      <c r="F973" t="s">
        <v>1995</v>
      </c>
      <c r="G973" t="str">
        <f t="shared" si="31"/>
        <v>S. 4001 109th Congress (2005-2006)</v>
      </c>
      <c r="H973" t="e">
        <f>VLOOKUP(G973,'intellectual property'!E:F,2,FALSE)</f>
        <v>#N/A</v>
      </c>
      <c r="I973" t="e">
        <f>VLOOKUP(G973,trademark!E:F,2,FALSE)</f>
        <v>#N/A</v>
      </c>
      <c r="J973" t="e">
        <f>VLOOKUP(G973,copyright!E:F,2,FALSE)</f>
        <v>#N/A</v>
      </c>
      <c r="K973" t="str">
        <f>VLOOKUP(G973,patent!E:F,2,FALSE)</f>
        <v>patent</v>
      </c>
      <c r="L973" t="e">
        <f>VLOOKUP(G973,'trade secret'!E:F,2,FALSE)</f>
        <v>#N/A</v>
      </c>
      <c r="M973" t="e">
        <f>VLOOKUP(G973,'industrial design'!E:F,2,FALSE)</f>
        <v>#N/A</v>
      </c>
      <c r="N973" t="e">
        <f>VLOOKUP(G973,infringement!E:F,2,FALSE)</f>
        <v>#N/A</v>
      </c>
      <c r="O973" t="e">
        <f>VLOOKUP(G973,'title 17'!E:F,2,FALSE)</f>
        <v>#N/A</v>
      </c>
      <c r="P973" t="e">
        <f>VLOOKUP(G973,'title 35'!E:F,2,FALSE)</f>
        <v>#N/A</v>
      </c>
      <c r="Q973" t="e">
        <f>VLOOKUP(G973,'title 15'!E:F,2,FALSE)</f>
        <v>#N/A</v>
      </c>
    </row>
    <row r="974" spans="1:17" x14ac:dyDescent="0.2">
      <c r="A974" t="s">
        <v>1997</v>
      </c>
      <c r="B974" t="s">
        <v>1918</v>
      </c>
      <c r="C974" t="s">
        <v>1998</v>
      </c>
      <c r="D974" s="1">
        <v>39063</v>
      </c>
      <c r="E974" t="str">
        <f t="shared" si="30"/>
        <v>H.R. 3817</v>
      </c>
      <c r="F974" t="s">
        <v>1997</v>
      </c>
      <c r="G974" t="str">
        <f t="shared" si="31"/>
        <v>H.R. 3817 109th Congress (2005-2006)</v>
      </c>
      <c r="H974" t="e">
        <f>VLOOKUP(G974,'intellectual property'!E:F,2,FALSE)</f>
        <v>#N/A</v>
      </c>
      <c r="I974" t="e">
        <f>VLOOKUP(G974,trademark!E:F,2,FALSE)</f>
        <v>#N/A</v>
      </c>
      <c r="J974" t="e">
        <f>VLOOKUP(G974,copyright!E:F,2,FALSE)</f>
        <v>#N/A</v>
      </c>
      <c r="K974" t="str">
        <f>VLOOKUP(G974,patent!E:F,2,FALSE)</f>
        <v>patent</v>
      </c>
      <c r="L974" t="e">
        <f>VLOOKUP(G974,'trade secret'!E:F,2,FALSE)</f>
        <v>#N/A</v>
      </c>
      <c r="M974" t="e">
        <f>VLOOKUP(G974,'industrial design'!E:F,2,FALSE)</f>
        <v>#N/A</v>
      </c>
      <c r="N974" t="e">
        <f>VLOOKUP(G974,infringement!E:F,2,FALSE)</f>
        <v>#N/A</v>
      </c>
      <c r="O974" t="e">
        <f>VLOOKUP(G974,'title 17'!E:F,2,FALSE)</f>
        <v>#N/A</v>
      </c>
      <c r="P974" t="e">
        <f>VLOOKUP(G974,'title 35'!E:F,2,FALSE)</f>
        <v>#N/A</v>
      </c>
      <c r="Q974" t="e">
        <f>VLOOKUP(G974,'title 15'!E:F,2,FALSE)</f>
        <v>#N/A</v>
      </c>
    </row>
    <row r="975" spans="1:17" x14ac:dyDescent="0.2">
      <c r="A975" t="s">
        <v>1055</v>
      </c>
      <c r="B975" t="s">
        <v>1918</v>
      </c>
      <c r="C975" t="s">
        <v>1999</v>
      </c>
      <c r="D975" s="1">
        <v>39063</v>
      </c>
      <c r="E975" t="str">
        <f t="shared" si="30"/>
        <v>H.R. 4559</v>
      </c>
      <c r="F975" t="s">
        <v>1055</v>
      </c>
      <c r="G975" t="str">
        <f t="shared" si="31"/>
        <v>H.R. 4559 109th Congress (2005-2006)</v>
      </c>
      <c r="H975" t="e">
        <f>VLOOKUP(G975,'intellectual property'!E:F,2,FALSE)</f>
        <v>#N/A</v>
      </c>
      <c r="I975" t="e">
        <f>VLOOKUP(G975,trademark!E:F,2,FALSE)</f>
        <v>#N/A</v>
      </c>
      <c r="J975" t="e">
        <f>VLOOKUP(G975,copyright!E:F,2,FALSE)</f>
        <v>#N/A</v>
      </c>
      <c r="K975" t="str">
        <f>VLOOKUP(G975,patent!E:F,2,FALSE)</f>
        <v>patent</v>
      </c>
      <c r="L975" t="e">
        <f>VLOOKUP(G975,'trade secret'!E:F,2,FALSE)</f>
        <v>#N/A</v>
      </c>
      <c r="M975" t="e">
        <f>VLOOKUP(G975,'industrial design'!E:F,2,FALSE)</f>
        <v>#N/A</v>
      </c>
      <c r="N975" t="e">
        <f>VLOOKUP(G975,infringement!E:F,2,FALSE)</f>
        <v>#N/A</v>
      </c>
      <c r="O975" t="e">
        <f>VLOOKUP(G975,'title 17'!E:F,2,FALSE)</f>
        <v>#N/A</v>
      </c>
      <c r="P975" t="e">
        <f>VLOOKUP(G975,'title 35'!E:F,2,FALSE)</f>
        <v>#N/A</v>
      </c>
      <c r="Q975" t="e">
        <f>VLOOKUP(G975,'title 15'!E:F,2,FALSE)</f>
        <v>#N/A</v>
      </c>
    </row>
    <row r="976" spans="1:17" x14ac:dyDescent="0.2">
      <c r="A976" t="s">
        <v>2000</v>
      </c>
      <c r="B976" t="s">
        <v>1918</v>
      </c>
      <c r="C976" t="s">
        <v>2001</v>
      </c>
      <c r="D976" s="1">
        <v>39069</v>
      </c>
      <c r="E976" t="str">
        <f t="shared" si="30"/>
        <v>H.R. 5682</v>
      </c>
      <c r="F976" t="s">
        <v>2000</v>
      </c>
      <c r="G976" t="str">
        <f t="shared" si="31"/>
        <v>H.R. 5682 109th Congress (2005-2006)</v>
      </c>
      <c r="H976" t="e">
        <f>VLOOKUP(G976,'intellectual property'!E:F,2,FALSE)</f>
        <v>#N/A</v>
      </c>
      <c r="I976" t="e">
        <f>VLOOKUP(G976,trademark!E:F,2,FALSE)</f>
        <v>#N/A</v>
      </c>
      <c r="J976" t="e">
        <f>VLOOKUP(G976,copyright!E:F,2,FALSE)</f>
        <v>#N/A</v>
      </c>
      <c r="K976" t="str">
        <f>VLOOKUP(G976,patent!E:F,2,FALSE)</f>
        <v>patent</v>
      </c>
      <c r="L976" t="e">
        <f>VLOOKUP(G976,'trade secret'!E:F,2,FALSE)</f>
        <v>#N/A</v>
      </c>
      <c r="M976" t="e">
        <f>VLOOKUP(G976,'industrial design'!E:F,2,FALSE)</f>
        <v>#N/A</v>
      </c>
      <c r="N976" t="e">
        <f>VLOOKUP(G976,infringement!E:F,2,FALSE)</f>
        <v>#N/A</v>
      </c>
      <c r="O976" t="e">
        <f>VLOOKUP(G976,'title 17'!E:F,2,FALSE)</f>
        <v>#N/A</v>
      </c>
      <c r="P976" t="e">
        <f>VLOOKUP(G976,'title 35'!E:F,2,FALSE)</f>
        <v>#N/A</v>
      </c>
      <c r="Q976" t="str">
        <f>VLOOKUP(G976,'title 15'!E:F,2,FALSE)</f>
        <v>title 15</v>
      </c>
    </row>
    <row r="977" spans="1:18" x14ac:dyDescent="0.2">
      <c r="A977" t="s">
        <v>2002</v>
      </c>
      <c r="B977" t="s">
        <v>1918</v>
      </c>
      <c r="C977" t="s">
        <v>2003</v>
      </c>
      <c r="D977" s="1">
        <v>39070</v>
      </c>
      <c r="E977" t="str">
        <f t="shared" si="30"/>
        <v>S. 3678</v>
      </c>
      <c r="F977" t="s">
        <v>2002</v>
      </c>
      <c r="G977" t="str">
        <f t="shared" si="31"/>
        <v>S. 3678 109th Congress (2005-2006)</v>
      </c>
      <c r="H977" t="e">
        <f>VLOOKUP(G977,'intellectual property'!E:F,2,FALSE)</f>
        <v>#N/A</v>
      </c>
      <c r="I977" t="e">
        <f>VLOOKUP(G977,trademark!E:F,2,FALSE)</f>
        <v>#N/A</v>
      </c>
      <c r="J977" t="e">
        <f>VLOOKUP(G977,copyright!E:F,2,FALSE)</f>
        <v>#N/A</v>
      </c>
      <c r="K977" t="e">
        <f>VLOOKUP(G977,patent!E:F,2,FALSE)</f>
        <v>#N/A</v>
      </c>
      <c r="L977" t="str">
        <f>VLOOKUP(G977,'trade secret'!E:F,2,FALSE)</f>
        <v>trade secret</v>
      </c>
      <c r="M977" t="e">
        <f>VLOOKUP(G977,'industrial design'!E:F,2,FALSE)</f>
        <v>#N/A</v>
      </c>
      <c r="N977" t="e">
        <f>VLOOKUP(G977,infringement!E:F,2,FALSE)</f>
        <v>#N/A</v>
      </c>
      <c r="O977" t="e">
        <f>VLOOKUP(G977,'title 17'!E:F,2,FALSE)</f>
        <v>#N/A</v>
      </c>
      <c r="P977" t="e">
        <f>VLOOKUP(G977,'title 35'!E:F,2,FALSE)</f>
        <v>#N/A</v>
      </c>
      <c r="Q977" t="e">
        <f>VLOOKUP(G977,'title 15'!E:F,2,FALSE)</f>
        <v>#N/A</v>
      </c>
    </row>
    <row r="978" spans="1:18" x14ac:dyDescent="0.2">
      <c r="A978" t="s">
        <v>2004</v>
      </c>
      <c r="B978" t="s">
        <v>1918</v>
      </c>
      <c r="C978" t="s">
        <v>2005</v>
      </c>
      <c r="D978" s="1">
        <v>39071</v>
      </c>
      <c r="E978" t="str">
        <f t="shared" si="30"/>
        <v>H.R. 6111</v>
      </c>
      <c r="F978" t="s">
        <v>2004</v>
      </c>
      <c r="G978" t="str">
        <f t="shared" si="31"/>
        <v>H.R. 6111 109th Congress (2005-2006)</v>
      </c>
      <c r="H978" t="str">
        <f>VLOOKUP(G978,'intellectual property'!E:F,2,FALSE)</f>
        <v>intellectual property</v>
      </c>
      <c r="I978" t="e">
        <f>VLOOKUP(G978,trademark!E:F,2,FALSE)</f>
        <v>#N/A</v>
      </c>
      <c r="J978" t="e">
        <f>VLOOKUP(G978,copyright!E:F,2,FALSE)</f>
        <v>#N/A</v>
      </c>
      <c r="K978" t="str">
        <f>VLOOKUP(G978,patent!E:F,2,FALSE)</f>
        <v>patent</v>
      </c>
      <c r="L978" t="e">
        <f>VLOOKUP(G978,'trade secret'!E:F,2,FALSE)</f>
        <v>#N/A</v>
      </c>
      <c r="M978" t="e">
        <f>VLOOKUP(G978,'industrial design'!E:F,2,FALSE)</f>
        <v>#N/A</v>
      </c>
      <c r="N978" t="e">
        <f>VLOOKUP(G978,infringement!E:F,2,FALSE)</f>
        <v>#N/A</v>
      </c>
      <c r="O978" t="e">
        <f>VLOOKUP(G978,'title 17'!E:F,2,FALSE)</f>
        <v>#N/A</v>
      </c>
      <c r="P978" t="e">
        <f>VLOOKUP(G978,'title 35'!E:F,2,FALSE)</f>
        <v>#N/A</v>
      </c>
      <c r="Q978" t="e">
        <f>VLOOKUP(G978,'title 15'!E:F,2,FALSE)</f>
        <v>#N/A</v>
      </c>
    </row>
    <row r="979" spans="1:18" x14ac:dyDescent="0.2">
      <c r="A979" t="s">
        <v>2006</v>
      </c>
      <c r="B979" t="s">
        <v>1918</v>
      </c>
      <c r="C979" t="s">
        <v>2007</v>
      </c>
      <c r="D979" s="1">
        <v>39071</v>
      </c>
      <c r="E979" t="str">
        <f t="shared" si="30"/>
        <v>H.R. 6407</v>
      </c>
      <c r="F979" t="s">
        <v>2006</v>
      </c>
      <c r="G979" t="str">
        <f t="shared" si="31"/>
        <v>H.R. 6407 109th Congress (2005-2006)</v>
      </c>
      <c r="H979" t="str">
        <f>VLOOKUP(G979,'intellectual property'!E:F,2,FALSE)</f>
        <v>intellectual property</v>
      </c>
      <c r="I979" t="str">
        <f>VLOOKUP(G979,trademark!E:F,2,FALSE)</f>
        <v>trademark</v>
      </c>
      <c r="J979" t="str">
        <f>VLOOKUP(G979,copyright!E:F,2,FALSE)</f>
        <v>copyright</v>
      </c>
      <c r="K979" t="str">
        <f>VLOOKUP(G979,patent!E:F,2,FALSE)</f>
        <v>patent</v>
      </c>
      <c r="L979" t="str">
        <f>VLOOKUP(G979,'trade secret'!E:F,2,FALSE)</f>
        <v>trade secret</v>
      </c>
      <c r="M979" t="e">
        <f>VLOOKUP(G979,'industrial design'!E:F,2,FALSE)</f>
        <v>#N/A</v>
      </c>
      <c r="N979" t="e">
        <f>VLOOKUP(G979,infringement!E:F,2,FALSE)</f>
        <v>#N/A</v>
      </c>
      <c r="O979" t="e">
        <f>VLOOKUP(G979,'title 17'!E:F,2,FALSE)</f>
        <v>#N/A</v>
      </c>
      <c r="P979" t="e">
        <f>VLOOKUP(G979,'title 35'!E:F,2,FALSE)</f>
        <v>#N/A</v>
      </c>
      <c r="Q979" t="e">
        <f>VLOOKUP(G979,'title 15'!E:F,2,FALSE)</f>
        <v>#N/A</v>
      </c>
    </row>
    <row r="980" spans="1:18" x14ac:dyDescent="0.2">
      <c r="A980" t="s">
        <v>2008</v>
      </c>
      <c r="B980" t="s">
        <v>1918</v>
      </c>
      <c r="C980" t="s">
        <v>2009</v>
      </c>
      <c r="D980" s="1">
        <v>39073</v>
      </c>
      <c r="E980" t="str">
        <f t="shared" si="30"/>
        <v>S. 895</v>
      </c>
      <c r="F980" t="s">
        <v>2008</v>
      </c>
      <c r="G980" t="str">
        <f t="shared" si="31"/>
        <v>S. 895 109th Congress (2005-2006)</v>
      </c>
      <c r="H980" t="e">
        <f>VLOOKUP(G980,'intellectual property'!E:F,2,FALSE)</f>
        <v>#N/A</v>
      </c>
      <c r="I980" t="e">
        <f>VLOOKUP(G980,trademark!E:F,2,FALSE)</f>
        <v>#N/A</v>
      </c>
      <c r="J980" t="e">
        <f>VLOOKUP(G980,copyright!E:F,2,FALSE)</f>
        <v>#N/A</v>
      </c>
      <c r="K980" t="e">
        <f>VLOOKUP(G980,patent!E:F,2,FALSE)</f>
        <v>#N/A</v>
      </c>
      <c r="L980" t="e">
        <f>VLOOKUP(G980,'trade secret'!E:F,2,FALSE)</f>
        <v>#N/A</v>
      </c>
      <c r="M980" t="e">
        <f>VLOOKUP(G980,'industrial design'!E:F,2,FALSE)</f>
        <v>#N/A</v>
      </c>
      <c r="N980" t="e">
        <f>VLOOKUP(G980,infringement!E:F,2,FALSE)</f>
        <v>#N/A</v>
      </c>
      <c r="O980" t="str">
        <f>VLOOKUP(G980,'title 17'!E:F,2,FALSE)</f>
        <v>title 17</v>
      </c>
      <c r="P980" t="e">
        <f>VLOOKUP(G980,'title 35'!E:F,2,FALSE)</f>
        <v>#N/A</v>
      </c>
      <c r="Q980" t="e">
        <f>VLOOKUP(G980,'title 15'!E:F,2,FALSE)</f>
        <v>#N/A</v>
      </c>
    </row>
    <row r="981" spans="1:18" x14ac:dyDescent="0.2">
      <c r="A981" t="s">
        <v>2010</v>
      </c>
      <c r="B981" t="s">
        <v>1918</v>
      </c>
      <c r="C981" t="s">
        <v>2011</v>
      </c>
      <c r="D981" s="1">
        <v>39094</v>
      </c>
      <c r="E981" t="str">
        <f t="shared" si="30"/>
        <v>H.R. 482</v>
      </c>
      <c r="F981" t="s">
        <v>2010</v>
      </c>
      <c r="G981" t="str">
        <f t="shared" si="31"/>
        <v>H.R. 482 109th Congress (2005-2006)</v>
      </c>
      <c r="H981" t="e">
        <f>VLOOKUP(G981,'intellectual property'!E:F,2,FALSE)</f>
        <v>#N/A</v>
      </c>
      <c r="I981" t="e">
        <f>VLOOKUP(G981,trademark!E:F,2,FALSE)</f>
        <v>#N/A</v>
      </c>
      <c r="J981" t="e">
        <f>VLOOKUP(G981,copyright!E:F,2,FALSE)</f>
        <v>#N/A</v>
      </c>
      <c r="K981" t="str">
        <f>VLOOKUP(G981,patent!E:F,2,FALSE)</f>
        <v>patent</v>
      </c>
      <c r="L981" t="e">
        <f>VLOOKUP(G981,'trade secret'!E:F,2,FALSE)</f>
        <v>#N/A</v>
      </c>
      <c r="M981" t="e">
        <f>VLOOKUP(G981,'industrial design'!E:F,2,FALSE)</f>
        <v>#N/A</v>
      </c>
      <c r="N981" t="e">
        <f>VLOOKUP(G981,infringement!E:F,2,FALSE)</f>
        <v>#N/A</v>
      </c>
      <c r="O981" t="e">
        <f>VLOOKUP(G981,'title 17'!E:F,2,FALSE)</f>
        <v>#N/A</v>
      </c>
      <c r="P981" t="e">
        <f>VLOOKUP(G981,'title 35'!E:F,2,FALSE)</f>
        <v>#N/A</v>
      </c>
      <c r="Q981" t="e">
        <f>VLOOKUP(G981,'title 15'!E:F,2,FALSE)</f>
        <v>#N/A</v>
      </c>
    </row>
    <row r="982" spans="1:18" x14ac:dyDescent="0.2">
      <c r="A982" t="s">
        <v>2012</v>
      </c>
      <c r="B982" t="s">
        <v>1918</v>
      </c>
      <c r="C982" t="s">
        <v>2013</v>
      </c>
      <c r="D982" s="1">
        <v>39097</v>
      </c>
      <c r="E982" t="str">
        <f t="shared" si="30"/>
        <v>H.R. 6164</v>
      </c>
      <c r="F982" t="s">
        <v>2012</v>
      </c>
      <c r="G982" t="str">
        <f t="shared" si="31"/>
        <v>H.R. 6164 109th Congress (2005-2006)</v>
      </c>
      <c r="H982" t="str">
        <f>VLOOKUP(G982,'intellectual property'!E:F,2,FALSE)</f>
        <v>intellectual property</v>
      </c>
      <c r="I982" t="e">
        <f>VLOOKUP(G982,trademark!E:F,2,FALSE)</f>
        <v>#N/A</v>
      </c>
      <c r="J982" t="e">
        <f>VLOOKUP(G982,copyright!E:F,2,FALSE)</f>
        <v>#N/A</v>
      </c>
      <c r="K982" t="str">
        <f>VLOOKUP(G982,patent!E:F,2,FALSE)</f>
        <v>patent</v>
      </c>
      <c r="L982" t="e">
        <f>VLOOKUP(G982,'trade secret'!E:F,2,FALSE)</f>
        <v>#N/A</v>
      </c>
      <c r="M982" t="e">
        <f>VLOOKUP(G982,'industrial design'!E:F,2,FALSE)</f>
        <v>#N/A</v>
      </c>
      <c r="N982" t="e">
        <f>VLOOKUP(G982,infringement!E:F,2,FALSE)</f>
        <v>#N/A</v>
      </c>
      <c r="O982" t="e">
        <f>VLOOKUP(G982,'title 17'!E:F,2,FALSE)</f>
        <v>#N/A</v>
      </c>
      <c r="P982" t="e">
        <f>VLOOKUP(G982,'title 35'!E:F,2,FALSE)</f>
        <v>#N/A</v>
      </c>
      <c r="Q982" t="e">
        <f>VLOOKUP(G982,'title 15'!E:F,2,FALSE)</f>
        <v>#N/A</v>
      </c>
    </row>
    <row r="983" spans="1:18" x14ac:dyDescent="0.2">
      <c r="A983" t="s">
        <v>2014</v>
      </c>
      <c r="B983" t="s">
        <v>2015</v>
      </c>
      <c r="C983" t="s">
        <v>2016</v>
      </c>
      <c r="D983" s="1">
        <v>39121</v>
      </c>
      <c r="E983" t="str">
        <f t="shared" si="30"/>
        <v>H.R. 188</v>
      </c>
      <c r="F983" t="s">
        <v>2014</v>
      </c>
      <c r="G983" t="str">
        <f t="shared" si="31"/>
        <v>H.R. 188 110th Congress (2007-2008)</v>
      </c>
      <c r="H983" t="str">
        <f>VLOOKUP(G983,'intellectual property'!E:F,2,FALSE)</f>
        <v>intellectual property</v>
      </c>
      <c r="I983" t="e">
        <f>VLOOKUP(G983,trademark!E:F,2,FALSE)</f>
        <v>#N/A</v>
      </c>
      <c r="J983" t="e">
        <f>VLOOKUP(G983,copyright!E:F,2,FALSE)</f>
        <v>#N/A</v>
      </c>
      <c r="K983" t="e">
        <f>VLOOKUP(G983,patent!E:F,2,FALSE)</f>
        <v>#N/A</v>
      </c>
      <c r="L983" t="e">
        <f>VLOOKUP(G983,'trade secret'!E:F,2,FALSE)</f>
        <v>#N/A</v>
      </c>
      <c r="M983" t="e">
        <f>VLOOKUP(G983,'industrial design'!E:F,2,FALSE)</f>
        <v>#N/A</v>
      </c>
      <c r="N983" t="e">
        <f>VLOOKUP(G983,infringement!E:F,2,FALSE)</f>
        <v>#N/A</v>
      </c>
      <c r="O983" t="e">
        <f>VLOOKUP(G983,'title 17'!E:F,2,FALSE)</f>
        <v>#N/A</v>
      </c>
      <c r="P983" t="e">
        <f>VLOOKUP(G983,'title 35'!E:F,2,FALSE)</f>
        <v>#N/A</v>
      </c>
      <c r="Q983" t="e">
        <f>VLOOKUP(G983,'title 15'!E:F,2,FALSE)</f>
        <v>#N/A</v>
      </c>
    </row>
    <row r="984" spans="1:18" x14ac:dyDescent="0.2">
      <c r="A984" t="s">
        <v>2017</v>
      </c>
      <c r="B984" t="s">
        <v>2015</v>
      </c>
      <c r="C984" t="s">
        <v>2018</v>
      </c>
      <c r="D984" s="1">
        <v>39128</v>
      </c>
      <c r="E984" t="str">
        <f t="shared" si="30"/>
        <v>H.J.Res. 20</v>
      </c>
      <c r="F984" t="s">
        <v>2017</v>
      </c>
      <c r="G984" t="str">
        <f t="shared" si="31"/>
        <v>H.J.Res. 20 110th Congress (2007-2008)</v>
      </c>
      <c r="H984" t="e">
        <f>VLOOKUP(G984,'intellectual property'!E:F,2,FALSE)</f>
        <v>#N/A</v>
      </c>
      <c r="I984" t="str">
        <f>VLOOKUP(G984,trademark!E:F,2,FALSE)</f>
        <v>trademark</v>
      </c>
      <c r="J984" t="e">
        <f>VLOOKUP(G984,copyright!E:F,2,FALSE)</f>
        <v>#N/A</v>
      </c>
      <c r="K984" t="str">
        <f>VLOOKUP(G984,patent!E:F,2,FALSE)</f>
        <v>patent</v>
      </c>
      <c r="L984" t="e">
        <f>VLOOKUP(G984,'trade secret'!E:F,2,FALSE)</f>
        <v>#N/A</v>
      </c>
      <c r="M984" t="e">
        <f>VLOOKUP(G984,'industrial design'!E:F,2,FALSE)</f>
        <v>#N/A</v>
      </c>
      <c r="N984" t="e">
        <f>VLOOKUP(G984,infringement!E:F,2,FALSE)</f>
        <v>#N/A</v>
      </c>
      <c r="O984" t="e">
        <f>VLOOKUP(G984,'title 17'!E:F,2,FALSE)</f>
        <v>#N/A</v>
      </c>
      <c r="P984" t="str">
        <f>VLOOKUP(G984,'title 35'!E:F,2,FALSE)</f>
        <v>title 35</v>
      </c>
      <c r="Q984" t="str">
        <f>VLOOKUP(G984,'title 15'!E:F,2,FALSE)</f>
        <v>title 15</v>
      </c>
    </row>
    <row r="985" spans="1:18" x14ac:dyDescent="0.2">
      <c r="A985" t="s">
        <v>2019</v>
      </c>
      <c r="B985" t="s">
        <v>2015</v>
      </c>
      <c r="C985" t="s">
        <v>2020</v>
      </c>
      <c r="D985" s="1">
        <v>39289</v>
      </c>
      <c r="E985" t="str">
        <f t="shared" si="30"/>
        <v>H.R. 556</v>
      </c>
      <c r="F985" t="s">
        <v>2019</v>
      </c>
      <c r="G985" t="str">
        <f t="shared" si="31"/>
        <v>H.R. 556 110th Congress (2007-2008)</v>
      </c>
      <c r="H985" t="e">
        <f>VLOOKUP(G985,'intellectual property'!E:F,2,FALSE)</f>
        <v>#N/A</v>
      </c>
      <c r="I985" t="e">
        <f>VLOOKUP(G985,trademark!E:F,2,FALSE)</f>
        <v>#N/A</v>
      </c>
      <c r="J985" t="e">
        <f>VLOOKUP(G985,copyright!E:F,2,FALSE)</f>
        <v>#N/A</v>
      </c>
      <c r="K985" t="e">
        <f>VLOOKUP(G985,patent!E:F,2,FALSE)</f>
        <v>#N/A</v>
      </c>
      <c r="L985" t="str">
        <f>VLOOKUP(G985,'trade secret'!E:F,2,FALSE)</f>
        <v>trade secret</v>
      </c>
      <c r="M985" t="e">
        <f>VLOOKUP(G985,'industrial design'!E:F,2,FALSE)</f>
        <v>#N/A</v>
      </c>
      <c r="N985" t="e">
        <f>VLOOKUP(G985,infringement!E:F,2,FALSE)</f>
        <v>#N/A</v>
      </c>
      <c r="O985" t="e">
        <f>VLOOKUP(G985,'title 17'!E:F,2,FALSE)</f>
        <v>#N/A</v>
      </c>
      <c r="P985" t="e">
        <f>VLOOKUP(G985,'title 35'!E:F,2,FALSE)</f>
        <v>#N/A</v>
      </c>
      <c r="Q985" t="e">
        <f>VLOOKUP(G985,'title 15'!E:F,2,FALSE)</f>
        <v>#N/A</v>
      </c>
    </row>
    <row r="986" spans="1:18" x14ac:dyDescent="0.2">
      <c r="A986" t="s">
        <v>853</v>
      </c>
      <c r="B986" t="s">
        <v>2015</v>
      </c>
      <c r="C986" t="s">
        <v>2021</v>
      </c>
      <c r="D986" s="1">
        <v>39297</v>
      </c>
      <c r="E986" t="str">
        <f t="shared" si="30"/>
        <v>H.R. 1</v>
      </c>
      <c r="F986" t="s">
        <v>853</v>
      </c>
      <c r="G986" t="str">
        <f t="shared" si="31"/>
        <v>H.R. 1 110th Congress (2007-2008)</v>
      </c>
      <c r="H986" t="e">
        <f>VLOOKUP(G986,'intellectual property'!E:F,2,FALSE)</f>
        <v>#N/A</v>
      </c>
      <c r="I986" t="e">
        <f>VLOOKUP(G986,trademark!E:F,2,FALSE)</f>
        <v>#N/A</v>
      </c>
      <c r="J986" t="e">
        <f>VLOOKUP(G986,copyright!E:F,2,FALSE)</f>
        <v>#N/A</v>
      </c>
      <c r="K986" t="str">
        <f>VLOOKUP(G986,patent!E:F,2,FALSE)</f>
        <v>patent</v>
      </c>
      <c r="L986" t="str">
        <f>VLOOKUP(G986,'trade secret'!E:F,2,FALSE)</f>
        <v>trade secret</v>
      </c>
      <c r="M986" t="e">
        <f>VLOOKUP(G986,'industrial design'!E:F,2,FALSE)</f>
        <v>#N/A</v>
      </c>
      <c r="N986" t="e">
        <f>VLOOKUP(G986,infringement!E:F,2,FALSE)</f>
        <v>#N/A</v>
      </c>
      <c r="O986" t="e">
        <f>VLOOKUP(G986,'title 17'!E:F,2,FALSE)</f>
        <v>#N/A</v>
      </c>
      <c r="P986" t="e">
        <f>VLOOKUP(G986,'title 35'!E:F,2,FALSE)</f>
        <v>#N/A</v>
      </c>
      <c r="Q986" t="str">
        <f>VLOOKUP(G986,'title 15'!E:F,2,FALSE)</f>
        <v>title 15</v>
      </c>
    </row>
    <row r="987" spans="1:18" x14ac:dyDescent="0.2">
      <c r="A987" s="3" t="s">
        <v>2022</v>
      </c>
      <c r="B987" s="3" t="s">
        <v>2015</v>
      </c>
      <c r="C987" s="3" t="s">
        <v>2023</v>
      </c>
      <c r="D987" s="6">
        <v>39303</v>
      </c>
      <c r="E987" s="3" t="str">
        <f t="shared" si="30"/>
        <v>H.R. 2272</v>
      </c>
      <c r="F987" s="3" t="s">
        <v>2022</v>
      </c>
      <c r="G987" s="3" t="str">
        <f t="shared" si="31"/>
        <v>H.R. 2272 110th Congress (2007-2008)</v>
      </c>
      <c r="H987" s="3" t="str">
        <f>VLOOKUP(G987,'intellectual property'!E:F,2,FALSE)</f>
        <v>intellectual property</v>
      </c>
      <c r="I987" s="3" t="e">
        <f>VLOOKUP(G987,trademark!E:F,2,FALSE)</f>
        <v>#N/A</v>
      </c>
      <c r="J987" s="3" t="str">
        <f>VLOOKUP(G987,copyright!E:F,2,FALSE)</f>
        <v>copyright</v>
      </c>
      <c r="K987" s="3" t="str">
        <f>VLOOKUP(G987,patent!E:F,2,FALSE)</f>
        <v>patent</v>
      </c>
      <c r="L987" s="3" t="e">
        <f>VLOOKUP(G987,'trade secret'!E:F,2,FALSE)</f>
        <v>#N/A</v>
      </c>
      <c r="M987" s="3" t="e">
        <f>VLOOKUP(G987,'industrial design'!E:F,2,FALSE)</f>
        <v>#N/A</v>
      </c>
      <c r="N987" s="3" t="e">
        <f>VLOOKUP(G987,infringement!E:F,2,FALSE)</f>
        <v>#N/A</v>
      </c>
      <c r="O987" s="3" t="str">
        <f>VLOOKUP(G987,'title 17'!E:F,2,FALSE)</f>
        <v>title 17</v>
      </c>
      <c r="P987" s="3" t="str">
        <f>VLOOKUP(G987,'title 35'!E:F,2,FALSE)</f>
        <v>title 35</v>
      </c>
      <c r="Q987" s="3" t="e">
        <f>VLOOKUP(G987,'title 15'!E:F,2,FALSE)</f>
        <v>#N/A</v>
      </c>
      <c r="R987" t="s">
        <v>2024</v>
      </c>
    </row>
    <row r="988" spans="1:18" x14ac:dyDescent="0.2">
      <c r="A988" t="s">
        <v>1247</v>
      </c>
      <c r="B988" t="s">
        <v>2015</v>
      </c>
      <c r="C988" t="s">
        <v>2025</v>
      </c>
      <c r="D988" s="1">
        <v>39339</v>
      </c>
      <c r="E988" t="str">
        <f t="shared" si="30"/>
        <v>S. 1</v>
      </c>
      <c r="F988" t="s">
        <v>1247</v>
      </c>
      <c r="G988" t="str">
        <f t="shared" si="31"/>
        <v>S. 1 110th Congress (2007-2008)</v>
      </c>
      <c r="H988" t="e">
        <f>VLOOKUP(G988,'intellectual property'!E:F,2,FALSE)</f>
        <v>#N/A</v>
      </c>
      <c r="I988" t="e">
        <f>VLOOKUP(G988,trademark!E:F,2,FALSE)</f>
        <v>#N/A</v>
      </c>
      <c r="J988" t="str">
        <f>VLOOKUP(G988,copyright!E:F,2,FALSE)</f>
        <v>copyright</v>
      </c>
      <c r="K988" t="e">
        <f>VLOOKUP(G988,patent!E:F,2,FALSE)</f>
        <v>#N/A</v>
      </c>
      <c r="L988" t="e">
        <f>VLOOKUP(G988,'trade secret'!E:F,2,FALSE)</f>
        <v>#N/A</v>
      </c>
      <c r="M988" t="e">
        <f>VLOOKUP(G988,'industrial design'!E:F,2,FALSE)</f>
        <v>#N/A</v>
      </c>
      <c r="N988" t="e">
        <f>VLOOKUP(G988,infringement!E:F,2,FALSE)</f>
        <v>#N/A</v>
      </c>
      <c r="O988" t="e">
        <f>VLOOKUP(G988,'title 17'!E:F,2,FALSE)</f>
        <v>#N/A</v>
      </c>
      <c r="P988" t="e">
        <f>VLOOKUP(G988,'title 35'!E:F,2,FALSE)</f>
        <v>#N/A</v>
      </c>
      <c r="Q988" t="e">
        <f>VLOOKUP(G988,'title 15'!E:F,2,FALSE)</f>
        <v>#N/A</v>
      </c>
    </row>
    <row r="989" spans="1:18" x14ac:dyDescent="0.2">
      <c r="A989" t="s">
        <v>2026</v>
      </c>
      <c r="B989" t="s">
        <v>2015</v>
      </c>
      <c r="C989" t="s">
        <v>2027</v>
      </c>
      <c r="D989" s="1">
        <v>39352</v>
      </c>
      <c r="E989" t="str">
        <f t="shared" si="30"/>
        <v>H.R. 3580</v>
      </c>
      <c r="F989" t="s">
        <v>2026</v>
      </c>
      <c r="G989" t="str">
        <f t="shared" si="31"/>
        <v>H.R. 3580 110th Congress (2007-2008)</v>
      </c>
      <c r="H989" t="str">
        <f>VLOOKUP(G989,'intellectual property'!E:F,2,FALSE)</f>
        <v>intellectual property</v>
      </c>
      <c r="I989" t="e">
        <f>VLOOKUP(G989,trademark!E:F,2,FALSE)</f>
        <v>#N/A</v>
      </c>
      <c r="J989" t="e">
        <f>VLOOKUP(G989,copyright!E:F,2,FALSE)</f>
        <v>#N/A</v>
      </c>
      <c r="K989" t="str">
        <f>VLOOKUP(G989,patent!E:F,2,FALSE)</f>
        <v>patent</v>
      </c>
      <c r="L989" t="str">
        <f>VLOOKUP(G989,'trade secret'!E:F,2,FALSE)</f>
        <v>trade secret</v>
      </c>
      <c r="M989" t="e">
        <f>VLOOKUP(G989,'industrial design'!E:F,2,FALSE)</f>
        <v>#N/A</v>
      </c>
      <c r="N989" t="str">
        <f>VLOOKUP(G989,infringement!E:F,2,FALSE)</f>
        <v>infringement</v>
      </c>
      <c r="O989" t="e">
        <f>VLOOKUP(G989,'title 17'!E:F,2,FALSE)</f>
        <v>#N/A</v>
      </c>
      <c r="P989" t="e">
        <f>VLOOKUP(G989,'title 35'!E:F,2,FALSE)</f>
        <v>#N/A</v>
      </c>
      <c r="Q989" t="e">
        <f>VLOOKUP(G989,'title 15'!E:F,2,FALSE)</f>
        <v>#N/A</v>
      </c>
    </row>
    <row r="990" spans="1:18" x14ac:dyDescent="0.2">
      <c r="A990" t="s">
        <v>2028</v>
      </c>
      <c r="B990" t="s">
        <v>2015</v>
      </c>
      <c r="C990" t="s">
        <v>2029</v>
      </c>
      <c r="D990" s="1">
        <v>39354</v>
      </c>
      <c r="E990" t="str">
        <f t="shared" si="30"/>
        <v>H.J.Res. 52</v>
      </c>
      <c r="F990" t="s">
        <v>2028</v>
      </c>
      <c r="G990" t="str">
        <f t="shared" si="31"/>
        <v>H.J.Res. 52 110th Congress (2007-2008)</v>
      </c>
      <c r="H990" t="e">
        <f>VLOOKUP(G990,'intellectual property'!E:F,2,FALSE)</f>
        <v>#N/A</v>
      </c>
      <c r="I990" t="str">
        <f>VLOOKUP(G990,trademark!E:F,2,FALSE)</f>
        <v>trademark</v>
      </c>
      <c r="J990" t="e">
        <f>VLOOKUP(G990,copyright!E:F,2,FALSE)</f>
        <v>#N/A</v>
      </c>
      <c r="K990" t="str">
        <f>VLOOKUP(G990,patent!E:F,2,FALSE)</f>
        <v>patent</v>
      </c>
      <c r="L990" t="e">
        <f>VLOOKUP(G990,'trade secret'!E:F,2,FALSE)</f>
        <v>#N/A</v>
      </c>
      <c r="M990" t="e">
        <f>VLOOKUP(G990,'industrial design'!E:F,2,FALSE)</f>
        <v>#N/A</v>
      </c>
      <c r="N990" t="e">
        <f>VLOOKUP(G990,infringement!E:F,2,FALSE)</f>
        <v>#N/A</v>
      </c>
      <c r="O990" t="e">
        <f>VLOOKUP(G990,'title 17'!E:F,2,FALSE)</f>
        <v>#N/A</v>
      </c>
      <c r="P990" t="e">
        <f>VLOOKUP(G990,'title 35'!E:F,2,FALSE)</f>
        <v>#N/A</v>
      </c>
      <c r="Q990" t="e">
        <f>VLOOKUP(G990,'title 15'!E:F,2,FALSE)</f>
        <v>#N/A</v>
      </c>
    </row>
    <row r="991" spans="1:18" x14ac:dyDescent="0.2">
      <c r="A991" t="s">
        <v>1354</v>
      </c>
      <c r="B991" t="s">
        <v>2015</v>
      </c>
      <c r="C991" t="s">
        <v>2030</v>
      </c>
      <c r="D991" s="1">
        <v>39435</v>
      </c>
      <c r="E991" t="str">
        <f t="shared" si="30"/>
        <v>H.R. 6</v>
      </c>
      <c r="F991" t="s">
        <v>1354</v>
      </c>
      <c r="G991" t="str">
        <f t="shared" si="31"/>
        <v>H.R. 6 110th Congress (2007-2008)</v>
      </c>
      <c r="H991" t="str">
        <f>VLOOKUP(G991,'intellectual property'!E:F,2,FALSE)</f>
        <v>intellectual property</v>
      </c>
      <c r="I991" t="str">
        <f>VLOOKUP(G991,trademark!E:F,2,FALSE)</f>
        <v>trademark</v>
      </c>
      <c r="J991" t="e">
        <f>VLOOKUP(G991,copyright!E:F,2,FALSE)</f>
        <v>#N/A</v>
      </c>
      <c r="K991" t="str">
        <f>VLOOKUP(G991,patent!E:F,2,FALSE)</f>
        <v>patent</v>
      </c>
      <c r="L991" t="str">
        <f>VLOOKUP(G991,'trade secret'!E:F,2,FALSE)</f>
        <v>trade secret</v>
      </c>
      <c r="M991" t="e">
        <f>VLOOKUP(G991,'industrial design'!E:F,2,FALSE)</f>
        <v>#N/A</v>
      </c>
      <c r="N991" t="e">
        <f>VLOOKUP(G991,infringement!E:F,2,FALSE)</f>
        <v>#N/A</v>
      </c>
      <c r="O991" t="e">
        <f>VLOOKUP(G991,'title 17'!E:F,2,FALSE)</f>
        <v>#N/A</v>
      </c>
      <c r="P991" t="str">
        <f>VLOOKUP(G991,'title 35'!E:F,2,FALSE)</f>
        <v>title 35</v>
      </c>
      <c r="Q991" t="e">
        <f>VLOOKUP(G991,'title 15'!E:F,2,FALSE)</f>
        <v>#N/A</v>
      </c>
    </row>
    <row r="992" spans="1:18" x14ac:dyDescent="0.2">
      <c r="A992" t="s">
        <v>2031</v>
      </c>
      <c r="B992" t="s">
        <v>2015</v>
      </c>
      <c r="C992" t="s">
        <v>2032</v>
      </c>
      <c r="D992" s="1">
        <v>39442</v>
      </c>
      <c r="E992" t="str">
        <f t="shared" si="30"/>
        <v>H.R. 2764</v>
      </c>
      <c r="F992" t="s">
        <v>2031</v>
      </c>
      <c r="G992" t="str">
        <f t="shared" si="31"/>
        <v>H.R. 2764 110th Congress (2007-2008)</v>
      </c>
      <c r="H992" t="str">
        <f>VLOOKUP(G992,'intellectual property'!E:F,2,FALSE)</f>
        <v>intellectual property</v>
      </c>
      <c r="I992" t="str">
        <f>VLOOKUP(G992,trademark!E:F,2,FALSE)</f>
        <v>trademark</v>
      </c>
      <c r="J992" t="str">
        <f>VLOOKUP(G992,copyright!E:F,2,FALSE)</f>
        <v>copyright</v>
      </c>
      <c r="K992" t="str">
        <f>VLOOKUP(G992,patent!E:F,2,FALSE)</f>
        <v>patent</v>
      </c>
      <c r="L992" t="str">
        <f>VLOOKUP(G992,'trade secret'!E:F,2,FALSE)</f>
        <v>trade secret</v>
      </c>
      <c r="M992" t="e">
        <f>VLOOKUP(G992,'industrial design'!E:F,2,FALSE)</f>
        <v>#N/A</v>
      </c>
      <c r="N992" t="e">
        <f>VLOOKUP(G992,infringement!E:F,2,FALSE)</f>
        <v>#N/A</v>
      </c>
      <c r="O992" t="str">
        <f>VLOOKUP(G992,'title 17'!E:F,2,FALSE)</f>
        <v>title 17</v>
      </c>
      <c r="P992" t="e">
        <f>VLOOKUP(G992,'title 35'!E:F,2,FALSE)</f>
        <v>#N/A</v>
      </c>
      <c r="Q992" t="e">
        <f>VLOOKUP(G992,'title 15'!E:F,2,FALSE)</f>
        <v>#N/A</v>
      </c>
    </row>
    <row r="993" spans="1:17" x14ac:dyDescent="0.2">
      <c r="A993" t="s">
        <v>1698</v>
      </c>
      <c r="B993" t="s">
        <v>2015</v>
      </c>
      <c r="C993" t="s">
        <v>2033</v>
      </c>
      <c r="D993" s="1">
        <v>39475</v>
      </c>
      <c r="E993" t="str">
        <f t="shared" si="30"/>
        <v>H.R. 4986</v>
      </c>
      <c r="F993" t="s">
        <v>1698</v>
      </c>
      <c r="G993" t="str">
        <f t="shared" si="31"/>
        <v>H.R. 4986 110th Congress (2007-2008)</v>
      </c>
      <c r="H993" t="str">
        <f>VLOOKUP(G993,'intellectual property'!E:F,2,FALSE)</f>
        <v>intellectual property</v>
      </c>
      <c r="I993" t="str">
        <f>VLOOKUP(G993,trademark!E:F,2,FALSE)</f>
        <v>trademark</v>
      </c>
      <c r="J993" t="e">
        <f>VLOOKUP(G993,copyright!E:F,2,FALSE)</f>
        <v>#N/A</v>
      </c>
      <c r="K993" t="e">
        <f>VLOOKUP(G993,patent!E:F,2,FALSE)</f>
        <v>#N/A</v>
      </c>
      <c r="L993" t="e">
        <f>VLOOKUP(G993,'trade secret'!E:F,2,FALSE)</f>
        <v>#N/A</v>
      </c>
      <c r="M993" t="e">
        <f>VLOOKUP(G993,'industrial design'!E:F,2,FALSE)</f>
        <v>#N/A</v>
      </c>
      <c r="N993" t="str">
        <f>VLOOKUP(G993,infringement!E:F,2,FALSE)</f>
        <v>infringement</v>
      </c>
      <c r="O993" t="e">
        <f>VLOOKUP(G993,'title 17'!E:F,2,FALSE)</f>
        <v>#N/A</v>
      </c>
      <c r="P993" t="e">
        <f>VLOOKUP(G993,'title 35'!E:F,2,FALSE)</f>
        <v>#N/A</v>
      </c>
      <c r="Q993" t="str">
        <f>VLOOKUP(G993,'title 15'!E:F,2,FALSE)</f>
        <v>title 15</v>
      </c>
    </row>
    <row r="994" spans="1:17" x14ac:dyDescent="0.2">
      <c r="A994" t="s">
        <v>268</v>
      </c>
      <c r="B994" t="s">
        <v>2015</v>
      </c>
      <c r="C994" t="s">
        <v>2034</v>
      </c>
      <c r="D994" s="1">
        <v>39507</v>
      </c>
      <c r="E994" t="str">
        <f t="shared" si="30"/>
        <v>H.R. 5264</v>
      </c>
      <c r="F994" t="s">
        <v>268</v>
      </c>
      <c r="G994" t="str">
        <f t="shared" si="31"/>
        <v>H.R. 5264 110th Congress (2007-2008)</v>
      </c>
      <c r="H994" t="str">
        <f>VLOOKUP(G994,'intellectual property'!E:F,2,FALSE)</f>
        <v>intellectual property</v>
      </c>
      <c r="I994" t="e">
        <f>VLOOKUP(G994,trademark!E:F,2,FALSE)</f>
        <v>#N/A</v>
      </c>
      <c r="J994" t="e">
        <f>VLOOKUP(G994,copyright!E:F,2,FALSE)</f>
        <v>#N/A</v>
      </c>
      <c r="K994" t="e">
        <f>VLOOKUP(G994,patent!E:F,2,FALSE)</f>
        <v>#N/A</v>
      </c>
      <c r="L994" t="e">
        <f>VLOOKUP(G994,'trade secret'!E:F,2,FALSE)</f>
        <v>#N/A</v>
      </c>
      <c r="M994" t="e">
        <f>VLOOKUP(G994,'industrial design'!E:F,2,FALSE)</f>
        <v>#N/A</v>
      </c>
      <c r="N994" t="e">
        <f>VLOOKUP(G994,infringement!E:F,2,FALSE)</f>
        <v>#N/A</v>
      </c>
      <c r="O994" t="e">
        <f>VLOOKUP(G994,'title 17'!E:F,2,FALSE)</f>
        <v>#N/A</v>
      </c>
      <c r="P994" t="e">
        <f>VLOOKUP(G994,'title 35'!E:F,2,FALSE)</f>
        <v>#N/A</v>
      </c>
      <c r="Q994" t="e">
        <f>VLOOKUP(G994,'title 15'!E:F,2,FALSE)</f>
        <v>#N/A</v>
      </c>
    </row>
    <row r="995" spans="1:17" x14ac:dyDescent="0.2">
      <c r="A995" t="s">
        <v>2035</v>
      </c>
      <c r="B995" t="s">
        <v>2015</v>
      </c>
      <c r="C995" t="s">
        <v>2036</v>
      </c>
      <c r="D995" s="1">
        <v>39576</v>
      </c>
      <c r="E995" t="str">
        <f t="shared" si="30"/>
        <v>S. 2739</v>
      </c>
      <c r="F995" t="s">
        <v>2035</v>
      </c>
      <c r="G995" t="str">
        <f t="shared" si="31"/>
        <v>S. 2739 110th Congress (2007-2008)</v>
      </c>
      <c r="H995" t="str">
        <f>VLOOKUP(G995,'intellectual property'!E:F,2,FALSE)</f>
        <v>intellectual property</v>
      </c>
      <c r="I995" t="e">
        <f>VLOOKUP(G995,trademark!E:F,2,FALSE)</f>
        <v>#N/A</v>
      </c>
      <c r="J995" t="str">
        <f>VLOOKUP(G995,copyright!E:F,2,FALSE)</f>
        <v>copyright</v>
      </c>
      <c r="K995" t="str">
        <f>VLOOKUP(G995,patent!E:F,2,FALSE)</f>
        <v>patent</v>
      </c>
      <c r="L995" t="e">
        <f>VLOOKUP(G995,'trade secret'!E:F,2,FALSE)</f>
        <v>#N/A</v>
      </c>
      <c r="M995" t="e">
        <f>VLOOKUP(G995,'industrial design'!E:F,2,FALSE)</f>
        <v>#N/A</v>
      </c>
      <c r="N995" t="e">
        <f>VLOOKUP(G995,infringement!E:F,2,FALSE)</f>
        <v>#N/A</v>
      </c>
      <c r="O995" t="str">
        <f>VLOOKUP(G995,'title 17'!E:F,2,FALSE)</f>
        <v>title 17</v>
      </c>
      <c r="P995" t="e">
        <f>VLOOKUP(G995,'title 35'!E:F,2,FALSE)</f>
        <v>#N/A</v>
      </c>
      <c r="Q995" t="e">
        <f>VLOOKUP(G995,'title 15'!E:F,2,FALSE)</f>
        <v>#N/A</v>
      </c>
    </row>
    <row r="996" spans="1:17" x14ac:dyDescent="0.2">
      <c r="A996" t="s">
        <v>2037</v>
      </c>
      <c r="B996" t="s">
        <v>2015</v>
      </c>
      <c r="C996" t="s">
        <v>2038</v>
      </c>
      <c r="D996" s="1">
        <v>39590</v>
      </c>
      <c r="E996" t="str">
        <f t="shared" si="30"/>
        <v>H.R. 2419</v>
      </c>
      <c r="F996" t="s">
        <v>2037</v>
      </c>
      <c r="G996" t="str">
        <f t="shared" si="31"/>
        <v>H.R. 2419 110th Congress (2007-2008)</v>
      </c>
      <c r="H996" t="str">
        <f>VLOOKUP(G996,'intellectual property'!E:F,2,FALSE)</f>
        <v>intellectual property</v>
      </c>
      <c r="I996" t="e">
        <f>VLOOKUP(G996,trademark!E:F,2,FALSE)</f>
        <v>#N/A</v>
      </c>
      <c r="J996" t="e">
        <f>VLOOKUP(G996,copyright!E:F,2,FALSE)</f>
        <v>#N/A</v>
      </c>
      <c r="K996" t="str">
        <f>VLOOKUP(G996,patent!E:F,2,FALSE)</f>
        <v>patent</v>
      </c>
      <c r="L996" t="str">
        <f>VLOOKUP(G996,'trade secret'!E:F,2,FALSE)</f>
        <v>trade secret</v>
      </c>
      <c r="M996" t="e">
        <f>VLOOKUP(G996,'industrial design'!E:F,2,FALSE)</f>
        <v>#N/A</v>
      </c>
      <c r="N996" t="e">
        <f>VLOOKUP(G996,infringement!E:F,2,FALSE)</f>
        <v>#N/A</v>
      </c>
      <c r="O996" t="e">
        <f>VLOOKUP(G996,'title 17'!E:F,2,FALSE)</f>
        <v>#N/A</v>
      </c>
      <c r="P996" t="e">
        <f>VLOOKUP(G996,'title 35'!E:F,2,FALSE)</f>
        <v>#N/A</v>
      </c>
      <c r="Q996" t="str">
        <f>VLOOKUP(G996,'title 15'!E:F,2,FALSE)</f>
        <v>title 15</v>
      </c>
    </row>
    <row r="997" spans="1:17" x14ac:dyDescent="0.2">
      <c r="A997" t="s">
        <v>2039</v>
      </c>
      <c r="B997" t="s">
        <v>2015</v>
      </c>
      <c r="C997" t="s">
        <v>2040</v>
      </c>
      <c r="D997" s="1">
        <v>39595</v>
      </c>
      <c r="E997" t="str">
        <f t="shared" si="30"/>
        <v>H.R. 3522</v>
      </c>
      <c r="F997" t="s">
        <v>2039</v>
      </c>
      <c r="G997" t="str">
        <f t="shared" si="31"/>
        <v>H.R. 3522 110th Congress (2007-2008)</v>
      </c>
      <c r="H997" t="e">
        <f>VLOOKUP(G997,'intellectual property'!E:F,2,FALSE)</f>
        <v>#N/A</v>
      </c>
      <c r="I997" t="e">
        <f>VLOOKUP(G997,trademark!E:F,2,FALSE)</f>
        <v>#N/A</v>
      </c>
      <c r="J997" t="e">
        <f>VLOOKUP(G997,copyright!E:F,2,FALSE)</f>
        <v>#N/A</v>
      </c>
      <c r="K997" t="str">
        <f>VLOOKUP(G997,patent!E:F,2,FALSE)</f>
        <v>patent</v>
      </c>
      <c r="L997" t="e">
        <f>VLOOKUP(G997,'trade secret'!E:F,2,FALSE)</f>
        <v>#N/A</v>
      </c>
      <c r="M997" t="e">
        <f>VLOOKUP(G997,'industrial design'!E:F,2,FALSE)</f>
        <v>#N/A</v>
      </c>
      <c r="N997" t="e">
        <f>VLOOKUP(G997,infringement!E:F,2,FALSE)</f>
        <v>#N/A</v>
      </c>
      <c r="O997" t="e">
        <f>VLOOKUP(G997,'title 17'!E:F,2,FALSE)</f>
        <v>#N/A</v>
      </c>
      <c r="P997" t="e">
        <f>VLOOKUP(G997,'title 35'!E:F,2,FALSE)</f>
        <v>#N/A</v>
      </c>
      <c r="Q997" t="e">
        <f>VLOOKUP(G997,'title 15'!E:F,2,FALSE)</f>
        <v>#N/A</v>
      </c>
    </row>
    <row r="998" spans="1:17" x14ac:dyDescent="0.2">
      <c r="A998" t="s">
        <v>2041</v>
      </c>
      <c r="B998" t="s">
        <v>2015</v>
      </c>
      <c r="C998" t="s">
        <v>2038</v>
      </c>
      <c r="D998" s="1">
        <v>39617</v>
      </c>
      <c r="E998" t="str">
        <f t="shared" si="30"/>
        <v>H.R. 6124</v>
      </c>
      <c r="F998" t="s">
        <v>2041</v>
      </c>
      <c r="G998" t="str">
        <f t="shared" si="31"/>
        <v>H.R. 6124 110th Congress (2007-2008)</v>
      </c>
      <c r="H998" t="str">
        <f>VLOOKUP(G998,'intellectual property'!E:F,2,FALSE)</f>
        <v>intellectual property</v>
      </c>
      <c r="I998" t="e">
        <f>VLOOKUP(G998,trademark!E:F,2,FALSE)</f>
        <v>#N/A</v>
      </c>
      <c r="J998" t="e">
        <f>VLOOKUP(G998,copyright!E:F,2,FALSE)</f>
        <v>#N/A</v>
      </c>
      <c r="K998" t="str">
        <f>VLOOKUP(G998,patent!E:F,2,FALSE)</f>
        <v>patent</v>
      </c>
      <c r="L998" t="str">
        <f>VLOOKUP(G998,'trade secret'!E:F,2,FALSE)</f>
        <v>trade secret</v>
      </c>
      <c r="M998" t="e">
        <f>VLOOKUP(G998,'industrial design'!E:F,2,FALSE)</f>
        <v>#N/A</v>
      </c>
      <c r="N998" t="e">
        <f>VLOOKUP(G998,infringement!E:F,2,FALSE)</f>
        <v>#N/A</v>
      </c>
      <c r="O998" t="e">
        <f>VLOOKUP(G998,'title 17'!E:F,2,FALSE)</f>
        <v>#N/A</v>
      </c>
      <c r="P998" t="e">
        <f>VLOOKUP(G998,'title 35'!E:F,2,FALSE)</f>
        <v>#N/A</v>
      </c>
      <c r="Q998" t="e">
        <f>VLOOKUP(G998,'title 15'!E:F,2,FALSE)</f>
        <v>#N/A</v>
      </c>
    </row>
    <row r="999" spans="1:17" x14ac:dyDescent="0.2">
      <c r="A999" t="s">
        <v>2042</v>
      </c>
      <c r="B999" t="s">
        <v>2015</v>
      </c>
      <c r="C999" t="s">
        <v>2043</v>
      </c>
      <c r="D999" s="1">
        <v>39629</v>
      </c>
      <c r="E999" t="str">
        <f t="shared" si="30"/>
        <v>H.R. 2642</v>
      </c>
      <c r="F999" t="s">
        <v>2042</v>
      </c>
      <c r="G999" t="str">
        <f t="shared" si="31"/>
        <v>H.R. 2642 110th Congress (2007-2008)</v>
      </c>
      <c r="H999" t="e">
        <f>VLOOKUP(G999,'intellectual property'!E:F,2,FALSE)</f>
        <v>#N/A</v>
      </c>
      <c r="I999" t="e">
        <f>VLOOKUP(G999,trademark!E:F,2,FALSE)</f>
        <v>#N/A</v>
      </c>
      <c r="J999" t="e">
        <f>VLOOKUP(G999,copyright!E:F,2,FALSE)</f>
        <v>#N/A</v>
      </c>
      <c r="K999" t="e">
        <f>VLOOKUP(G999,patent!E:F,2,FALSE)</f>
        <v>#N/A</v>
      </c>
      <c r="L999" t="e">
        <f>VLOOKUP(G999,'trade secret'!E:F,2,FALSE)</f>
        <v>#N/A</v>
      </c>
      <c r="M999" t="e">
        <f>VLOOKUP(G999,'industrial design'!E:F,2,FALSE)</f>
        <v>#N/A</v>
      </c>
      <c r="N999" t="e">
        <f>VLOOKUP(G999,infringement!E:F,2,FALSE)</f>
        <v>#N/A</v>
      </c>
      <c r="O999" t="str">
        <f>VLOOKUP(G999,'title 17'!E:F,2,FALSE)</f>
        <v>title 17</v>
      </c>
      <c r="P999" t="e">
        <f>VLOOKUP(G999,'title 35'!E:F,2,FALSE)</f>
        <v>#N/A</v>
      </c>
      <c r="Q999" t="e">
        <f>VLOOKUP(G999,'title 15'!E:F,2,FALSE)</f>
        <v>#N/A</v>
      </c>
    </row>
    <row r="1000" spans="1:17" x14ac:dyDescent="0.2">
      <c r="A1000" t="s">
        <v>2044</v>
      </c>
      <c r="B1000" t="s">
        <v>2015</v>
      </c>
      <c r="C1000" t="s">
        <v>2045</v>
      </c>
      <c r="D1000" s="1">
        <v>39659</v>
      </c>
      <c r="E1000" t="str">
        <f t="shared" ref="E1000:E1063" si="32">IF(A999=A1000,IF(B999=B1000,"",A1000),A1000)</f>
        <v>H.R. 3221</v>
      </c>
      <c r="F1000" t="s">
        <v>2044</v>
      </c>
      <c r="G1000" t="str">
        <f t="shared" si="31"/>
        <v>H.R. 3221 110th Congress (2007-2008)</v>
      </c>
      <c r="H1000" t="str">
        <f>VLOOKUP(G1000,'intellectual property'!E:F,2,FALSE)</f>
        <v>intellectual property</v>
      </c>
      <c r="I1000" t="str">
        <f>VLOOKUP(G1000,trademark!E:F,2,FALSE)</f>
        <v>trademark</v>
      </c>
      <c r="J1000" t="e">
        <f>VLOOKUP(G1000,copyright!E:F,2,FALSE)</f>
        <v>#N/A</v>
      </c>
      <c r="K1000" t="str">
        <f>VLOOKUP(G1000,patent!E:F,2,FALSE)</f>
        <v>patent</v>
      </c>
      <c r="L1000" t="str">
        <f>VLOOKUP(G1000,'trade secret'!E:F,2,FALSE)</f>
        <v>trade secret</v>
      </c>
      <c r="M1000" t="e">
        <f>VLOOKUP(G1000,'industrial design'!E:F,2,FALSE)</f>
        <v>#N/A</v>
      </c>
      <c r="N1000" t="e">
        <f>VLOOKUP(G1000,infringement!E:F,2,FALSE)</f>
        <v>#N/A</v>
      </c>
      <c r="O1000" t="e">
        <f>VLOOKUP(G1000,'title 17'!E:F,2,FALSE)</f>
        <v>#N/A</v>
      </c>
      <c r="P1000" t="e">
        <f>VLOOKUP(G1000,'title 35'!E:F,2,FALSE)</f>
        <v>#N/A</v>
      </c>
      <c r="Q1000" t="e">
        <f>VLOOKUP(G1000,'title 15'!E:F,2,FALSE)</f>
        <v>#N/A</v>
      </c>
    </row>
    <row r="1001" spans="1:17" x14ac:dyDescent="0.2">
      <c r="A1001" t="s">
        <v>2046</v>
      </c>
      <c r="B1001" t="s">
        <v>2015</v>
      </c>
      <c r="C1001" t="s">
        <v>2047</v>
      </c>
      <c r="D1001" s="1">
        <v>39672</v>
      </c>
      <c r="E1001" t="str">
        <f t="shared" si="32"/>
        <v>S. 3295</v>
      </c>
      <c r="F1001" t="s">
        <v>2046</v>
      </c>
      <c r="G1001" t="str">
        <f t="shared" si="31"/>
        <v>S. 3295 110th Congress (2007-2008)</v>
      </c>
      <c r="H1001" t="str">
        <f>VLOOKUP(G1001,'intellectual property'!E:F,2,FALSE)</f>
        <v>intellectual property</v>
      </c>
      <c r="I1001" t="str">
        <f>VLOOKUP(G1001,trademark!E:F,2,FALSE)</f>
        <v>trademark</v>
      </c>
      <c r="J1001" t="e">
        <f>VLOOKUP(G1001,copyright!E:F,2,FALSE)</f>
        <v>#N/A</v>
      </c>
      <c r="K1001" t="str">
        <f>VLOOKUP(G1001,patent!E:F,2,FALSE)</f>
        <v>patent</v>
      </c>
      <c r="L1001" t="e">
        <f>VLOOKUP(G1001,'trade secret'!E:F,2,FALSE)</f>
        <v>#N/A</v>
      </c>
      <c r="M1001" t="e">
        <f>VLOOKUP(G1001,'industrial design'!E:F,2,FALSE)</f>
        <v>#N/A</v>
      </c>
      <c r="N1001" t="e">
        <f>VLOOKUP(G1001,infringement!E:F,2,FALSE)</f>
        <v>#N/A</v>
      </c>
      <c r="O1001" t="e">
        <f>VLOOKUP(G1001,'title 17'!E:F,2,FALSE)</f>
        <v>#N/A</v>
      </c>
      <c r="P1001" t="str">
        <f>VLOOKUP(G1001,'title 35'!E:F,2,FALSE)</f>
        <v>title 35</v>
      </c>
      <c r="Q1001" t="e">
        <f>VLOOKUP(G1001,'title 15'!E:F,2,FALSE)</f>
        <v>#N/A</v>
      </c>
    </row>
    <row r="1002" spans="1:17" x14ac:dyDescent="0.2">
      <c r="A1002" t="s">
        <v>2048</v>
      </c>
      <c r="B1002" t="s">
        <v>2015</v>
      </c>
      <c r="C1002" t="s">
        <v>2049</v>
      </c>
      <c r="D1002" s="1">
        <v>39674</v>
      </c>
      <c r="E1002" t="str">
        <f t="shared" si="32"/>
        <v>H.R. 4040</v>
      </c>
      <c r="F1002" t="s">
        <v>2048</v>
      </c>
      <c r="G1002" t="str">
        <f t="shared" si="31"/>
        <v>H.R. 4040 110th Congress (2007-2008)</v>
      </c>
      <c r="H1002" t="e">
        <f>VLOOKUP(G1002,'intellectual property'!E:F,2,FALSE)</f>
        <v>#N/A</v>
      </c>
      <c r="I1002" t="e">
        <f>VLOOKUP(G1002,trademark!E:F,2,FALSE)</f>
        <v>#N/A</v>
      </c>
      <c r="J1002" t="e">
        <f>VLOOKUP(G1002,copyright!E:F,2,FALSE)</f>
        <v>#N/A</v>
      </c>
      <c r="K1002" t="e">
        <f>VLOOKUP(G1002,patent!E:F,2,FALSE)</f>
        <v>#N/A</v>
      </c>
      <c r="L1002" t="str">
        <f>VLOOKUP(G1002,'trade secret'!E:F,2,FALSE)</f>
        <v>trade secret</v>
      </c>
      <c r="M1002" t="e">
        <f>VLOOKUP(G1002,'industrial design'!E:F,2,FALSE)</f>
        <v>#N/A</v>
      </c>
      <c r="N1002" t="e">
        <f>VLOOKUP(G1002,infringement!E:F,2,FALSE)</f>
        <v>#N/A</v>
      </c>
      <c r="O1002" t="e">
        <f>VLOOKUP(G1002,'title 17'!E:F,2,FALSE)</f>
        <v>#N/A</v>
      </c>
      <c r="P1002" t="e">
        <f>VLOOKUP(G1002,'title 35'!E:F,2,FALSE)</f>
        <v>#N/A</v>
      </c>
      <c r="Q1002" t="e">
        <f>VLOOKUP(G1002,'title 15'!E:F,2,FALSE)</f>
        <v>#N/A</v>
      </c>
    </row>
    <row r="1003" spans="1:17" x14ac:dyDescent="0.2">
      <c r="A1003" t="s">
        <v>2050</v>
      </c>
      <c r="B1003" t="s">
        <v>2015</v>
      </c>
      <c r="C1003" t="s">
        <v>2051</v>
      </c>
      <c r="D1003" s="1">
        <v>39674</v>
      </c>
      <c r="E1003" t="str">
        <f t="shared" si="32"/>
        <v>H.R. 4137</v>
      </c>
      <c r="F1003" t="s">
        <v>2050</v>
      </c>
      <c r="G1003" t="str">
        <f t="shared" si="31"/>
        <v>H.R. 4137 110th Congress (2007-2008)</v>
      </c>
      <c r="H1003" t="str">
        <f>VLOOKUP(G1003,'intellectual property'!E:F,2,FALSE)</f>
        <v>intellectual property</v>
      </c>
      <c r="I1003" t="e">
        <f>VLOOKUP(G1003,trademark!E:F,2,FALSE)</f>
        <v>#N/A</v>
      </c>
      <c r="J1003" t="str">
        <f>VLOOKUP(G1003,copyright!E:F,2,FALSE)</f>
        <v>copyright</v>
      </c>
      <c r="K1003" t="e">
        <f>VLOOKUP(G1003,patent!E:F,2,FALSE)</f>
        <v>#N/A</v>
      </c>
      <c r="L1003" t="e">
        <f>VLOOKUP(G1003,'trade secret'!E:F,2,FALSE)</f>
        <v>#N/A</v>
      </c>
      <c r="M1003" t="e">
        <f>VLOOKUP(G1003,'industrial design'!E:F,2,FALSE)</f>
        <v>#N/A</v>
      </c>
      <c r="N1003" t="str">
        <f>VLOOKUP(G1003,infringement!E:F,2,FALSE)</f>
        <v>infringement</v>
      </c>
      <c r="O1003" t="str">
        <f>VLOOKUP(G1003,'title 17'!E:F,2,FALSE)</f>
        <v>title 17</v>
      </c>
      <c r="P1003" t="e">
        <f>VLOOKUP(G1003,'title 35'!E:F,2,FALSE)</f>
        <v>#N/A</v>
      </c>
      <c r="Q1003" t="e">
        <f>VLOOKUP(G1003,'title 15'!E:F,2,FALSE)</f>
        <v>#N/A</v>
      </c>
    </row>
    <row r="1004" spans="1:17" x14ac:dyDescent="0.2">
      <c r="A1004" t="s">
        <v>2052</v>
      </c>
      <c r="B1004" t="s">
        <v>2015</v>
      </c>
      <c r="C1004" t="s">
        <v>2053</v>
      </c>
      <c r="D1004" s="1">
        <v>39713</v>
      </c>
      <c r="E1004" t="str">
        <f t="shared" si="32"/>
        <v>H.R. 5683</v>
      </c>
      <c r="F1004" t="s">
        <v>2052</v>
      </c>
      <c r="G1004" t="str">
        <f t="shared" si="31"/>
        <v>H.R. 5683 110th Congress (2007-2008)</v>
      </c>
      <c r="H1004" t="e">
        <f>VLOOKUP(G1004,'intellectual property'!E:F,2,FALSE)</f>
        <v>#N/A</v>
      </c>
      <c r="I1004" t="e">
        <f>VLOOKUP(G1004,trademark!E:F,2,FALSE)</f>
        <v>#N/A</v>
      </c>
      <c r="J1004" t="e">
        <f>VLOOKUP(G1004,copyright!E:F,2,FALSE)</f>
        <v>#N/A</v>
      </c>
      <c r="K1004" t="e">
        <f>VLOOKUP(G1004,patent!E:F,2,FALSE)</f>
        <v>#N/A</v>
      </c>
      <c r="L1004" t="str">
        <f>VLOOKUP(G1004,'trade secret'!E:F,2,FALSE)</f>
        <v>trade secret</v>
      </c>
      <c r="M1004" t="e">
        <f>VLOOKUP(G1004,'industrial design'!E:F,2,FALSE)</f>
        <v>#N/A</v>
      </c>
      <c r="N1004" t="e">
        <f>VLOOKUP(G1004,infringement!E:F,2,FALSE)</f>
        <v>#N/A</v>
      </c>
      <c r="O1004" t="e">
        <f>VLOOKUP(G1004,'title 17'!E:F,2,FALSE)</f>
        <v>#N/A</v>
      </c>
      <c r="P1004" t="e">
        <f>VLOOKUP(G1004,'title 35'!E:F,2,FALSE)</f>
        <v>#N/A</v>
      </c>
      <c r="Q1004" t="e">
        <f>VLOOKUP(G1004,'title 15'!E:F,2,FALSE)</f>
        <v>#N/A</v>
      </c>
    </row>
    <row r="1005" spans="1:17" x14ac:dyDescent="0.2">
      <c r="A1005" t="s">
        <v>2054</v>
      </c>
      <c r="B1005" t="s">
        <v>2015</v>
      </c>
      <c r="C1005" t="s">
        <v>2055</v>
      </c>
      <c r="D1005" s="1">
        <v>39717</v>
      </c>
      <c r="E1005" t="str">
        <f t="shared" si="32"/>
        <v>H.R. 5938</v>
      </c>
      <c r="F1005" t="s">
        <v>2054</v>
      </c>
      <c r="G1005" t="str">
        <f t="shared" si="31"/>
        <v>H.R. 5938 110th Congress (2007-2008)</v>
      </c>
      <c r="H1005" t="e">
        <f>VLOOKUP(G1005,'intellectual property'!E:F,2,FALSE)</f>
        <v>#N/A</v>
      </c>
      <c r="I1005" t="e">
        <f>VLOOKUP(G1005,trademark!E:F,2,FALSE)</f>
        <v>#N/A</v>
      </c>
      <c r="J1005" t="e">
        <f>VLOOKUP(G1005,copyright!E:F,2,FALSE)</f>
        <v>#N/A</v>
      </c>
      <c r="K1005" t="e">
        <f>VLOOKUP(G1005,patent!E:F,2,FALSE)</f>
        <v>#N/A</v>
      </c>
      <c r="L1005" t="str">
        <f>VLOOKUP(G1005,'trade secret'!E:F,2,FALSE)</f>
        <v>trade secret</v>
      </c>
      <c r="M1005" t="e">
        <f>VLOOKUP(G1005,'industrial design'!E:F,2,FALSE)</f>
        <v>#N/A</v>
      </c>
      <c r="N1005" t="e">
        <f>VLOOKUP(G1005,infringement!E:F,2,FALSE)</f>
        <v>#N/A</v>
      </c>
      <c r="O1005" t="e">
        <f>VLOOKUP(G1005,'title 17'!E:F,2,FALSE)</f>
        <v>#N/A</v>
      </c>
      <c r="P1005" t="e">
        <f>VLOOKUP(G1005,'title 35'!E:F,2,FALSE)</f>
        <v>#N/A</v>
      </c>
      <c r="Q1005" t="e">
        <f>VLOOKUP(G1005,'title 15'!E:F,2,FALSE)</f>
        <v>#N/A</v>
      </c>
    </row>
    <row r="1006" spans="1:17" x14ac:dyDescent="0.2">
      <c r="A1006" s="3" t="s">
        <v>2056</v>
      </c>
      <c r="B1006" t="s">
        <v>2015</v>
      </c>
      <c r="C1006" t="s">
        <v>2057</v>
      </c>
      <c r="D1006" s="1">
        <v>39724</v>
      </c>
      <c r="E1006" t="str">
        <f t="shared" si="32"/>
        <v>H.R. 1424</v>
      </c>
      <c r="F1006" t="s">
        <v>2056</v>
      </c>
      <c r="G1006" t="str">
        <f t="shared" si="31"/>
        <v>H.R. 1424 110th Congress (2007-2008)</v>
      </c>
      <c r="H1006" t="e">
        <f>VLOOKUP(G1006,'intellectual property'!E:F,2,FALSE)</f>
        <v>#N/A</v>
      </c>
      <c r="I1006" t="str">
        <f>VLOOKUP(G1006,trademark!E:F,2,FALSE)</f>
        <v>trademark</v>
      </c>
      <c r="J1006" t="str">
        <f>VLOOKUP(G1006,copyright!E:F,2,FALSE)</f>
        <v>copyright</v>
      </c>
      <c r="K1006" t="e">
        <f>VLOOKUP(G1006,patent!E:F,2,FALSE)</f>
        <v>#N/A</v>
      </c>
      <c r="L1006" t="e">
        <f>VLOOKUP(G1006,'trade secret'!E:F,2,FALSE)</f>
        <v>#N/A</v>
      </c>
      <c r="M1006" t="e">
        <f>VLOOKUP(G1006,'industrial design'!E:F,2,FALSE)</f>
        <v>#N/A</v>
      </c>
      <c r="N1006" t="e">
        <f>VLOOKUP(G1006,infringement!E:F,2,FALSE)</f>
        <v>#N/A</v>
      </c>
      <c r="O1006" t="e">
        <f>VLOOKUP(G1006,'title 17'!E:F,2,FALSE)</f>
        <v>#N/A</v>
      </c>
      <c r="P1006" t="e">
        <f>VLOOKUP(G1006,'title 35'!E:F,2,FALSE)</f>
        <v>#N/A</v>
      </c>
      <c r="Q1006" t="e">
        <f>VLOOKUP(G1006,'title 15'!E:F,2,FALSE)</f>
        <v>#N/A</v>
      </c>
    </row>
    <row r="1007" spans="1:17" x14ac:dyDescent="0.2">
      <c r="A1007" t="s">
        <v>2058</v>
      </c>
      <c r="B1007" t="s">
        <v>2015</v>
      </c>
      <c r="C1007" t="s">
        <v>2059</v>
      </c>
      <c r="D1007" s="1">
        <v>39724</v>
      </c>
      <c r="E1007" t="str">
        <f t="shared" si="32"/>
        <v>S.J.Res. 45</v>
      </c>
      <c r="F1007" t="s">
        <v>2058</v>
      </c>
      <c r="G1007" t="str">
        <f t="shared" si="31"/>
        <v>S.J.Res. 45 110th Congress (2007-2008)</v>
      </c>
      <c r="H1007" t="e">
        <f>VLOOKUP(G1007,'intellectual property'!E:F,2,FALSE)</f>
        <v>#N/A</v>
      </c>
      <c r="I1007" t="e">
        <f>VLOOKUP(G1007,trademark!E:F,2,FALSE)</f>
        <v>#N/A</v>
      </c>
      <c r="J1007" t="e">
        <f>VLOOKUP(G1007,copyright!E:F,2,FALSE)</f>
        <v>#N/A</v>
      </c>
      <c r="K1007" t="e">
        <f>VLOOKUP(G1007,patent!E:F,2,FALSE)</f>
        <v>#N/A</v>
      </c>
      <c r="L1007" t="e">
        <f>VLOOKUP(G1007,'trade secret'!E:F,2,FALSE)</f>
        <v>#N/A</v>
      </c>
      <c r="M1007" t="e">
        <f>VLOOKUP(G1007,'industrial design'!E:F,2,FALSE)</f>
        <v>#N/A</v>
      </c>
      <c r="N1007" t="str">
        <f>VLOOKUP(G1007,infringement!E:F,2,FALSE)</f>
        <v>infringement</v>
      </c>
      <c r="O1007" t="e">
        <f>VLOOKUP(G1007,'title 17'!E:F,2,FALSE)</f>
        <v>#N/A</v>
      </c>
      <c r="P1007" t="e">
        <f>VLOOKUP(G1007,'title 35'!E:F,2,FALSE)</f>
        <v>#N/A</v>
      </c>
      <c r="Q1007" t="e">
        <f>VLOOKUP(G1007,'title 15'!E:F,2,FALSE)</f>
        <v>#N/A</v>
      </c>
    </row>
    <row r="1008" spans="1:17" x14ac:dyDescent="0.2">
      <c r="A1008" t="s">
        <v>2060</v>
      </c>
      <c r="B1008" t="s">
        <v>2015</v>
      </c>
      <c r="C1008" t="s">
        <v>2061</v>
      </c>
      <c r="D1008" s="1">
        <v>39729</v>
      </c>
      <c r="E1008" t="str">
        <f t="shared" si="32"/>
        <v>S. 3560</v>
      </c>
      <c r="F1008" t="s">
        <v>2060</v>
      </c>
      <c r="G1008" t="str">
        <f t="shared" si="31"/>
        <v>S. 3560 110th Congress (2007-2008)</v>
      </c>
      <c r="H1008" t="e">
        <f>VLOOKUP(G1008,'intellectual property'!E:F,2,FALSE)</f>
        <v>#N/A</v>
      </c>
      <c r="I1008" t="e">
        <f>VLOOKUP(G1008,trademark!E:F,2,FALSE)</f>
        <v>#N/A</v>
      </c>
      <c r="J1008" t="e">
        <f>VLOOKUP(G1008,copyright!E:F,2,FALSE)</f>
        <v>#N/A</v>
      </c>
      <c r="K1008" t="str">
        <f>VLOOKUP(G1008,patent!E:F,2,FALSE)</f>
        <v>patent</v>
      </c>
      <c r="L1008" t="e">
        <f>VLOOKUP(G1008,'trade secret'!E:F,2,FALSE)</f>
        <v>#N/A</v>
      </c>
      <c r="M1008" t="e">
        <f>VLOOKUP(G1008,'industrial design'!E:F,2,FALSE)</f>
        <v>#N/A</v>
      </c>
      <c r="N1008" t="e">
        <f>VLOOKUP(G1008,infringement!E:F,2,FALSE)</f>
        <v>#N/A</v>
      </c>
      <c r="O1008" t="e">
        <f>VLOOKUP(G1008,'title 17'!E:F,2,FALSE)</f>
        <v>#N/A</v>
      </c>
      <c r="P1008" t="str">
        <f>VLOOKUP(G1008,'title 35'!E:F,2,FALSE)</f>
        <v>title 35</v>
      </c>
      <c r="Q1008" t="e">
        <f>VLOOKUP(G1008,'title 15'!E:F,2,FALSE)</f>
        <v>#N/A</v>
      </c>
    </row>
    <row r="1009" spans="1:18" x14ac:dyDescent="0.2">
      <c r="A1009" t="s">
        <v>2062</v>
      </c>
      <c r="B1009" t="s">
        <v>2015</v>
      </c>
      <c r="C1009" t="s">
        <v>2063</v>
      </c>
      <c r="D1009" s="1">
        <v>39731</v>
      </c>
      <c r="E1009" t="str">
        <f t="shared" si="32"/>
        <v>S. 1492</v>
      </c>
      <c r="F1009" t="s">
        <v>2062</v>
      </c>
      <c r="G1009" t="str">
        <f t="shared" si="31"/>
        <v>S. 1492 110th Congress (2007-2008)</v>
      </c>
      <c r="H1009" t="e">
        <f>VLOOKUP(G1009,'intellectual property'!E:F,2,FALSE)</f>
        <v>#N/A</v>
      </c>
      <c r="I1009" t="e">
        <f>VLOOKUP(G1009,trademark!E:F,2,FALSE)</f>
        <v>#N/A</v>
      </c>
      <c r="J1009" t="e">
        <f>VLOOKUP(G1009,copyright!E:F,2,FALSE)</f>
        <v>#N/A</v>
      </c>
      <c r="K1009" t="e">
        <f>VLOOKUP(G1009,patent!E:F,2,FALSE)</f>
        <v>#N/A</v>
      </c>
      <c r="L1009" t="str">
        <f>VLOOKUP(G1009,'trade secret'!E:F,2,FALSE)</f>
        <v>trade secret</v>
      </c>
      <c r="M1009" t="e">
        <f>VLOOKUP(G1009,'industrial design'!E:F,2,FALSE)</f>
        <v>#N/A</v>
      </c>
      <c r="N1009" t="e">
        <f>VLOOKUP(G1009,infringement!E:F,2,FALSE)</f>
        <v>#N/A</v>
      </c>
      <c r="O1009" t="e">
        <f>VLOOKUP(G1009,'title 17'!E:F,2,FALSE)</f>
        <v>#N/A</v>
      </c>
      <c r="P1009" t="e">
        <f>VLOOKUP(G1009,'title 35'!E:F,2,FALSE)</f>
        <v>#N/A</v>
      </c>
      <c r="Q1009" t="e">
        <f>VLOOKUP(G1009,'title 15'!E:F,2,FALSE)</f>
        <v>#N/A</v>
      </c>
    </row>
    <row r="1010" spans="1:18" x14ac:dyDescent="0.2">
      <c r="A1010" t="s">
        <v>2064</v>
      </c>
      <c r="B1010" t="s">
        <v>2015</v>
      </c>
      <c r="C1010" t="s">
        <v>2065</v>
      </c>
      <c r="D1010" s="1">
        <v>39734</v>
      </c>
      <c r="E1010" t="str">
        <f t="shared" si="32"/>
        <v>S. 3325</v>
      </c>
      <c r="F1010" t="s">
        <v>2064</v>
      </c>
      <c r="G1010" t="str">
        <f t="shared" si="31"/>
        <v>S. 3325 110th Congress (2007-2008)</v>
      </c>
      <c r="H1010" t="str">
        <f>VLOOKUP(G1010,'intellectual property'!E:F,2,FALSE)</f>
        <v>intellectual property</v>
      </c>
      <c r="I1010" t="str">
        <f>VLOOKUP(G1010,trademark!E:F,2,FALSE)</f>
        <v>trademark</v>
      </c>
      <c r="J1010" t="str">
        <f>VLOOKUP(G1010,copyright!E:F,2,FALSE)</f>
        <v>copyright</v>
      </c>
      <c r="K1010" t="str">
        <f>VLOOKUP(G1010,patent!E:F,2,FALSE)</f>
        <v>patent</v>
      </c>
      <c r="L1010" t="str">
        <f>VLOOKUP(G1010,'trade secret'!E:F,2,FALSE)</f>
        <v>trade secret</v>
      </c>
      <c r="M1010" t="e">
        <f>VLOOKUP(G1010,'industrial design'!E:F,2,FALSE)</f>
        <v>#N/A</v>
      </c>
      <c r="N1010" t="str">
        <f>VLOOKUP(G1010,infringement!E:F,2,FALSE)</f>
        <v>infringement</v>
      </c>
      <c r="O1010" t="str">
        <f>VLOOKUP(G1010,'title 17'!E:F,2,FALSE)</f>
        <v>title 17</v>
      </c>
      <c r="P1010" t="e">
        <f>VLOOKUP(G1010,'title 35'!E:F,2,FALSE)</f>
        <v>#N/A</v>
      </c>
      <c r="Q1010" t="e">
        <f>VLOOKUP(G1010,'title 15'!E:F,2,FALSE)</f>
        <v>#N/A</v>
      </c>
    </row>
    <row r="1011" spans="1:18" x14ac:dyDescent="0.2">
      <c r="A1011" t="s">
        <v>2066</v>
      </c>
      <c r="B1011" t="s">
        <v>2015</v>
      </c>
      <c r="C1011" t="s">
        <v>2067</v>
      </c>
      <c r="D1011" s="1">
        <v>39735</v>
      </c>
      <c r="E1011" t="str">
        <f t="shared" si="32"/>
        <v>S. 3001</v>
      </c>
      <c r="F1011" t="s">
        <v>2066</v>
      </c>
      <c r="G1011" t="str">
        <f t="shared" si="31"/>
        <v>S. 3001 110th Congress (2007-2008)</v>
      </c>
      <c r="H1011" t="str">
        <f>VLOOKUP(G1011,'intellectual property'!E:F,2,FALSE)</f>
        <v>intellectual property</v>
      </c>
      <c r="I1011" t="str">
        <f>VLOOKUP(G1011,trademark!E:F,2,FALSE)</f>
        <v>trademark</v>
      </c>
      <c r="J1011" t="e">
        <f>VLOOKUP(G1011,copyright!E:F,2,FALSE)</f>
        <v>#N/A</v>
      </c>
      <c r="K1011" t="e">
        <f>VLOOKUP(G1011,patent!E:F,2,FALSE)</f>
        <v>#N/A</v>
      </c>
      <c r="L1011" t="e">
        <f>VLOOKUP(G1011,'trade secret'!E:F,2,FALSE)</f>
        <v>#N/A</v>
      </c>
      <c r="M1011" t="e">
        <f>VLOOKUP(G1011,'industrial design'!E:F,2,FALSE)</f>
        <v>#N/A</v>
      </c>
      <c r="N1011" t="e">
        <f>VLOOKUP(G1011,infringement!E:F,2,FALSE)</f>
        <v>#N/A</v>
      </c>
      <c r="O1011" t="e">
        <f>VLOOKUP(G1011,'title 17'!E:F,2,FALSE)</f>
        <v>#N/A</v>
      </c>
      <c r="P1011" t="e">
        <f>VLOOKUP(G1011,'title 35'!E:F,2,FALSE)</f>
        <v>#N/A</v>
      </c>
      <c r="Q1011" t="e">
        <f>VLOOKUP(G1011,'title 15'!E:F,2,FALSE)</f>
        <v>#N/A</v>
      </c>
    </row>
    <row r="1012" spans="1:18" x14ac:dyDescent="0.2">
      <c r="A1012" t="s">
        <v>2068</v>
      </c>
      <c r="B1012" t="s">
        <v>2015</v>
      </c>
      <c r="C1012" t="s">
        <v>2069</v>
      </c>
      <c r="D1012" s="1">
        <v>39736</v>
      </c>
      <c r="E1012" t="str">
        <f t="shared" si="32"/>
        <v>H.R. 6063</v>
      </c>
      <c r="F1012" t="s">
        <v>2068</v>
      </c>
      <c r="G1012" t="str">
        <f t="shared" si="31"/>
        <v>H.R. 6063 110th Congress (2007-2008)</v>
      </c>
      <c r="H1012" t="str">
        <f>VLOOKUP(G1012,'intellectual property'!E:F,2,FALSE)</f>
        <v>intellectual property</v>
      </c>
      <c r="I1012" t="e">
        <f>VLOOKUP(G1012,trademark!E:F,2,FALSE)</f>
        <v>#N/A</v>
      </c>
      <c r="J1012" t="e">
        <f>VLOOKUP(G1012,copyright!E:F,2,FALSE)</f>
        <v>#N/A</v>
      </c>
      <c r="K1012" t="e">
        <f>VLOOKUP(G1012,patent!E:F,2,FALSE)</f>
        <v>#N/A</v>
      </c>
      <c r="L1012" t="e">
        <f>VLOOKUP(G1012,'trade secret'!E:F,2,FALSE)</f>
        <v>#N/A</v>
      </c>
      <c r="M1012" t="e">
        <f>VLOOKUP(G1012,'industrial design'!E:F,2,FALSE)</f>
        <v>#N/A</v>
      </c>
      <c r="N1012" t="e">
        <f>VLOOKUP(G1012,infringement!E:F,2,FALSE)</f>
        <v>#N/A</v>
      </c>
      <c r="O1012" t="e">
        <f>VLOOKUP(G1012,'title 17'!E:F,2,FALSE)</f>
        <v>#N/A</v>
      </c>
      <c r="P1012" t="e">
        <f>VLOOKUP(G1012,'title 35'!E:F,2,FALSE)</f>
        <v>#N/A</v>
      </c>
      <c r="Q1012" t="e">
        <f>VLOOKUP(G1012,'title 15'!E:F,2,FALSE)</f>
        <v>#N/A</v>
      </c>
    </row>
    <row r="1013" spans="1:18" x14ac:dyDescent="0.2">
      <c r="A1013" s="3" t="s">
        <v>2070</v>
      </c>
      <c r="B1013" s="3" t="s">
        <v>2015</v>
      </c>
      <c r="C1013" s="3" t="s">
        <v>2071</v>
      </c>
      <c r="D1013" s="6">
        <v>39737</v>
      </c>
      <c r="E1013" s="3" t="str">
        <f t="shared" si="32"/>
        <v>H.R. 6531</v>
      </c>
      <c r="F1013" s="3" t="s">
        <v>2070</v>
      </c>
      <c r="G1013" s="3" t="str">
        <f t="shared" si="31"/>
        <v>H.R. 6531 110th Congress (2007-2008)</v>
      </c>
      <c r="H1013" s="3" t="str">
        <f>VLOOKUP(G1013,'intellectual property'!E:F,2,FALSE)</f>
        <v>intellectual property</v>
      </c>
      <c r="I1013" s="3" t="e">
        <f>VLOOKUP(G1013,trademark!E:F,2,FALSE)</f>
        <v>#N/A</v>
      </c>
      <c r="J1013" s="3" t="str">
        <f>VLOOKUP(G1013,copyright!E:F,2,FALSE)</f>
        <v>copyright</v>
      </c>
      <c r="K1013" s="3" t="e">
        <f>VLOOKUP(G1013,patent!E:F,2,FALSE)</f>
        <v>#N/A</v>
      </c>
      <c r="L1013" s="3" t="e">
        <f>VLOOKUP(G1013,'trade secret'!E:F,2,FALSE)</f>
        <v>#N/A</v>
      </c>
      <c r="M1013" s="3" t="e">
        <f>VLOOKUP(G1013,'industrial design'!E:F,2,FALSE)</f>
        <v>#N/A</v>
      </c>
      <c r="N1013" s="3" t="e">
        <f>VLOOKUP(G1013,infringement!E:F,2,FALSE)</f>
        <v>#N/A</v>
      </c>
      <c r="O1013" s="3" t="str">
        <f>VLOOKUP(G1013,'title 17'!E:F,2,FALSE)</f>
        <v>title 17</v>
      </c>
      <c r="P1013" s="3" t="e">
        <f>VLOOKUP(G1013,'title 35'!E:F,2,FALSE)</f>
        <v>#N/A</v>
      </c>
      <c r="Q1013" s="3" t="e">
        <f>VLOOKUP(G1013,'title 15'!E:F,2,FALSE)</f>
        <v>#N/A</v>
      </c>
      <c r="R1013" s="7" t="s">
        <v>2072</v>
      </c>
    </row>
    <row r="1014" spans="1:18" x14ac:dyDescent="0.2">
      <c r="A1014" t="s">
        <v>2073</v>
      </c>
      <c r="B1014" t="s">
        <v>2015</v>
      </c>
      <c r="C1014" t="s">
        <v>2074</v>
      </c>
      <c r="D1014" s="1">
        <v>39737</v>
      </c>
      <c r="E1014" t="str">
        <f t="shared" si="32"/>
        <v>H.R. 7084</v>
      </c>
      <c r="F1014" t="s">
        <v>2073</v>
      </c>
      <c r="G1014" t="str">
        <f t="shared" si="31"/>
        <v>H.R. 7084 110th Congress (2007-2008)</v>
      </c>
      <c r="H1014" t="str">
        <f>VLOOKUP(G1014,'intellectual property'!E:F,2,FALSE)</f>
        <v>intellectual property</v>
      </c>
      <c r="I1014" t="e">
        <f>VLOOKUP(G1014,trademark!E:F,2,FALSE)</f>
        <v>#N/A</v>
      </c>
      <c r="J1014" t="str">
        <f>VLOOKUP(G1014,copyright!E:F,2,FALSE)</f>
        <v>copyright</v>
      </c>
      <c r="K1014" t="e">
        <f>VLOOKUP(G1014,patent!E:F,2,FALSE)</f>
        <v>#N/A</v>
      </c>
      <c r="L1014" t="e">
        <f>VLOOKUP(G1014,'trade secret'!E:F,2,FALSE)</f>
        <v>#N/A</v>
      </c>
      <c r="M1014" t="e">
        <f>VLOOKUP(G1014,'industrial design'!E:F,2,FALSE)</f>
        <v>#N/A</v>
      </c>
      <c r="N1014" t="e">
        <f>VLOOKUP(G1014,infringement!E:F,2,FALSE)</f>
        <v>#N/A</v>
      </c>
      <c r="O1014" t="str">
        <f>VLOOKUP(G1014,'title 17'!E:F,2,FALSE)</f>
        <v>title 17</v>
      </c>
      <c r="P1014" t="e">
        <f>VLOOKUP(G1014,'title 35'!E:F,2,FALSE)</f>
        <v>#N/A</v>
      </c>
      <c r="Q1014" t="e">
        <f>VLOOKUP(G1014,'title 15'!E:F,2,FALSE)</f>
        <v>#N/A</v>
      </c>
      <c r="R1014" s="7"/>
    </row>
    <row r="1015" spans="1:18" x14ac:dyDescent="0.2">
      <c r="A1015" t="s">
        <v>853</v>
      </c>
      <c r="B1015" t="s">
        <v>2075</v>
      </c>
      <c r="C1015" t="s">
        <v>2076</v>
      </c>
      <c r="D1015" s="1">
        <v>39861</v>
      </c>
      <c r="E1015" t="str">
        <f t="shared" si="32"/>
        <v>H.R. 1</v>
      </c>
      <c r="F1015" t="s">
        <v>853</v>
      </c>
      <c r="G1015" t="str">
        <f t="shared" si="31"/>
        <v>H.R. 1 111th Congress (2009-2010)</v>
      </c>
      <c r="H1015" t="str">
        <f>VLOOKUP(G1015,'intellectual property'!E:F,2,FALSE)</f>
        <v>intellectual property</v>
      </c>
      <c r="I1015" t="e">
        <f>VLOOKUP(G1015,trademark!E:F,2,FALSE)</f>
        <v>#N/A</v>
      </c>
      <c r="J1015" t="e">
        <f>VLOOKUP(G1015,copyright!E:F,2,FALSE)</f>
        <v>#N/A</v>
      </c>
      <c r="K1015" t="e">
        <f>VLOOKUP(G1015,patent!E:F,2,FALSE)</f>
        <v>#N/A</v>
      </c>
      <c r="L1015" t="e">
        <f>VLOOKUP(G1015,'trade secret'!E:F,2,FALSE)</f>
        <v>#N/A</v>
      </c>
      <c r="M1015" t="e">
        <f>VLOOKUP(G1015,'industrial design'!E:F,2,FALSE)</f>
        <v>#N/A</v>
      </c>
      <c r="N1015" t="e">
        <f>VLOOKUP(G1015,infringement!E:F,2,FALSE)</f>
        <v>#N/A</v>
      </c>
      <c r="O1015" t="str">
        <f>VLOOKUP(G1015,'title 17'!E:F,2,FALSE)</f>
        <v>title 17</v>
      </c>
      <c r="P1015" t="e">
        <f>VLOOKUP(G1015,'title 35'!E:F,2,FALSE)</f>
        <v>#N/A</v>
      </c>
      <c r="Q1015" t="e">
        <f>VLOOKUP(G1015,'title 15'!E:F,2,FALSE)</f>
        <v>#N/A</v>
      </c>
      <c r="R1015" s="7"/>
    </row>
    <row r="1016" spans="1:18" x14ac:dyDescent="0.2">
      <c r="A1016" s="3" t="s">
        <v>2077</v>
      </c>
      <c r="B1016" t="s">
        <v>2075</v>
      </c>
      <c r="C1016" t="s">
        <v>2078</v>
      </c>
      <c r="D1016" s="1">
        <v>39883</v>
      </c>
      <c r="E1016" t="str">
        <f t="shared" si="32"/>
        <v>H.R. 1105</v>
      </c>
      <c r="F1016" t="s">
        <v>2077</v>
      </c>
      <c r="G1016" t="str">
        <f t="shared" si="31"/>
        <v>H.R. 1105 111th Congress (2009-2010)</v>
      </c>
      <c r="H1016" t="str">
        <f>VLOOKUP(G1016,'intellectual property'!E:F,2,FALSE)</f>
        <v>intellectual property</v>
      </c>
      <c r="I1016" t="str">
        <f>VLOOKUP(G1016,trademark!E:F,2,FALSE)</f>
        <v>trademark</v>
      </c>
      <c r="J1016" t="str">
        <f>VLOOKUP(G1016,copyright!E:F,2,FALSE)</f>
        <v>copyright</v>
      </c>
      <c r="K1016" t="str">
        <f>VLOOKUP(G1016,patent!E:F,2,FALSE)</f>
        <v>patent</v>
      </c>
      <c r="L1016" t="e">
        <f>VLOOKUP(G1016,'trade secret'!E:F,2,FALSE)</f>
        <v>#N/A</v>
      </c>
      <c r="M1016" t="e">
        <f>VLOOKUP(G1016,'industrial design'!E:F,2,FALSE)</f>
        <v>#N/A</v>
      </c>
      <c r="N1016" t="e">
        <f>VLOOKUP(G1016,infringement!E:F,2,FALSE)</f>
        <v>#N/A</v>
      </c>
      <c r="O1016" t="str">
        <f>VLOOKUP(G1016,'title 17'!E:F,2,FALSE)</f>
        <v>title 17</v>
      </c>
      <c r="P1016" t="str">
        <f>VLOOKUP(G1016,'title 35'!E:F,2,FALSE)</f>
        <v>title 35</v>
      </c>
      <c r="Q1016" t="e">
        <f>VLOOKUP(G1016,'title 15'!E:F,2,FALSE)</f>
        <v>#N/A</v>
      </c>
    </row>
    <row r="1017" spans="1:18" x14ac:dyDescent="0.2">
      <c r="A1017" t="s">
        <v>2079</v>
      </c>
      <c r="B1017" t="s">
        <v>2075</v>
      </c>
      <c r="C1017" t="s">
        <v>2080</v>
      </c>
      <c r="D1017" s="1">
        <v>39902</v>
      </c>
      <c r="E1017" t="str">
        <f t="shared" si="32"/>
        <v>H.R. 146</v>
      </c>
      <c r="F1017" t="s">
        <v>2079</v>
      </c>
      <c r="G1017" t="str">
        <f t="shared" si="31"/>
        <v>H.R. 146 111th Congress (2009-2010)</v>
      </c>
      <c r="H1017" t="e">
        <f>VLOOKUP(G1017,'intellectual property'!E:F,2,FALSE)</f>
        <v>#N/A</v>
      </c>
      <c r="I1017" t="e">
        <f>VLOOKUP(G1017,trademark!E:F,2,FALSE)</f>
        <v>#N/A</v>
      </c>
      <c r="J1017" t="e">
        <f>VLOOKUP(G1017,copyright!E:F,2,FALSE)</f>
        <v>#N/A</v>
      </c>
      <c r="K1017" t="str">
        <f>VLOOKUP(G1017,patent!E:F,2,FALSE)</f>
        <v>patent</v>
      </c>
      <c r="L1017" t="e">
        <f>VLOOKUP(G1017,'trade secret'!E:F,2,FALSE)</f>
        <v>#N/A</v>
      </c>
      <c r="M1017" t="e">
        <f>VLOOKUP(G1017,'industrial design'!E:F,2,FALSE)</f>
        <v>#N/A</v>
      </c>
      <c r="N1017" t="e">
        <f>VLOOKUP(G1017,infringement!E:F,2,FALSE)</f>
        <v>#N/A</v>
      </c>
      <c r="O1017" t="e">
        <f>VLOOKUP(G1017,'title 17'!E:F,2,FALSE)</f>
        <v>#N/A</v>
      </c>
      <c r="P1017" t="e">
        <f>VLOOKUP(G1017,'title 35'!E:F,2,FALSE)</f>
        <v>#N/A</v>
      </c>
      <c r="Q1017" t="e">
        <f>VLOOKUP(G1017,'title 15'!E:F,2,FALSE)</f>
        <v>#N/A</v>
      </c>
    </row>
    <row r="1018" spans="1:18" x14ac:dyDescent="0.2">
      <c r="A1018" t="s">
        <v>2081</v>
      </c>
      <c r="B1018" t="s">
        <v>2075</v>
      </c>
      <c r="C1018" t="s">
        <v>2082</v>
      </c>
      <c r="D1018" s="1">
        <v>39953</v>
      </c>
      <c r="E1018" t="str">
        <f t="shared" si="32"/>
        <v>S. 896</v>
      </c>
      <c r="F1018" t="s">
        <v>2081</v>
      </c>
      <c r="G1018" t="str">
        <f t="shared" si="31"/>
        <v>S. 896 111th Congress (2009-2010)</v>
      </c>
      <c r="H1018" t="e">
        <f>VLOOKUP(G1018,'intellectual property'!E:F,2,FALSE)</f>
        <v>#N/A</v>
      </c>
      <c r="I1018" t="e">
        <f>VLOOKUP(G1018,trademark!E:F,2,FALSE)</f>
        <v>#N/A</v>
      </c>
      <c r="J1018" t="e">
        <f>VLOOKUP(G1018,copyright!E:F,2,FALSE)</f>
        <v>#N/A</v>
      </c>
      <c r="K1018" t="e">
        <f>VLOOKUP(G1018,patent!E:F,2,FALSE)</f>
        <v>#N/A</v>
      </c>
      <c r="L1018" t="str">
        <f>VLOOKUP(G1018,'trade secret'!E:F,2,FALSE)</f>
        <v>trade secret</v>
      </c>
      <c r="M1018" t="e">
        <f>VLOOKUP(G1018,'industrial design'!E:F,2,FALSE)</f>
        <v>#N/A</v>
      </c>
      <c r="N1018" t="e">
        <f>VLOOKUP(G1018,infringement!E:F,2,FALSE)</f>
        <v>#N/A</v>
      </c>
      <c r="O1018" t="e">
        <f>VLOOKUP(G1018,'title 17'!E:F,2,FALSE)</f>
        <v>#N/A</v>
      </c>
      <c r="P1018" t="e">
        <f>VLOOKUP(G1018,'title 35'!E:F,2,FALSE)</f>
        <v>#N/A</v>
      </c>
      <c r="Q1018" t="e">
        <f>VLOOKUP(G1018,'title 15'!E:F,2,FALSE)</f>
        <v>#N/A</v>
      </c>
    </row>
    <row r="1019" spans="1:18" x14ac:dyDescent="0.2">
      <c r="A1019" t="s">
        <v>2083</v>
      </c>
      <c r="B1019" t="s">
        <v>2075</v>
      </c>
      <c r="C1019" t="s">
        <v>2084</v>
      </c>
      <c r="D1019" s="1">
        <v>39955</v>
      </c>
      <c r="E1019" t="str">
        <f t="shared" si="32"/>
        <v>H.R. 627</v>
      </c>
      <c r="F1019" t="s">
        <v>2083</v>
      </c>
      <c r="G1019" t="str">
        <f t="shared" si="31"/>
        <v>H.R. 627 111th Congress (2009-2010)</v>
      </c>
      <c r="H1019" t="e">
        <f>VLOOKUP(G1019,'intellectual property'!E:F,2,FALSE)</f>
        <v>#N/A</v>
      </c>
      <c r="I1019" t="e">
        <f>VLOOKUP(G1019,trademark!E:F,2,FALSE)</f>
        <v>#N/A</v>
      </c>
      <c r="J1019" t="e">
        <f>VLOOKUP(G1019,copyright!E:F,2,FALSE)</f>
        <v>#N/A</v>
      </c>
      <c r="K1019" t="e">
        <f>VLOOKUP(G1019,patent!E:F,2,FALSE)</f>
        <v>#N/A</v>
      </c>
      <c r="L1019" t="e">
        <f>VLOOKUP(G1019,'trade secret'!E:F,2,FALSE)</f>
        <v>#N/A</v>
      </c>
      <c r="M1019" t="e">
        <f>VLOOKUP(G1019,'industrial design'!E:F,2,FALSE)</f>
        <v>#N/A</v>
      </c>
      <c r="N1019" t="str">
        <f>VLOOKUP(G1019,infringement!E:F,2,FALSE)</f>
        <v>infringement</v>
      </c>
      <c r="O1019" t="e">
        <f>VLOOKUP(G1019,'title 17'!E:F,2,FALSE)</f>
        <v>#N/A</v>
      </c>
      <c r="P1019" t="e">
        <f>VLOOKUP(G1019,'title 35'!E:F,2,FALSE)</f>
        <v>#N/A</v>
      </c>
      <c r="Q1019" t="e">
        <f>VLOOKUP(G1019,'title 15'!E:F,2,FALSE)</f>
        <v>#N/A</v>
      </c>
    </row>
    <row r="1020" spans="1:18" x14ac:dyDescent="0.2">
      <c r="A1020" t="s">
        <v>2085</v>
      </c>
      <c r="B1020" t="s">
        <v>2075</v>
      </c>
      <c r="C1020" t="s">
        <v>2086</v>
      </c>
      <c r="D1020" s="1">
        <v>39986</v>
      </c>
      <c r="E1020" t="str">
        <f t="shared" si="32"/>
        <v>H.R. 1256</v>
      </c>
      <c r="F1020" t="s">
        <v>2085</v>
      </c>
      <c r="G1020" t="str">
        <f t="shared" si="31"/>
        <v>H.R. 1256 111th Congress (2009-2010)</v>
      </c>
      <c r="H1020" t="e">
        <f>VLOOKUP(G1020,'intellectual property'!E:F,2,FALSE)</f>
        <v>#N/A</v>
      </c>
      <c r="I1020" t="str">
        <f>VLOOKUP(G1020,trademark!E:F,2,FALSE)</f>
        <v>trademark</v>
      </c>
      <c r="J1020" t="e">
        <f>VLOOKUP(G1020,copyright!E:F,2,FALSE)</f>
        <v>#N/A</v>
      </c>
      <c r="K1020" t="str">
        <f>VLOOKUP(G1020,patent!E:F,2,FALSE)</f>
        <v>patent</v>
      </c>
      <c r="L1020" t="str">
        <f>VLOOKUP(G1020,'trade secret'!E:F,2,FALSE)</f>
        <v>trade secret</v>
      </c>
      <c r="M1020" t="e">
        <f>VLOOKUP(G1020,'industrial design'!E:F,2,FALSE)</f>
        <v>#N/A</v>
      </c>
      <c r="N1020" t="e">
        <f>VLOOKUP(G1020,infringement!E:F,2,FALSE)</f>
        <v>#N/A</v>
      </c>
      <c r="O1020" t="e">
        <f>VLOOKUP(G1020,'title 17'!E:F,2,FALSE)</f>
        <v>#N/A</v>
      </c>
      <c r="P1020" t="e">
        <f>VLOOKUP(G1020,'title 35'!E:F,2,FALSE)</f>
        <v>#N/A</v>
      </c>
      <c r="Q1020" t="e">
        <f>VLOOKUP(G1020,'title 15'!E:F,2,FALSE)</f>
        <v>#N/A</v>
      </c>
    </row>
    <row r="1021" spans="1:18" x14ac:dyDescent="0.2">
      <c r="A1021" t="s">
        <v>2087</v>
      </c>
      <c r="B1021" t="s">
        <v>2075</v>
      </c>
      <c r="C1021" t="s">
        <v>2088</v>
      </c>
      <c r="D1021" s="1">
        <v>39988</v>
      </c>
      <c r="E1021" t="str">
        <f t="shared" si="32"/>
        <v>H.R. 2346</v>
      </c>
      <c r="F1021" t="s">
        <v>2087</v>
      </c>
      <c r="G1021" t="str">
        <f t="shared" si="31"/>
        <v>H.R. 2346 111th Congress (2009-2010)</v>
      </c>
      <c r="H1021" t="e">
        <f>VLOOKUP(G1021,'intellectual property'!E:F,2,FALSE)</f>
        <v>#N/A</v>
      </c>
      <c r="I1021" t="e">
        <f>VLOOKUP(G1021,trademark!E:F,2,FALSE)</f>
        <v>#N/A</v>
      </c>
      <c r="J1021" t="e">
        <f>VLOOKUP(G1021,copyright!E:F,2,FALSE)</f>
        <v>#N/A</v>
      </c>
      <c r="K1021" t="e">
        <f>VLOOKUP(G1021,patent!E:F,2,FALSE)</f>
        <v>#N/A</v>
      </c>
      <c r="L1021" t="e">
        <f>VLOOKUP(G1021,'trade secret'!E:F,2,FALSE)</f>
        <v>#N/A</v>
      </c>
      <c r="M1021" t="e">
        <f>VLOOKUP(G1021,'industrial design'!E:F,2,FALSE)</f>
        <v>#N/A</v>
      </c>
      <c r="N1021" t="e">
        <f>VLOOKUP(G1021,infringement!E:F,2,FALSE)</f>
        <v>#N/A</v>
      </c>
      <c r="O1021" t="str">
        <f>VLOOKUP(G1021,'title 17'!E:F,2,FALSE)</f>
        <v>title 17</v>
      </c>
      <c r="P1021" t="e">
        <f>VLOOKUP(G1021,'title 35'!E:F,2,FALSE)</f>
        <v>#N/A</v>
      </c>
      <c r="Q1021" t="e">
        <f>VLOOKUP(G1021,'title 15'!E:F,2,FALSE)</f>
        <v>#N/A</v>
      </c>
    </row>
    <row r="1022" spans="1:18" x14ac:dyDescent="0.2">
      <c r="A1022" t="s">
        <v>2089</v>
      </c>
      <c r="B1022" t="s">
        <v>2075</v>
      </c>
      <c r="C1022" t="s">
        <v>2090</v>
      </c>
      <c r="D1022" s="1">
        <v>39994</v>
      </c>
      <c r="E1022" t="str">
        <f t="shared" si="32"/>
        <v>H.R. 2344</v>
      </c>
      <c r="F1022" t="s">
        <v>2089</v>
      </c>
      <c r="G1022" t="str">
        <f t="shared" si="31"/>
        <v>H.R. 2344 111th Congress (2009-2010)</v>
      </c>
      <c r="H1022" t="str">
        <f>VLOOKUP(G1022,'intellectual property'!E:F,2,FALSE)</f>
        <v>intellectual property</v>
      </c>
      <c r="I1022" t="e">
        <f>VLOOKUP(G1022,trademark!E:F,2,FALSE)</f>
        <v>#N/A</v>
      </c>
      <c r="J1022" t="str">
        <f>VLOOKUP(G1022,copyright!E:F,2,FALSE)</f>
        <v>copyright</v>
      </c>
      <c r="K1022" t="e">
        <f>VLOOKUP(G1022,patent!E:F,2,FALSE)</f>
        <v>#N/A</v>
      </c>
      <c r="L1022" t="e">
        <f>VLOOKUP(G1022,'trade secret'!E:F,2,FALSE)</f>
        <v>#N/A</v>
      </c>
      <c r="M1022" t="e">
        <f>VLOOKUP(G1022,'industrial design'!E:F,2,FALSE)</f>
        <v>#N/A</v>
      </c>
      <c r="N1022" t="e">
        <f>VLOOKUP(G1022,infringement!E:F,2,FALSE)</f>
        <v>#N/A</v>
      </c>
      <c r="O1022" t="str">
        <f>VLOOKUP(G1022,'title 17'!E:F,2,FALSE)</f>
        <v>title 17</v>
      </c>
      <c r="P1022" t="e">
        <f>VLOOKUP(G1022,'title 35'!E:F,2,FALSE)</f>
        <v>#N/A</v>
      </c>
      <c r="Q1022" t="e">
        <f>VLOOKUP(G1022,'title 15'!E:F,2,FALSE)</f>
        <v>#N/A</v>
      </c>
    </row>
    <row r="1023" spans="1:18" x14ac:dyDescent="0.2">
      <c r="A1023" t="s">
        <v>2091</v>
      </c>
      <c r="B1023" t="s">
        <v>2075</v>
      </c>
      <c r="C1023" t="s">
        <v>2092</v>
      </c>
      <c r="D1023" s="1">
        <v>40032</v>
      </c>
      <c r="E1023" t="str">
        <f t="shared" si="32"/>
        <v>H.R. 3114</v>
      </c>
      <c r="F1023" t="s">
        <v>2091</v>
      </c>
      <c r="G1023" t="str">
        <f t="shared" si="31"/>
        <v>H.R. 3114 111th Congress (2009-2010)</v>
      </c>
      <c r="H1023" t="str">
        <f>VLOOKUP(G1023,'intellectual property'!E:F,2,FALSE)</f>
        <v>intellectual property</v>
      </c>
      <c r="I1023" t="str">
        <f>VLOOKUP(G1023,trademark!E:F,2,FALSE)</f>
        <v>trademark</v>
      </c>
      <c r="J1023" t="e">
        <f>VLOOKUP(G1023,copyright!E:F,2,FALSE)</f>
        <v>#N/A</v>
      </c>
      <c r="K1023" t="str">
        <f>VLOOKUP(G1023,patent!E:F,2,FALSE)</f>
        <v>patent</v>
      </c>
      <c r="L1023" t="e">
        <f>VLOOKUP(G1023,'trade secret'!E:F,2,FALSE)</f>
        <v>#N/A</v>
      </c>
      <c r="M1023" t="e">
        <f>VLOOKUP(G1023,'industrial design'!E:F,2,FALSE)</f>
        <v>#N/A</v>
      </c>
      <c r="N1023" t="e">
        <f>VLOOKUP(G1023,infringement!E:F,2,FALSE)</f>
        <v>#N/A</v>
      </c>
      <c r="O1023" t="e">
        <f>VLOOKUP(G1023,'title 17'!E:F,2,FALSE)</f>
        <v>#N/A</v>
      </c>
      <c r="P1023" t="str">
        <f>VLOOKUP(G1023,'title 35'!E:F,2,FALSE)</f>
        <v>title 35</v>
      </c>
      <c r="Q1023" t="e">
        <f>VLOOKUP(G1023,'title 15'!E:F,2,FALSE)</f>
        <v>#N/A</v>
      </c>
    </row>
    <row r="1024" spans="1:18" x14ac:dyDescent="0.2">
      <c r="A1024" t="s">
        <v>2093</v>
      </c>
      <c r="B1024" t="s">
        <v>2075</v>
      </c>
      <c r="C1024" t="s">
        <v>2094</v>
      </c>
      <c r="D1024" s="1">
        <v>40032</v>
      </c>
      <c r="E1024" t="str">
        <f t="shared" si="32"/>
        <v>H.R. 3435</v>
      </c>
      <c r="F1024" t="s">
        <v>2093</v>
      </c>
      <c r="G1024" t="str">
        <f t="shared" si="31"/>
        <v>H.R. 3435 111th Congress (2009-2010)</v>
      </c>
      <c r="H1024" t="e">
        <f>VLOOKUP(G1024,'intellectual property'!E:F,2,FALSE)</f>
        <v>#N/A</v>
      </c>
      <c r="I1024" t="e">
        <f>VLOOKUP(G1024,trademark!E:F,2,FALSE)</f>
        <v>#N/A</v>
      </c>
      <c r="J1024" t="e">
        <f>VLOOKUP(G1024,copyright!E:F,2,FALSE)</f>
        <v>#N/A</v>
      </c>
      <c r="K1024" t="e">
        <f>VLOOKUP(G1024,patent!E:F,2,FALSE)</f>
        <v>#N/A</v>
      </c>
      <c r="L1024" t="e">
        <f>VLOOKUP(G1024,'trade secret'!E:F,2,FALSE)</f>
        <v>#N/A</v>
      </c>
      <c r="M1024" t="e">
        <f>VLOOKUP(G1024,'industrial design'!E:F,2,FALSE)</f>
        <v>#N/A</v>
      </c>
      <c r="N1024" t="e">
        <f>VLOOKUP(G1024,infringement!E:F,2,FALSE)</f>
        <v>#N/A</v>
      </c>
      <c r="O1024" t="str">
        <f>VLOOKUP(G1024,'title 17'!E:F,2,FALSE)</f>
        <v>title 17</v>
      </c>
      <c r="P1024" t="e">
        <f>VLOOKUP(G1024,'title 35'!E:F,2,FALSE)</f>
        <v>#N/A</v>
      </c>
      <c r="Q1024" t="e">
        <f>VLOOKUP(G1024,'title 15'!E:F,2,FALSE)</f>
        <v>#N/A</v>
      </c>
    </row>
    <row r="1025" spans="1:17" x14ac:dyDescent="0.2">
      <c r="A1025" t="s">
        <v>2095</v>
      </c>
      <c r="B1025" t="s">
        <v>2075</v>
      </c>
      <c r="C1025" t="s">
        <v>2096</v>
      </c>
      <c r="D1025" s="1">
        <v>40044</v>
      </c>
      <c r="E1025" t="str">
        <f t="shared" si="32"/>
        <v>H.R. 1275</v>
      </c>
      <c r="F1025" t="s">
        <v>2095</v>
      </c>
      <c r="G1025" t="str">
        <f t="shared" si="31"/>
        <v>H.R. 1275 111th Congress (2009-2010)</v>
      </c>
      <c r="H1025" t="e">
        <f>VLOOKUP(G1025,'intellectual property'!E:F,2,FALSE)</f>
        <v>#N/A</v>
      </c>
      <c r="I1025" t="e">
        <f>VLOOKUP(G1025,trademark!E:F,2,FALSE)</f>
        <v>#N/A</v>
      </c>
      <c r="J1025" t="e">
        <f>VLOOKUP(G1025,copyright!E:F,2,FALSE)</f>
        <v>#N/A</v>
      </c>
      <c r="K1025" t="str">
        <f>VLOOKUP(G1025,patent!E:F,2,FALSE)</f>
        <v>patent</v>
      </c>
      <c r="L1025" t="e">
        <f>VLOOKUP(G1025,'trade secret'!E:F,2,FALSE)</f>
        <v>#N/A</v>
      </c>
      <c r="M1025" t="e">
        <f>VLOOKUP(G1025,'industrial design'!E:F,2,FALSE)</f>
        <v>#N/A</v>
      </c>
      <c r="N1025" t="e">
        <f>VLOOKUP(G1025,infringement!E:F,2,FALSE)</f>
        <v>#N/A</v>
      </c>
      <c r="O1025" t="e">
        <f>VLOOKUP(G1025,'title 17'!E:F,2,FALSE)</f>
        <v>#N/A</v>
      </c>
      <c r="P1025" t="e">
        <f>VLOOKUP(G1025,'title 35'!E:F,2,FALSE)</f>
        <v>#N/A</v>
      </c>
      <c r="Q1025" t="e">
        <f>VLOOKUP(G1025,'title 15'!E:F,2,FALSE)</f>
        <v>#N/A</v>
      </c>
    </row>
    <row r="1026" spans="1:17" x14ac:dyDescent="0.2">
      <c r="A1026" t="s">
        <v>2097</v>
      </c>
      <c r="B1026" t="s">
        <v>2075</v>
      </c>
      <c r="C1026" t="s">
        <v>2098</v>
      </c>
      <c r="D1026" s="1">
        <v>40087</v>
      </c>
      <c r="E1026" t="str">
        <f t="shared" si="32"/>
        <v>H.R. 2918</v>
      </c>
      <c r="F1026" t="s">
        <v>2097</v>
      </c>
      <c r="G1026" t="str">
        <f t="shared" ref="G1026:G1089" si="33">A1026&amp;" "&amp;B1026</f>
        <v>H.R. 2918 111th Congress (2009-2010)</v>
      </c>
      <c r="H1026" t="str">
        <f>VLOOKUP(G1026,'intellectual property'!E:F,2,FALSE)</f>
        <v>intellectual property</v>
      </c>
      <c r="I1026" t="e">
        <f>VLOOKUP(G1026,trademark!E:F,2,FALSE)</f>
        <v>#N/A</v>
      </c>
      <c r="J1026" t="str">
        <f>VLOOKUP(G1026,copyright!E:F,2,FALSE)</f>
        <v>copyright</v>
      </c>
      <c r="K1026" t="e">
        <f>VLOOKUP(G1026,patent!E:F,2,FALSE)</f>
        <v>#N/A</v>
      </c>
      <c r="L1026" t="e">
        <f>VLOOKUP(G1026,'trade secret'!E:F,2,FALSE)</f>
        <v>#N/A</v>
      </c>
      <c r="M1026" t="e">
        <f>VLOOKUP(G1026,'industrial design'!E:F,2,FALSE)</f>
        <v>#N/A</v>
      </c>
      <c r="N1026" t="e">
        <f>VLOOKUP(G1026,infringement!E:F,2,FALSE)</f>
        <v>#N/A</v>
      </c>
      <c r="O1026" t="str">
        <f>VLOOKUP(G1026,'title 17'!E:F,2,FALSE)</f>
        <v>title 17</v>
      </c>
      <c r="P1026" t="e">
        <f>VLOOKUP(G1026,'title 35'!E:F,2,FALSE)</f>
        <v>#N/A</v>
      </c>
      <c r="Q1026" t="e">
        <f>VLOOKUP(G1026,'title 15'!E:F,2,FALSE)</f>
        <v>#N/A</v>
      </c>
    </row>
    <row r="1027" spans="1:17" x14ac:dyDescent="0.2">
      <c r="A1027" t="s">
        <v>1730</v>
      </c>
      <c r="B1027" t="s">
        <v>2075</v>
      </c>
      <c r="C1027" t="s">
        <v>2099</v>
      </c>
      <c r="D1027" s="1">
        <v>40114</v>
      </c>
      <c r="E1027" t="str">
        <f t="shared" si="32"/>
        <v>H.R. 2647</v>
      </c>
      <c r="F1027" t="s">
        <v>1730</v>
      </c>
      <c r="G1027" t="str">
        <f t="shared" si="33"/>
        <v>H.R. 2647 111th Congress (2009-2010)</v>
      </c>
      <c r="H1027" t="str">
        <f>VLOOKUP(G1027,'intellectual property'!E:F,2,FALSE)</f>
        <v>intellectual property</v>
      </c>
      <c r="I1027" t="e">
        <f>VLOOKUP(G1027,trademark!E:F,2,FALSE)</f>
        <v>#N/A</v>
      </c>
      <c r="J1027" t="e">
        <f>VLOOKUP(G1027,copyright!E:F,2,FALSE)</f>
        <v>#N/A</v>
      </c>
      <c r="K1027" t="str">
        <f>VLOOKUP(G1027,patent!E:F,2,FALSE)</f>
        <v>patent</v>
      </c>
      <c r="L1027" t="str">
        <f>VLOOKUP(G1027,'trade secret'!E:F,2,FALSE)</f>
        <v>trade secret</v>
      </c>
      <c r="M1027" t="e">
        <f>VLOOKUP(G1027,'industrial design'!E:F,2,FALSE)</f>
        <v>#N/A</v>
      </c>
      <c r="N1027" t="str">
        <f>VLOOKUP(G1027,infringement!E:F,2,FALSE)</f>
        <v>infringement</v>
      </c>
      <c r="O1027" t="e">
        <f>VLOOKUP(G1027,'title 17'!E:F,2,FALSE)</f>
        <v>#N/A</v>
      </c>
      <c r="P1027" t="e">
        <f>VLOOKUP(G1027,'title 35'!E:F,2,FALSE)</f>
        <v>#N/A</v>
      </c>
      <c r="Q1027" t="e">
        <f>VLOOKUP(G1027,'title 15'!E:F,2,FALSE)</f>
        <v>#N/A</v>
      </c>
    </row>
    <row r="1028" spans="1:17" x14ac:dyDescent="0.2">
      <c r="A1028" t="s">
        <v>2100</v>
      </c>
      <c r="B1028" t="s">
        <v>2075</v>
      </c>
      <c r="C1028" t="s">
        <v>2101</v>
      </c>
      <c r="D1028" s="1">
        <v>40114</v>
      </c>
      <c r="E1028" t="str">
        <f t="shared" si="32"/>
        <v>H.R. 3183</v>
      </c>
      <c r="F1028" t="s">
        <v>2100</v>
      </c>
      <c r="G1028" t="str">
        <f t="shared" si="33"/>
        <v>H.R. 3183 111th Congress (2009-2010)</v>
      </c>
      <c r="H1028" t="e">
        <f>VLOOKUP(G1028,'intellectual property'!E:F,2,FALSE)</f>
        <v>#N/A</v>
      </c>
      <c r="I1028" t="e">
        <f>VLOOKUP(G1028,trademark!E:F,2,FALSE)</f>
        <v>#N/A</v>
      </c>
      <c r="J1028" t="e">
        <f>VLOOKUP(G1028,copyright!E:F,2,FALSE)</f>
        <v>#N/A</v>
      </c>
      <c r="K1028" t="e">
        <f>VLOOKUP(G1028,patent!E:F,2,FALSE)</f>
        <v>#N/A</v>
      </c>
      <c r="L1028" t="e">
        <f>VLOOKUP(G1028,'trade secret'!E:F,2,FALSE)</f>
        <v>#N/A</v>
      </c>
      <c r="M1028" t="e">
        <f>VLOOKUP(G1028,'industrial design'!E:F,2,FALSE)</f>
        <v>#N/A</v>
      </c>
      <c r="N1028" t="e">
        <f>VLOOKUP(G1028,infringement!E:F,2,FALSE)</f>
        <v>#N/A</v>
      </c>
      <c r="O1028" t="str">
        <f>VLOOKUP(G1028,'title 17'!E:F,2,FALSE)</f>
        <v>title 17</v>
      </c>
      <c r="P1028" t="e">
        <f>VLOOKUP(G1028,'title 35'!E:F,2,FALSE)</f>
        <v>#N/A</v>
      </c>
      <c r="Q1028" t="e">
        <f>VLOOKUP(G1028,'title 15'!E:F,2,FALSE)</f>
        <v>#N/A</v>
      </c>
    </row>
    <row r="1029" spans="1:17" x14ac:dyDescent="0.2">
      <c r="A1029" t="s">
        <v>2102</v>
      </c>
      <c r="B1029" t="s">
        <v>2075</v>
      </c>
      <c r="C1029" t="s">
        <v>2103</v>
      </c>
      <c r="D1029" s="1">
        <v>40116</v>
      </c>
      <c r="E1029" t="str">
        <f t="shared" si="32"/>
        <v>H.R. 2996</v>
      </c>
      <c r="F1029" t="s">
        <v>2102</v>
      </c>
      <c r="G1029" t="str">
        <f t="shared" si="33"/>
        <v>H.R. 2996 111th Congress (2009-2010)</v>
      </c>
      <c r="H1029" t="e">
        <f>VLOOKUP(G1029,'intellectual property'!E:F,2,FALSE)</f>
        <v>#N/A</v>
      </c>
      <c r="I1029" t="e">
        <f>VLOOKUP(G1029,trademark!E:F,2,FALSE)</f>
        <v>#N/A</v>
      </c>
      <c r="J1029" t="e">
        <f>VLOOKUP(G1029,copyright!E:F,2,FALSE)</f>
        <v>#N/A</v>
      </c>
      <c r="K1029" t="str">
        <f>VLOOKUP(G1029,patent!E:F,2,FALSE)</f>
        <v>patent</v>
      </c>
      <c r="L1029" t="e">
        <f>VLOOKUP(G1029,'trade secret'!E:F,2,FALSE)</f>
        <v>#N/A</v>
      </c>
      <c r="M1029" t="e">
        <f>VLOOKUP(G1029,'industrial design'!E:F,2,FALSE)</f>
        <v>#N/A</v>
      </c>
      <c r="N1029" t="e">
        <f>VLOOKUP(G1029,infringement!E:F,2,FALSE)</f>
        <v>#N/A</v>
      </c>
      <c r="O1029" t="e">
        <f>VLOOKUP(G1029,'title 17'!E:F,2,FALSE)</f>
        <v>#N/A</v>
      </c>
      <c r="P1029" t="e">
        <f>VLOOKUP(G1029,'title 35'!E:F,2,FALSE)</f>
        <v>#N/A</v>
      </c>
      <c r="Q1029" t="e">
        <f>VLOOKUP(G1029,'title 15'!E:F,2,FALSE)</f>
        <v>#N/A</v>
      </c>
    </row>
    <row r="1030" spans="1:17" x14ac:dyDescent="0.2">
      <c r="A1030" t="s">
        <v>2104</v>
      </c>
      <c r="B1030" t="s">
        <v>2075</v>
      </c>
      <c r="C1030" t="s">
        <v>2105</v>
      </c>
      <c r="D1030" s="1">
        <v>40163</v>
      </c>
      <c r="E1030" t="str">
        <f t="shared" si="32"/>
        <v>H.R. 3288</v>
      </c>
      <c r="F1030" t="s">
        <v>2104</v>
      </c>
      <c r="G1030" t="str">
        <f t="shared" si="33"/>
        <v>H.R. 3288 111th Congress (2009-2010)</v>
      </c>
      <c r="H1030" t="str">
        <f>VLOOKUP(G1030,'intellectual property'!E:F,2,FALSE)</f>
        <v>intellectual property</v>
      </c>
      <c r="I1030" t="str">
        <f>VLOOKUP(G1030,trademark!E:F,2,FALSE)</f>
        <v>trademark</v>
      </c>
      <c r="J1030" t="str">
        <f>VLOOKUP(G1030,copyright!E:F,2,FALSE)</f>
        <v>copyright</v>
      </c>
      <c r="K1030" t="str">
        <f>VLOOKUP(G1030,patent!E:F,2,FALSE)</f>
        <v>patent</v>
      </c>
      <c r="L1030" t="e">
        <f>VLOOKUP(G1030,'trade secret'!E:F,2,FALSE)</f>
        <v>#N/A</v>
      </c>
      <c r="M1030" t="e">
        <f>VLOOKUP(G1030,'industrial design'!E:F,2,FALSE)</f>
        <v>#N/A</v>
      </c>
      <c r="N1030" t="str">
        <f>VLOOKUP(G1030,infringement!E:F,2,FALSE)</f>
        <v>infringement</v>
      </c>
      <c r="O1030" t="e">
        <f>VLOOKUP(G1030,'title 17'!E:F,2,FALSE)</f>
        <v>#N/A</v>
      </c>
      <c r="P1030" t="e">
        <f>VLOOKUP(G1030,'title 35'!E:F,2,FALSE)</f>
        <v>#N/A</v>
      </c>
      <c r="Q1030" t="e">
        <f>VLOOKUP(G1030,'title 15'!E:F,2,FALSE)</f>
        <v>#N/A</v>
      </c>
    </row>
    <row r="1031" spans="1:17" x14ac:dyDescent="0.2">
      <c r="A1031" t="s">
        <v>2106</v>
      </c>
      <c r="B1031" t="s">
        <v>2075</v>
      </c>
      <c r="C1031" t="s">
        <v>2107</v>
      </c>
      <c r="D1031" s="1">
        <v>40166</v>
      </c>
      <c r="E1031" t="str">
        <f t="shared" si="32"/>
        <v>H.R. 3326</v>
      </c>
      <c r="F1031" t="s">
        <v>2106</v>
      </c>
      <c r="G1031" t="str">
        <f t="shared" si="33"/>
        <v>H.R. 3326 111th Congress (2009-2010)</v>
      </c>
      <c r="H1031" t="e">
        <f>VLOOKUP(G1031,'intellectual property'!E:F,2,FALSE)</f>
        <v>#N/A</v>
      </c>
      <c r="I1031" t="e">
        <f>VLOOKUP(G1031,trademark!E:F,2,FALSE)</f>
        <v>#N/A</v>
      </c>
      <c r="J1031" t="str">
        <f>VLOOKUP(G1031,copyright!E:F,2,FALSE)</f>
        <v>copyright</v>
      </c>
      <c r="K1031" t="e">
        <f>VLOOKUP(G1031,patent!E:F,2,FALSE)</f>
        <v>#N/A</v>
      </c>
      <c r="L1031" t="e">
        <f>VLOOKUP(G1031,'trade secret'!E:F,2,FALSE)</f>
        <v>#N/A</v>
      </c>
      <c r="M1031" t="e">
        <f>VLOOKUP(G1031,'industrial design'!E:F,2,FALSE)</f>
        <v>#N/A</v>
      </c>
      <c r="N1031" t="e">
        <f>VLOOKUP(G1031,infringement!E:F,2,FALSE)</f>
        <v>#N/A</v>
      </c>
      <c r="O1031" t="str">
        <f>VLOOKUP(G1031,'title 17'!E:F,2,FALSE)</f>
        <v>title 17</v>
      </c>
      <c r="P1031" t="e">
        <f>VLOOKUP(G1031,'title 35'!E:F,2,FALSE)</f>
        <v>#N/A</v>
      </c>
      <c r="Q1031" t="e">
        <f>VLOOKUP(G1031,'title 15'!E:F,2,FALSE)</f>
        <v>#N/A</v>
      </c>
    </row>
    <row r="1032" spans="1:17" x14ac:dyDescent="0.2">
      <c r="A1032" t="s">
        <v>2108</v>
      </c>
      <c r="B1032" t="s">
        <v>2075</v>
      </c>
      <c r="C1032" t="s">
        <v>2109</v>
      </c>
      <c r="D1032" s="1">
        <v>40221</v>
      </c>
      <c r="E1032" t="str">
        <f t="shared" si="32"/>
        <v>H.J.Res. 45</v>
      </c>
      <c r="F1032" t="s">
        <v>2108</v>
      </c>
      <c r="G1032" t="str">
        <f t="shared" si="33"/>
        <v>H.J.Res. 45 111th Congress (2009-2010)</v>
      </c>
      <c r="H1032" t="e">
        <f>VLOOKUP(G1032,'intellectual property'!E:F,2,FALSE)</f>
        <v>#N/A</v>
      </c>
      <c r="I1032" t="e">
        <f>VLOOKUP(G1032,trademark!E:F,2,FALSE)</f>
        <v>#N/A</v>
      </c>
      <c r="J1032" t="str">
        <f>VLOOKUP(G1032,copyright!E:F,2,FALSE)</f>
        <v>copyright</v>
      </c>
      <c r="K1032" t="e">
        <f>VLOOKUP(G1032,patent!E:F,2,FALSE)</f>
        <v>#N/A</v>
      </c>
      <c r="L1032" t="e">
        <f>VLOOKUP(G1032,'trade secret'!E:F,2,FALSE)</f>
        <v>#N/A</v>
      </c>
      <c r="M1032" t="e">
        <f>VLOOKUP(G1032,'industrial design'!E:F,2,FALSE)</f>
        <v>#N/A</v>
      </c>
      <c r="N1032" t="e">
        <f>VLOOKUP(G1032,infringement!E:F,2,FALSE)</f>
        <v>#N/A</v>
      </c>
      <c r="O1032" t="e">
        <f>VLOOKUP(G1032,'title 17'!E:F,2,FALSE)</f>
        <v>#N/A</v>
      </c>
      <c r="P1032" t="e">
        <f>VLOOKUP(G1032,'title 35'!E:F,2,FALSE)</f>
        <v>#N/A</v>
      </c>
      <c r="Q1032" t="e">
        <f>VLOOKUP(G1032,'title 15'!E:F,2,FALSE)</f>
        <v>#N/A</v>
      </c>
    </row>
    <row r="1033" spans="1:17" x14ac:dyDescent="0.2">
      <c r="A1033" t="s">
        <v>2110</v>
      </c>
      <c r="B1033" t="s">
        <v>2075</v>
      </c>
      <c r="C1033" t="s">
        <v>2111</v>
      </c>
      <c r="D1033" s="1">
        <v>40236</v>
      </c>
      <c r="E1033" t="str">
        <f t="shared" si="32"/>
        <v>H.R. 3961</v>
      </c>
      <c r="F1033" t="s">
        <v>2110</v>
      </c>
      <c r="G1033" t="str">
        <f t="shared" si="33"/>
        <v>H.R. 3961 111th Congress (2009-2010)</v>
      </c>
      <c r="H1033" t="e">
        <f>VLOOKUP(G1033,'intellectual property'!E:F,2,FALSE)</f>
        <v>#N/A</v>
      </c>
      <c r="I1033" t="e">
        <f>VLOOKUP(G1033,trademark!E:F,2,FALSE)</f>
        <v>#N/A</v>
      </c>
      <c r="J1033" t="str">
        <f>VLOOKUP(G1033,copyright!E:F,2,FALSE)</f>
        <v>copyright</v>
      </c>
      <c r="K1033" t="e">
        <f>VLOOKUP(G1033,patent!E:F,2,FALSE)</f>
        <v>#N/A</v>
      </c>
      <c r="L1033" t="e">
        <f>VLOOKUP(G1033,'trade secret'!E:F,2,FALSE)</f>
        <v>#N/A</v>
      </c>
      <c r="M1033" t="e">
        <f>VLOOKUP(G1033,'industrial design'!E:F,2,FALSE)</f>
        <v>#N/A</v>
      </c>
      <c r="N1033" t="e">
        <f>VLOOKUP(G1033,infringement!E:F,2,FALSE)</f>
        <v>#N/A</v>
      </c>
      <c r="O1033" t="e">
        <f>VLOOKUP(G1033,'title 17'!E:F,2,FALSE)</f>
        <v>#N/A</v>
      </c>
      <c r="P1033" t="e">
        <f>VLOOKUP(G1033,'title 35'!E:F,2,FALSE)</f>
        <v>#N/A</v>
      </c>
      <c r="Q1033" t="e">
        <f>VLOOKUP(G1033,'title 15'!E:F,2,FALSE)</f>
        <v>#N/A</v>
      </c>
    </row>
    <row r="1034" spans="1:17" x14ac:dyDescent="0.2">
      <c r="A1034" t="s">
        <v>2112</v>
      </c>
      <c r="B1034" t="s">
        <v>2075</v>
      </c>
      <c r="C1034" t="s">
        <v>2113</v>
      </c>
      <c r="D1034" s="1">
        <v>40239</v>
      </c>
      <c r="E1034" t="str">
        <f t="shared" si="32"/>
        <v>H.R. 4691</v>
      </c>
      <c r="F1034" t="s">
        <v>2112</v>
      </c>
      <c r="G1034" t="str">
        <f t="shared" si="33"/>
        <v>H.R. 4691 111th Congress (2009-2010)</v>
      </c>
      <c r="H1034" t="str">
        <f>VLOOKUP(G1034,'intellectual property'!E:F,2,FALSE)</f>
        <v>intellectual property</v>
      </c>
      <c r="I1034" t="e">
        <f>VLOOKUP(G1034,trademark!E:F,2,FALSE)</f>
        <v>#N/A</v>
      </c>
      <c r="J1034" t="str">
        <f>VLOOKUP(G1034,copyright!E:F,2,FALSE)</f>
        <v>copyright</v>
      </c>
      <c r="K1034" t="e">
        <f>VLOOKUP(G1034,patent!E:F,2,FALSE)</f>
        <v>#N/A</v>
      </c>
      <c r="L1034" t="e">
        <f>VLOOKUP(G1034,'trade secret'!E:F,2,FALSE)</f>
        <v>#N/A</v>
      </c>
      <c r="M1034" t="e">
        <f>VLOOKUP(G1034,'industrial design'!E:F,2,FALSE)</f>
        <v>#N/A</v>
      </c>
      <c r="N1034" t="e">
        <f>VLOOKUP(G1034,infringement!E:F,2,FALSE)</f>
        <v>#N/A</v>
      </c>
      <c r="O1034" t="str">
        <f>VLOOKUP(G1034,'title 17'!E:F,2,FALSE)</f>
        <v>title 17</v>
      </c>
      <c r="P1034" t="e">
        <f>VLOOKUP(G1034,'title 35'!E:F,2,FALSE)</f>
        <v>#N/A</v>
      </c>
      <c r="Q1034" t="e">
        <f>VLOOKUP(G1034,'title 15'!E:F,2,FALSE)</f>
        <v>#N/A</v>
      </c>
    </row>
    <row r="1035" spans="1:17" x14ac:dyDescent="0.2">
      <c r="A1035" t="s">
        <v>2114</v>
      </c>
      <c r="B1035" t="s">
        <v>2075</v>
      </c>
      <c r="C1035" t="s">
        <v>2115</v>
      </c>
      <c r="D1035" s="1">
        <v>40254</v>
      </c>
      <c r="E1035" t="str">
        <f t="shared" si="32"/>
        <v>S. 2968</v>
      </c>
      <c r="F1035" t="s">
        <v>2114</v>
      </c>
      <c r="G1035" t="str">
        <f t="shared" si="33"/>
        <v>S. 2968 111th Congress (2009-2010)</v>
      </c>
      <c r="H1035" t="str">
        <f>VLOOKUP(G1035,'intellectual property'!E:F,2,FALSE)</f>
        <v>intellectual property</v>
      </c>
      <c r="I1035" t="str">
        <f>VLOOKUP(G1035,trademark!E:F,2,FALSE)</f>
        <v>trademark</v>
      </c>
      <c r="J1035" t="e">
        <f>VLOOKUP(G1035,copyright!E:F,2,FALSE)</f>
        <v>#N/A</v>
      </c>
      <c r="K1035" t="str">
        <f>VLOOKUP(G1035,patent!E:F,2,FALSE)</f>
        <v>patent</v>
      </c>
      <c r="L1035" t="e">
        <f>VLOOKUP(G1035,'trade secret'!E:F,2,FALSE)</f>
        <v>#N/A</v>
      </c>
      <c r="M1035" t="e">
        <f>VLOOKUP(G1035,'industrial design'!E:F,2,FALSE)</f>
        <v>#N/A</v>
      </c>
      <c r="N1035" t="e">
        <f>VLOOKUP(G1035,infringement!E:F,2,FALSE)</f>
        <v>#N/A</v>
      </c>
      <c r="O1035" t="e">
        <f>VLOOKUP(G1035,'title 17'!E:F,2,FALSE)</f>
        <v>#N/A</v>
      </c>
      <c r="P1035" t="e">
        <f>VLOOKUP(G1035,'title 35'!E:F,2,FALSE)</f>
        <v>#N/A</v>
      </c>
      <c r="Q1035" t="e">
        <f>VLOOKUP(G1035,'title 15'!E:F,2,FALSE)</f>
        <v>#N/A</v>
      </c>
    </row>
    <row r="1036" spans="1:17" x14ac:dyDescent="0.2">
      <c r="A1036" t="s">
        <v>2116</v>
      </c>
      <c r="B1036" t="s">
        <v>2075</v>
      </c>
      <c r="C1036" t="s">
        <v>2117</v>
      </c>
      <c r="D1036" s="1">
        <v>40255</v>
      </c>
      <c r="E1036" t="str">
        <f t="shared" si="32"/>
        <v>H.R. 2847</v>
      </c>
      <c r="F1036" t="s">
        <v>2116</v>
      </c>
      <c r="G1036" t="str">
        <f t="shared" si="33"/>
        <v>H.R. 2847 111th Congress (2009-2010)</v>
      </c>
      <c r="H1036" t="str">
        <f>VLOOKUP(G1036,'intellectual property'!E:F,2,FALSE)</f>
        <v>intellectual property</v>
      </c>
      <c r="I1036" t="str">
        <f>VLOOKUP(G1036,trademark!E:F,2,FALSE)</f>
        <v>trademark</v>
      </c>
      <c r="J1036" t="str">
        <f>VLOOKUP(G1036,copyright!E:F,2,FALSE)</f>
        <v>copyright</v>
      </c>
      <c r="K1036" t="str">
        <f>VLOOKUP(G1036,patent!E:F,2,FALSE)</f>
        <v>patent</v>
      </c>
      <c r="L1036" t="e">
        <f>VLOOKUP(G1036,'trade secret'!E:F,2,FALSE)</f>
        <v>#N/A</v>
      </c>
      <c r="M1036" t="e">
        <f>VLOOKUP(G1036,'industrial design'!E:F,2,FALSE)</f>
        <v>#N/A</v>
      </c>
      <c r="N1036" t="str">
        <f>VLOOKUP(G1036,infringement!E:F,2,FALSE)</f>
        <v>infringement</v>
      </c>
      <c r="O1036" t="str">
        <f>VLOOKUP(G1036,'title 17'!E:F,2,FALSE)</f>
        <v>title 17</v>
      </c>
      <c r="P1036" t="e">
        <f>VLOOKUP(G1036,'title 35'!E:F,2,FALSE)</f>
        <v>#N/A</v>
      </c>
      <c r="Q1036" t="e">
        <f>VLOOKUP(G1036,'title 15'!E:F,2,FALSE)</f>
        <v>#N/A</v>
      </c>
    </row>
    <row r="1037" spans="1:17" x14ac:dyDescent="0.2">
      <c r="A1037" t="s">
        <v>2118</v>
      </c>
      <c r="B1037" t="s">
        <v>2075</v>
      </c>
      <c r="C1037" t="s">
        <v>2119</v>
      </c>
      <c r="D1037" s="1">
        <v>40260</v>
      </c>
      <c r="E1037" t="str">
        <f t="shared" si="32"/>
        <v>H.R. 3590</v>
      </c>
      <c r="F1037" t="s">
        <v>2118</v>
      </c>
      <c r="G1037" t="str">
        <f t="shared" si="33"/>
        <v>H.R. 3590 111th Congress (2009-2010)</v>
      </c>
      <c r="H1037" t="e">
        <f>VLOOKUP(G1037,'intellectual property'!E:F,2,FALSE)</f>
        <v>#N/A</v>
      </c>
      <c r="I1037" t="e">
        <f>VLOOKUP(G1037,trademark!E:F,2,FALSE)</f>
        <v>#N/A</v>
      </c>
      <c r="J1037" t="e">
        <f>VLOOKUP(G1037,copyright!E:F,2,FALSE)</f>
        <v>#N/A</v>
      </c>
      <c r="K1037" t="str">
        <f>VLOOKUP(G1037,patent!E:F,2,FALSE)</f>
        <v>patent</v>
      </c>
      <c r="L1037" t="e">
        <f>VLOOKUP(G1037,'trade secret'!E:F,2,FALSE)</f>
        <v>#N/A</v>
      </c>
      <c r="M1037" t="e">
        <f>VLOOKUP(G1037,'industrial design'!E:F,2,FALSE)</f>
        <v>#N/A</v>
      </c>
      <c r="N1037" t="str">
        <f>VLOOKUP(G1037,infringement!E:F,2,FALSE)</f>
        <v>infringement</v>
      </c>
      <c r="O1037" t="e">
        <f>VLOOKUP(G1037,'title 17'!E:F,2,FALSE)</f>
        <v>#N/A</v>
      </c>
      <c r="P1037" t="str">
        <f>VLOOKUP(G1037,'title 35'!E:F,2,FALSE)</f>
        <v>title 35</v>
      </c>
      <c r="Q1037" t="str">
        <f>VLOOKUP(G1037,'title 15'!E:F,2,FALSE)</f>
        <v>title 15</v>
      </c>
    </row>
    <row r="1038" spans="1:17" x14ac:dyDescent="0.2">
      <c r="A1038" t="s">
        <v>2120</v>
      </c>
      <c r="B1038" t="s">
        <v>2075</v>
      </c>
      <c r="C1038" t="s">
        <v>2121</v>
      </c>
      <c r="D1038" s="1">
        <v>40263</v>
      </c>
      <c r="E1038" t="str">
        <f t="shared" si="32"/>
        <v>S. 3186</v>
      </c>
      <c r="F1038" t="s">
        <v>2120</v>
      </c>
      <c r="G1038" t="str">
        <f t="shared" si="33"/>
        <v>S. 3186 111th Congress (2009-2010)</v>
      </c>
      <c r="H1038" t="str">
        <f>VLOOKUP(G1038,'intellectual property'!E:F,2,FALSE)</f>
        <v>intellectual property</v>
      </c>
      <c r="I1038" t="e">
        <f>VLOOKUP(G1038,trademark!E:F,2,FALSE)</f>
        <v>#N/A</v>
      </c>
      <c r="J1038" t="str">
        <f>VLOOKUP(G1038,copyright!E:F,2,FALSE)</f>
        <v>copyright</v>
      </c>
      <c r="K1038" t="e">
        <f>VLOOKUP(G1038,patent!E:F,2,FALSE)</f>
        <v>#N/A</v>
      </c>
      <c r="L1038" t="e">
        <f>VLOOKUP(G1038,'trade secret'!E:F,2,FALSE)</f>
        <v>#N/A</v>
      </c>
      <c r="M1038" t="e">
        <f>VLOOKUP(G1038,'industrial design'!E:F,2,FALSE)</f>
        <v>#N/A</v>
      </c>
      <c r="N1038" t="e">
        <f>VLOOKUP(G1038,infringement!E:F,2,FALSE)</f>
        <v>#N/A</v>
      </c>
      <c r="O1038" t="str">
        <f>VLOOKUP(G1038,'title 17'!E:F,2,FALSE)</f>
        <v>title 17</v>
      </c>
      <c r="P1038" t="e">
        <f>VLOOKUP(G1038,'title 35'!E:F,2,FALSE)</f>
        <v>#N/A</v>
      </c>
      <c r="Q1038" t="e">
        <f>VLOOKUP(G1038,'title 15'!E:F,2,FALSE)</f>
        <v>#N/A</v>
      </c>
    </row>
    <row r="1039" spans="1:17" x14ac:dyDescent="0.2">
      <c r="A1039" t="s">
        <v>2122</v>
      </c>
      <c r="B1039" t="s">
        <v>2075</v>
      </c>
      <c r="C1039" t="s">
        <v>2123</v>
      </c>
      <c r="D1039" s="1">
        <v>40283</v>
      </c>
      <c r="E1039" t="str">
        <f t="shared" si="32"/>
        <v>H.R. 4851</v>
      </c>
      <c r="F1039" t="s">
        <v>2122</v>
      </c>
      <c r="G1039" t="str">
        <f t="shared" si="33"/>
        <v>H.R. 4851 111th Congress (2009-2010)</v>
      </c>
      <c r="H1039" t="str">
        <f>VLOOKUP(G1039,'intellectual property'!E:F,2,FALSE)</f>
        <v>intellectual property</v>
      </c>
      <c r="I1039" t="e">
        <f>VLOOKUP(G1039,trademark!E:F,2,FALSE)</f>
        <v>#N/A</v>
      </c>
      <c r="J1039" t="str">
        <f>VLOOKUP(G1039,copyright!E:F,2,FALSE)</f>
        <v>copyright</v>
      </c>
      <c r="K1039" t="e">
        <f>VLOOKUP(G1039,patent!E:F,2,FALSE)</f>
        <v>#N/A</v>
      </c>
      <c r="L1039" t="e">
        <f>VLOOKUP(G1039,'trade secret'!E:F,2,FALSE)</f>
        <v>#N/A</v>
      </c>
      <c r="M1039" t="e">
        <f>VLOOKUP(G1039,'industrial design'!E:F,2,FALSE)</f>
        <v>#N/A</v>
      </c>
      <c r="N1039" t="e">
        <f>VLOOKUP(G1039,infringement!E:F,2,FALSE)</f>
        <v>#N/A</v>
      </c>
      <c r="O1039" t="str">
        <f>VLOOKUP(G1039,'title 17'!E:F,2,FALSE)</f>
        <v>title 17</v>
      </c>
      <c r="P1039" t="e">
        <f>VLOOKUP(G1039,'title 35'!E:F,2,FALSE)</f>
        <v>#N/A</v>
      </c>
      <c r="Q1039" t="e">
        <f>VLOOKUP(G1039,'title 15'!E:F,2,FALSE)</f>
        <v>#N/A</v>
      </c>
    </row>
    <row r="1040" spans="1:17" x14ac:dyDescent="0.2">
      <c r="A1040" t="s">
        <v>2124</v>
      </c>
      <c r="B1040" t="s">
        <v>2075</v>
      </c>
      <c r="C1040" t="s">
        <v>2125</v>
      </c>
      <c r="D1040" s="1">
        <v>40325</v>
      </c>
      <c r="E1040" t="str">
        <f t="shared" si="32"/>
        <v>S. 3333</v>
      </c>
      <c r="F1040" t="s">
        <v>2124</v>
      </c>
      <c r="G1040" t="str">
        <f t="shared" si="33"/>
        <v>S. 3333 111th Congress (2009-2010)</v>
      </c>
      <c r="H1040" t="str">
        <f>VLOOKUP(G1040,'intellectual property'!E:F,2,FALSE)</f>
        <v>intellectual property</v>
      </c>
      <c r="I1040" t="e">
        <f>VLOOKUP(G1040,trademark!E:F,2,FALSE)</f>
        <v>#N/A</v>
      </c>
      <c r="J1040" t="str">
        <f>VLOOKUP(G1040,copyright!E:F,2,FALSE)</f>
        <v>copyright</v>
      </c>
      <c r="K1040" t="e">
        <f>VLOOKUP(G1040,patent!E:F,2,FALSE)</f>
        <v>#N/A</v>
      </c>
      <c r="L1040" t="e">
        <f>VLOOKUP(G1040,'trade secret'!E:F,2,FALSE)</f>
        <v>#N/A</v>
      </c>
      <c r="M1040" t="e">
        <f>VLOOKUP(G1040,'industrial design'!E:F,2,FALSE)</f>
        <v>#N/A</v>
      </c>
      <c r="N1040" t="str">
        <f>VLOOKUP(G1040,infringement!E:F,2,FALSE)</f>
        <v>infringement</v>
      </c>
      <c r="O1040" t="str">
        <f>VLOOKUP(G1040,'title 17'!E:F,2,FALSE)</f>
        <v>title 17</v>
      </c>
      <c r="P1040" t="e">
        <f>VLOOKUP(G1040,'title 35'!E:F,2,FALSE)</f>
        <v>#N/A</v>
      </c>
      <c r="Q1040" t="e">
        <f>VLOOKUP(G1040,'title 15'!E:F,2,FALSE)</f>
        <v>#N/A</v>
      </c>
    </row>
    <row r="1041" spans="1:17" x14ac:dyDescent="0.2">
      <c r="A1041" t="s">
        <v>2126</v>
      </c>
      <c r="B1041" t="s">
        <v>2075</v>
      </c>
      <c r="C1041" t="s">
        <v>2127</v>
      </c>
      <c r="D1041" s="1">
        <v>40354</v>
      </c>
      <c r="E1041" t="str">
        <f t="shared" si="32"/>
        <v>H.R. 3962</v>
      </c>
      <c r="F1041" t="s">
        <v>2126</v>
      </c>
      <c r="G1041" t="str">
        <f t="shared" si="33"/>
        <v>H.R. 3962 111th Congress (2009-2010)</v>
      </c>
      <c r="H1041" t="str">
        <f>VLOOKUP(G1041,'intellectual property'!E:F,2,FALSE)</f>
        <v>intellectual property</v>
      </c>
      <c r="I1041" t="e">
        <f>VLOOKUP(G1041,trademark!E:F,2,FALSE)</f>
        <v>#N/A</v>
      </c>
      <c r="J1041" t="e">
        <f>VLOOKUP(G1041,copyright!E:F,2,FALSE)</f>
        <v>#N/A</v>
      </c>
      <c r="K1041" t="str">
        <f>VLOOKUP(G1041,patent!E:F,2,FALSE)</f>
        <v>patent</v>
      </c>
      <c r="L1041" t="str">
        <f>VLOOKUP(G1041,'trade secret'!E:F,2,FALSE)</f>
        <v>trade secret</v>
      </c>
      <c r="M1041" t="e">
        <f>VLOOKUP(G1041,'industrial design'!E:F,2,FALSE)</f>
        <v>#N/A</v>
      </c>
      <c r="N1041" t="str">
        <f>VLOOKUP(G1041,infringement!E:F,2,FALSE)</f>
        <v>infringement</v>
      </c>
      <c r="O1041" t="e">
        <f>VLOOKUP(G1041,'title 17'!E:F,2,FALSE)</f>
        <v>#N/A</v>
      </c>
      <c r="P1041" t="str">
        <f>VLOOKUP(G1041,'title 35'!E:F,2,FALSE)</f>
        <v>title 35</v>
      </c>
      <c r="Q1041" t="e">
        <f>VLOOKUP(G1041,'title 15'!E:F,2,FALSE)</f>
        <v>#N/A</v>
      </c>
    </row>
    <row r="1042" spans="1:17" x14ac:dyDescent="0.2">
      <c r="A1042" t="s">
        <v>2128</v>
      </c>
      <c r="B1042" t="s">
        <v>2075</v>
      </c>
      <c r="C1042" t="s">
        <v>2129</v>
      </c>
      <c r="D1042" s="1">
        <v>40360</v>
      </c>
      <c r="E1042" t="str">
        <f t="shared" si="32"/>
        <v>H.R. 2194</v>
      </c>
      <c r="F1042" t="s">
        <v>2128</v>
      </c>
      <c r="G1042" t="str">
        <f t="shared" si="33"/>
        <v>H.R. 2194 111th Congress (2009-2010)</v>
      </c>
      <c r="H1042" t="e">
        <f>VLOOKUP(G1042,'intellectual property'!E:F,2,FALSE)</f>
        <v>#N/A</v>
      </c>
      <c r="I1042" t="e">
        <f>VLOOKUP(G1042,trademark!E:F,2,FALSE)</f>
        <v>#N/A</v>
      </c>
      <c r="J1042" t="e">
        <f>VLOOKUP(G1042,copyright!E:F,2,FALSE)</f>
        <v>#N/A</v>
      </c>
      <c r="K1042" t="e">
        <f>VLOOKUP(G1042,patent!E:F,2,FALSE)</f>
        <v>#N/A</v>
      </c>
      <c r="L1042" t="e">
        <f>VLOOKUP(G1042,'trade secret'!E:F,2,FALSE)</f>
        <v>#N/A</v>
      </c>
      <c r="M1042" t="e">
        <f>VLOOKUP(G1042,'industrial design'!E:F,2,FALSE)</f>
        <v>#N/A</v>
      </c>
      <c r="N1042" t="e">
        <f>VLOOKUP(G1042,infringement!E:F,2,FALSE)</f>
        <v>#N/A</v>
      </c>
      <c r="O1042" t="e">
        <f>VLOOKUP(G1042,'title 17'!E:F,2,FALSE)</f>
        <v>#N/A</v>
      </c>
      <c r="P1042" t="e">
        <f>VLOOKUP(G1042,'title 35'!E:F,2,FALSE)</f>
        <v>#N/A</v>
      </c>
      <c r="Q1042" t="str">
        <f>VLOOKUP(G1042,'title 15'!E:F,2,FALSE)</f>
        <v>title 15</v>
      </c>
    </row>
    <row r="1043" spans="1:17" x14ac:dyDescent="0.2">
      <c r="A1043" t="s">
        <v>2130</v>
      </c>
      <c r="B1043" t="s">
        <v>2075</v>
      </c>
      <c r="C1043" t="s">
        <v>2131</v>
      </c>
      <c r="D1043" s="1">
        <v>40366</v>
      </c>
      <c r="E1043" t="str">
        <f t="shared" si="32"/>
        <v>S. 1660</v>
      </c>
      <c r="F1043" t="s">
        <v>2130</v>
      </c>
      <c r="G1043" t="str">
        <f t="shared" si="33"/>
        <v>S. 1660 111th Congress (2009-2010)</v>
      </c>
      <c r="H1043" t="e">
        <f>VLOOKUP(G1043,'intellectual property'!E:F,2,FALSE)</f>
        <v>#N/A</v>
      </c>
      <c r="I1043" t="e">
        <f>VLOOKUP(G1043,trademark!E:F,2,FALSE)</f>
        <v>#N/A</v>
      </c>
      <c r="J1043" t="e">
        <f>VLOOKUP(G1043,copyright!E:F,2,FALSE)</f>
        <v>#N/A</v>
      </c>
      <c r="K1043" t="e">
        <f>VLOOKUP(G1043,patent!E:F,2,FALSE)</f>
        <v>#N/A</v>
      </c>
      <c r="L1043" t="e">
        <f>VLOOKUP(G1043,'trade secret'!E:F,2,FALSE)</f>
        <v>#N/A</v>
      </c>
      <c r="M1043" t="e">
        <f>VLOOKUP(G1043,'industrial design'!E:F,2,FALSE)</f>
        <v>#N/A</v>
      </c>
      <c r="N1043" t="e">
        <f>VLOOKUP(G1043,infringement!E:F,2,FALSE)</f>
        <v>#N/A</v>
      </c>
      <c r="O1043" t="str">
        <f>VLOOKUP(G1043,'title 17'!E:F,2,FALSE)</f>
        <v>title 17</v>
      </c>
      <c r="P1043" t="e">
        <f>VLOOKUP(G1043,'title 35'!E:F,2,FALSE)</f>
        <v>#N/A</v>
      </c>
      <c r="Q1043" t="e">
        <f>VLOOKUP(G1043,'title 15'!E:F,2,FALSE)</f>
        <v>#N/A</v>
      </c>
    </row>
    <row r="1044" spans="1:17" x14ac:dyDescent="0.2">
      <c r="A1044" t="s">
        <v>2132</v>
      </c>
      <c r="B1044" t="s">
        <v>2075</v>
      </c>
      <c r="C1044" t="s">
        <v>2133</v>
      </c>
      <c r="D1044" s="1">
        <v>40380</v>
      </c>
      <c r="E1044" t="str">
        <f t="shared" si="32"/>
        <v>H.R. 4173</v>
      </c>
      <c r="F1044" t="s">
        <v>2132</v>
      </c>
      <c r="G1044" t="str">
        <f t="shared" si="33"/>
        <v>H.R. 4173 111th Congress (2009-2010)</v>
      </c>
      <c r="H1044" t="str">
        <f>VLOOKUP(G1044,'intellectual property'!E:F,2,FALSE)</f>
        <v>intellectual property</v>
      </c>
      <c r="I1044" t="e">
        <f>VLOOKUP(G1044,trademark!E:F,2,FALSE)</f>
        <v>#N/A</v>
      </c>
      <c r="J1044" t="e">
        <f>VLOOKUP(G1044,copyright!E:F,2,FALSE)</f>
        <v>#N/A</v>
      </c>
      <c r="K1044" t="e">
        <f>VLOOKUP(G1044,patent!E:F,2,FALSE)</f>
        <v>#N/A</v>
      </c>
      <c r="L1044" t="str">
        <f>VLOOKUP(G1044,'trade secret'!E:F,2,FALSE)</f>
        <v>trade secret</v>
      </c>
      <c r="M1044" t="e">
        <f>VLOOKUP(G1044,'industrial design'!E:F,2,FALSE)</f>
        <v>#N/A</v>
      </c>
      <c r="N1044" t="e">
        <f>VLOOKUP(G1044,infringement!E:F,2,FALSE)</f>
        <v>#N/A</v>
      </c>
      <c r="O1044" t="str">
        <f>VLOOKUP(G1044,'title 17'!E:F,2,FALSE)</f>
        <v>title 17</v>
      </c>
      <c r="P1044" t="e">
        <f>VLOOKUP(G1044,'title 35'!E:F,2,FALSE)</f>
        <v>#N/A</v>
      </c>
      <c r="Q1044" t="e">
        <f>VLOOKUP(G1044,'title 15'!E:F,2,FALSE)</f>
        <v>#N/A</v>
      </c>
    </row>
    <row r="1045" spans="1:17" x14ac:dyDescent="0.2">
      <c r="A1045" s="3" t="s">
        <v>2134</v>
      </c>
      <c r="B1045" t="s">
        <v>2075</v>
      </c>
      <c r="C1045" t="s">
        <v>2135</v>
      </c>
      <c r="D1045" s="1">
        <v>40381</v>
      </c>
      <c r="E1045" t="str">
        <f t="shared" si="32"/>
        <v>H.R. 4213</v>
      </c>
      <c r="F1045" t="s">
        <v>2134</v>
      </c>
      <c r="G1045" t="str">
        <f t="shared" si="33"/>
        <v>H.R. 4213 111th Congress (2009-2010)</v>
      </c>
      <c r="H1045" t="str">
        <f>VLOOKUP(G1045,'intellectual property'!E:F,2,FALSE)</f>
        <v>intellectual property</v>
      </c>
      <c r="I1045" t="e">
        <f>VLOOKUP(G1045,trademark!E:F,2,FALSE)</f>
        <v>#N/A</v>
      </c>
      <c r="J1045" t="str">
        <f>VLOOKUP(G1045,copyright!E:F,2,FALSE)</f>
        <v>copyright</v>
      </c>
      <c r="K1045" t="e">
        <f>VLOOKUP(G1045,patent!E:F,2,FALSE)</f>
        <v>#N/A</v>
      </c>
      <c r="L1045" t="e">
        <f>VLOOKUP(G1045,'trade secret'!E:F,2,FALSE)</f>
        <v>#N/A</v>
      </c>
      <c r="M1045" t="e">
        <f>VLOOKUP(G1045,'industrial design'!E:F,2,FALSE)</f>
        <v>#N/A</v>
      </c>
      <c r="N1045" t="str">
        <f>VLOOKUP(G1045,infringement!E:F,2,FALSE)</f>
        <v>infringement</v>
      </c>
      <c r="O1045" t="str">
        <f>VLOOKUP(G1045,'title 17'!E:F,2,FALSE)</f>
        <v>title 17</v>
      </c>
      <c r="P1045" t="e">
        <f>VLOOKUP(G1045,'title 35'!E:F,2,FALSE)</f>
        <v>#N/A</v>
      </c>
      <c r="Q1045" t="e">
        <f>VLOOKUP(G1045,'title 15'!E:F,2,FALSE)</f>
        <v>#N/A</v>
      </c>
    </row>
    <row r="1046" spans="1:17" x14ac:dyDescent="0.2">
      <c r="A1046" t="s">
        <v>2136</v>
      </c>
      <c r="B1046" t="s">
        <v>2075</v>
      </c>
      <c r="C1046" t="s">
        <v>2137</v>
      </c>
      <c r="D1046" s="1">
        <v>40388</v>
      </c>
      <c r="E1046" t="str">
        <f t="shared" si="32"/>
        <v>H.R. 4899</v>
      </c>
      <c r="F1046" t="s">
        <v>2136</v>
      </c>
      <c r="G1046" t="str">
        <f t="shared" si="33"/>
        <v>H.R. 4899 111th Congress (2009-2010)</v>
      </c>
      <c r="H1046" t="e">
        <f>VLOOKUP(G1046,'intellectual property'!E:F,2,FALSE)</f>
        <v>#N/A</v>
      </c>
      <c r="I1046" t="e">
        <f>VLOOKUP(G1046,trademark!E:F,2,FALSE)</f>
        <v>#N/A</v>
      </c>
      <c r="J1046" t="e">
        <f>VLOOKUP(G1046,copyright!E:F,2,FALSE)</f>
        <v>#N/A</v>
      </c>
      <c r="K1046" t="str">
        <f>VLOOKUP(G1046,patent!E:F,2,FALSE)</f>
        <v>patent</v>
      </c>
      <c r="L1046" t="e">
        <f>VLOOKUP(G1046,'trade secret'!E:F,2,FALSE)</f>
        <v>#N/A</v>
      </c>
      <c r="M1046" t="e">
        <f>VLOOKUP(G1046,'industrial design'!E:F,2,FALSE)</f>
        <v>#N/A</v>
      </c>
      <c r="N1046" t="str">
        <f>VLOOKUP(G1046,infringement!E:F,2,FALSE)</f>
        <v>infringement</v>
      </c>
      <c r="O1046" t="str">
        <f>VLOOKUP(G1046,'title 17'!E:F,2,FALSE)</f>
        <v>title 17</v>
      </c>
      <c r="P1046" t="e">
        <f>VLOOKUP(G1046,'title 35'!E:F,2,FALSE)</f>
        <v>#N/A</v>
      </c>
      <c r="Q1046" t="e">
        <f>VLOOKUP(G1046,'title 15'!E:F,2,FALSE)</f>
        <v>#N/A</v>
      </c>
    </row>
    <row r="1047" spans="1:17" x14ac:dyDescent="0.2">
      <c r="A1047" t="s">
        <v>2138</v>
      </c>
      <c r="B1047" t="s">
        <v>2075</v>
      </c>
      <c r="C1047" t="s">
        <v>2139</v>
      </c>
      <c r="D1047" s="1">
        <v>40400</v>
      </c>
      <c r="E1047" t="str">
        <f t="shared" si="32"/>
        <v>H.R. 1586</v>
      </c>
      <c r="F1047" t="s">
        <v>2138</v>
      </c>
      <c r="G1047" t="str">
        <f t="shared" si="33"/>
        <v>H.R. 1586 111th Congress (2009-2010)</v>
      </c>
      <c r="H1047" t="e">
        <f>VLOOKUP(G1047,'intellectual property'!E:F,2,FALSE)</f>
        <v>#N/A</v>
      </c>
      <c r="I1047" t="e">
        <f>VLOOKUP(G1047,trademark!E:F,2,FALSE)</f>
        <v>#N/A</v>
      </c>
      <c r="J1047" t="e">
        <f>VLOOKUP(G1047,copyright!E:F,2,FALSE)</f>
        <v>#N/A</v>
      </c>
      <c r="K1047" t="str">
        <f>VLOOKUP(G1047,patent!E:F,2,FALSE)</f>
        <v>patent</v>
      </c>
      <c r="L1047" t="str">
        <f>VLOOKUP(G1047,'trade secret'!E:F,2,FALSE)</f>
        <v>trade secret</v>
      </c>
      <c r="M1047" t="e">
        <f>VLOOKUP(G1047,'industrial design'!E:F,2,FALSE)</f>
        <v>#N/A</v>
      </c>
      <c r="N1047" t="e">
        <f>VLOOKUP(G1047,infringement!E:F,2,FALSE)</f>
        <v>#N/A</v>
      </c>
      <c r="O1047" t="str">
        <f>VLOOKUP(G1047,'title 17'!E:F,2,FALSE)</f>
        <v>title 17</v>
      </c>
      <c r="P1047" t="e">
        <f>VLOOKUP(G1047,'title 35'!E:F,2,FALSE)</f>
        <v>#N/A</v>
      </c>
      <c r="Q1047" t="e">
        <f>VLOOKUP(G1047,'title 15'!E:F,2,FALSE)</f>
        <v>#N/A</v>
      </c>
    </row>
    <row r="1048" spans="1:17" x14ac:dyDescent="0.2">
      <c r="A1048" t="s">
        <v>2140</v>
      </c>
      <c r="B1048" t="s">
        <v>2075</v>
      </c>
      <c r="C1048" t="s">
        <v>2141</v>
      </c>
      <c r="D1048" s="1">
        <v>40400</v>
      </c>
      <c r="E1048" t="str">
        <f t="shared" si="32"/>
        <v>H.R. 5874</v>
      </c>
      <c r="F1048" t="s">
        <v>2140</v>
      </c>
      <c r="G1048" t="str">
        <f t="shared" si="33"/>
        <v>H.R. 5874 111th Congress (2009-2010)</v>
      </c>
      <c r="H1048" t="str">
        <f>VLOOKUP(G1048,'intellectual property'!E:F,2,FALSE)</f>
        <v>intellectual property</v>
      </c>
      <c r="I1048" t="str">
        <f>VLOOKUP(G1048,trademark!E:F,2,FALSE)</f>
        <v>trademark</v>
      </c>
      <c r="J1048" t="e">
        <f>VLOOKUP(G1048,copyright!E:F,2,FALSE)</f>
        <v>#N/A</v>
      </c>
      <c r="K1048" t="str">
        <f>VLOOKUP(G1048,patent!E:F,2,FALSE)</f>
        <v>patent</v>
      </c>
      <c r="L1048" t="e">
        <f>VLOOKUP(G1048,'trade secret'!E:F,2,FALSE)</f>
        <v>#N/A</v>
      </c>
      <c r="M1048" t="e">
        <f>VLOOKUP(G1048,'industrial design'!E:F,2,FALSE)</f>
        <v>#N/A</v>
      </c>
      <c r="N1048" t="e">
        <f>VLOOKUP(G1048,infringement!E:F,2,FALSE)</f>
        <v>#N/A</v>
      </c>
      <c r="O1048" t="e">
        <f>VLOOKUP(G1048,'title 17'!E:F,2,FALSE)</f>
        <v>#N/A</v>
      </c>
      <c r="P1048" t="e">
        <f>VLOOKUP(G1048,'title 35'!E:F,2,FALSE)</f>
        <v>#N/A</v>
      </c>
      <c r="Q1048" t="e">
        <f>VLOOKUP(G1048,'title 15'!E:F,2,FALSE)</f>
        <v>#N/A</v>
      </c>
    </row>
    <row r="1049" spans="1:17" x14ac:dyDescent="0.2">
      <c r="A1049" t="s">
        <v>2142</v>
      </c>
      <c r="B1049" t="s">
        <v>2075</v>
      </c>
      <c r="C1049" t="s">
        <v>2143</v>
      </c>
      <c r="D1049" s="1">
        <v>40451</v>
      </c>
      <c r="E1049" t="str">
        <f t="shared" si="32"/>
        <v>H.R. 3081</v>
      </c>
      <c r="F1049" t="s">
        <v>2142</v>
      </c>
      <c r="G1049" t="str">
        <f t="shared" si="33"/>
        <v>H.R. 3081 111th Congress (2009-2010)</v>
      </c>
      <c r="H1049" t="str">
        <f>VLOOKUP(G1049,'intellectual property'!E:F,2,FALSE)</f>
        <v>intellectual property</v>
      </c>
      <c r="I1049" t="str">
        <f>VLOOKUP(G1049,trademark!E:F,2,FALSE)</f>
        <v>trademark</v>
      </c>
      <c r="J1049" t="e">
        <f>VLOOKUP(G1049,copyright!E:F,2,FALSE)</f>
        <v>#N/A</v>
      </c>
      <c r="K1049" t="str">
        <f>VLOOKUP(G1049,patent!E:F,2,FALSE)</f>
        <v>patent</v>
      </c>
      <c r="L1049" t="e">
        <f>VLOOKUP(G1049,'trade secret'!E:F,2,FALSE)</f>
        <v>#N/A</v>
      </c>
      <c r="M1049" t="e">
        <f>VLOOKUP(G1049,'industrial design'!E:F,2,FALSE)</f>
        <v>#N/A</v>
      </c>
      <c r="N1049" t="e">
        <f>VLOOKUP(G1049,infringement!E:F,2,FALSE)</f>
        <v>#N/A</v>
      </c>
      <c r="O1049" t="e">
        <f>VLOOKUP(G1049,'title 17'!E:F,2,FALSE)</f>
        <v>#N/A</v>
      </c>
      <c r="P1049" t="e">
        <f>VLOOKUP(G1049,'title 35'!E:F,2,FALSE)</f>
        <v>#N/A</v>
      </c>
      <c r="Q1049" t="e">
        <f>VLOOKUP(G1049,'title 15'!E:F,2,FALSE)</f>
        <v>#N/A</v>
      </c>
    </row>
    <row r="1050" spans="1:17" x14ac:dyDescent="0.2">
      <c r="A1050" t="s">
        <v>2144</v>
      </c>
      <c r="B1050" t="s">
        <v>2075</v>
      </c>
      <c r="C1050" t="s">
        <v>2145</v>
      </c>
      <c r="D1050" s="1">
        <v>40462</v>
      </c>
      <c r="E1050" t="str">
        <f t="shared" si="32"/>
        <v>S. 3729</v>
      </c>
      <c r="F1050" t="s">
        <v>2144</v>
      </c>
      <c r="G1050" t="str">
        <f t="shared" si="33"/>
        <v>S. 3729 111th Congress (2009-2010)</v>
      </c>
      <c r="H1050" t="str">
        <f>VLOOKUP(G1050,'intellectual property'!E:F,2,FALSE)</f>
        <v>intellectual property</v>
      </c>
      <c r="I1050" t="e">
        <f>VLOOKUP(G1050,trademark!E:F,2,FALSE)</f>
        <v>#N/A</v>
      </c>
      <c r="J1050" t="e">
        <f>VLOOKUP(G1050,copyright!E:F,2,FALSE)</f>
        <v>#N/A</v>
      </c>
      <c r="K1050" t="e">
        <f>VLOOKUP(G1050,patent!E:F,2,FALSE)</f>
        <v>#N/A</v>
      </c>
      <c r="L1050" t="e">
        <f>VLOOKUP(G1050,'trade secret'!E:F,2,FALSE)</f>
        <v>#N/A</v>
      </c>
      <c r="M1050" t="e">
        <f>VLOOKUP(G1050,'industrial design'!E:F,2,FALSE)</f>
        <v>#N/A</v>
      </c>
      <c r="N1050" t="e">
        <f>VLOOKUP(G1050,infringement!E:F,2,FALSE)</f>
        <v>#N/A</v>
      </c>
      <c r="O1050" t="e">
        <f>VLOOKUP(G1050,'title 17'!E:F,2,FALSE)</f>
        <v>#N/A</v>
      </c>
      <c r="P1050" t="e">
        <f>VLOOKUP(G1050,'title 35'!E:F,2,FALSE)</f>
        <v>#N/A</v>
      </c>
      <c r="Q1050" t="e">
        <f>VLOOKUP(G1050,'title 15'!E:F,2,FALSE)</f>
        <v>#N/A</v>
      </c>
    </row>
    <row r="1051" spans="1:17" x14ac:dyDescent="0.2">
      <c r="A1051" t="s">
        <v>2146</v>
      </c>
      <c r="B1051" t="s">
        <v>2075</v>
      </c>
      <c r="C1051" t="s">
        <v>2147</v>
      </c>
      <c r="D1051" s="1">
        <v>40520</v>
      </c>
      <c r="E1051" t="str">
        <f t="shared" si="32"/>
        <v>H.R. 4783</v>
      </c>
      <c r="F1051" t="s">
        <v>2146</v>
      </c>
      <c r="G1051" t="str">
        <f t="shared" si="33"/>
        <v>H.R. 4783 111th Congress (2009-2010)</v>
      </c>
      <c r="H1051" t="e">
        <f>VLOOKUP(G1051,'intellectual property'!E:F,2,FALSE)</f>
        <v>#N/A</v>
      </c>
      <c r="I1051" t="e">
        <f>VLOOKUP(G1051,trademark!E:F,2,FALSE)</f>
        <v>#N/A</v>
      </c>
      <c r="J1051" t="e">
        <f>VLOOKUP(G1051,copyright!E:F,2,FALSE)</f>
        <v>#N/A</v>
      </c>
      <c r="K1051" t="str">
        <f>VLOOKUP(G1051,patent!E:F,2,FALSE)</f>
        <v>patent</v>
      </c>
      <c r="L1051" t="e">
        <f>VLOOKUP(G1051,'trade secret'!E:F,2,FALSE)</f>
        <v>#N/A</v>
      </c>
      <c r="M1051" t="e">
        <f>VLOOKUP(G1051,'industrial design'!E:F,2,FALSE)</f>
        <v>#N/A</v>
      </c>
      <c r="N1051" t="e">
        <f>VLOOKUP(G1051,infringement!E:F,2,FALSE)</f>
        <v>#N/A</v>
      </c>
      <c r="O1051" t="e">
        <f>VLOOKUP(G1051,'title 17'!E:F,2,FALSE)</f>
        <v>#N/A</v>
      </c>
      <c r="P1051" t="e">
        <f>VLOOKUP(G1051,'title 35'!E:F,2,FALSE)</f>
        <v>#N/A</v>
      </c>
      <c r="Q1051" t="e">
        <f>VLOOKUP(G1051,'title 15'!E:F,2,FALSE)</f>
        <v>#N/A</v>
      </c>
    </row>
    <row r="1052" spans="1:17" x14ac:dyDescent="0.2">
      <c r="A1052" t="s">
        <v>2148</v>
      </c>
      <c r="B1052" t="s">
        <v>2075</v>
      </c>
      <c r="C1052" t="s">
        <v>2149</v>
      </c>
      <c r="D1052" s="1">
        <v>40521</v>
      </c>
      <c r="E1052" t="str">
        <f t="shared" si="32"/>
        <v>H.R. 1722</v>
      </c>
      <c r="F1052" t="s">
        <v>2148</v>
      </c>
      <c r="G1052" t="str">
        <f t="shared" si="33"/>
        <v>H.R. 1722 111th Congress (2009-2010)</v>
      </c>
      <c r="H1052" t="e">
        <f>VLOOKUP(G1052,'intellectual property'!E:F,2,FALSE)</f>
        <v>#N/A</v>
      </c>
      <c r="I1052" t="str">
        <f>VLOOKUP(G1052,trademark!E:F,2,FALSE)</f>
        <v>trademark</v>
      </c>
      <c r="J1052" t="e">
        <f>VLOOKUP(G1052,copyright!E:F,2,FALSE)</f>
        <v>#N/A</v>
      </c>
      <c r="K1052" t="str">
        <f>VLOOKUP(G1052,patent!E:F,2,FALSE)</f>
        <v>patent</v>
      </c>
      <c r="L1052" t="e">
        <f>VLOOKUP(G1052,'trade secret'!E:F,2,FALSE)</f>
        <v>#N/A</v>
      </c>
      <c r="M1052" t="e">
        <f>VLOOKUP(G1052,'industrial design'!E:F,2,FALSE)</f>
        <v>#N/A</v>
      </c>
      <c r="N1052" t="e">
        <f>VLOOKUP(G1052,infringement!E:F,2,FALSE)</f>
        <v>#N/A</v>
      </c>
      <c r="O1052" t="e">
        <f>VLOOKUP(G1052,'title 17'!E:F,2,FALSE)</f>
        <v>#N/A</v>
      </c>
      <c r="P1052" t="e">
        <f>VLOOKUP(G1052,'title 35'!E:F,2,FALSE)</f>
        <v>#N/A</v>
      </c>
      <c r="Q1052" t="e">
        <f>VLOOKUP(G1052,'title 15'!E:F,2,FALSE)</f>
        <v>#N/A</v>
      </c>
    </row>
    <row r="1053" spans="1:17" x14ac:dyDescent="0.2">
      <c r="A1053" t="s">
        <v>2150</v>
      </c>
      <c r="B1053" t="s">
        <v>2075</v>
      </c>
      <c r="C1053" t="s">
        <v>2151</v>
      </c>
      <c r="D1053" s="1">
        <v>40521</v>
      </c>
      <c r="E1053" t="str">
        <f t="shared" si="32"/>
        <v>S. 3689</v>
      </c>
      <c r="F1053" t="s">
        <v>2150</v>
      </c>
      <c r="G1053" t="str">
        <f t="shared" si="33"/>
        <v>S. 3689 111th Congress (2009-2010)</v>
      </c>
      <c r="H1053" t="str">
        <f>VLOOKUP(G1053,'intellectual property'!E:F,2,FALSE)</f>
        <v>intellectual property</v>
      </c>
      <c r="I1053" t="str">
        <f>VLOOKUP(G1053,trademark!E:F,2,FALSE)</f>
        <v>trademark</v>
      </c>
      <c r="J1053" t="str">
        <f>VLOOKUP(G1053,copyright!E:F,2,FALSE)</f>
        <v>copyright</v>
      </c>
      <c r="K1053" t="e">
        <f>VLOOKUP(G1053,patent!E:F,2,FALSE)</f>
        <v>#N/A</v>
      </c>
      <c r="L1053" t="e">
        <f>VLOOKUP(G1053,'trade secret'!E:F,2,FALSE)</f>
        <v>#N/A</v>
      </c>
      <c r="M1053" t="e">
        <f>VLOOKUP(G1053,'industrial design'!E:F,2,FALSE)</f>
        <v>#N/A</v>
      </c>
      <c r="N1053" t="str">
        <f>VLOOKUP(G1053,infringement!E:F,2,FALSE)</f>
        <v>infringement</v>
      </c>
      <c r="O1053" t="str">
        <f>VLOOKUP(G1053,'title 17'!E:F,2,FALSE)</f>
        <v>title 17</v>
      </c>
      <c r="P1053" t="e">
        <f>VLOOKUP(G1053,'title 35'!E:F,2,FALSE)</f>
        <v>#N/A</v>
      </c>
      <c r="Q1053" t="e">
        <f>VLOOKUP(G1053,'title 15'!E:F,2,FALSE)</f>
        <v>#N/A</v>
      </c>
    </row>
    <row r="1054" spans="1:17" x14ac:dyDescent="0.2">
      <c r="A1054" t="s">
        <v>2152</v>
      </c>
      <c r="B1054" t="s">
        <v>2075</v>
      </c>
      <c r="C1054" t="s">
        <v>2153</v>
      </c>
      <c r="D1054" s="1">
        <v>40530</v>
      </c>
      <c r="E1054" t="str">
        <f t="shared" si="32"/>
        <v>H.R. 3237</v>
      </c>
      <c r="F1054" t="s">
        <v>2152</v>
      </c>
      <c r="G1054" t="str">
        <f t="shared" si="33"/>
        <v>H.R. 3237 111th Congress (2009-2010)</v>
      </c>
      <c r="H1054" t="str">
        <f>VLOOKUP(G1054,'intellectual property'!E:F,2,FALSE)</f>
        <v>intellectual property</v>
      </c>
      <c r="I1054" t="str">
        <f>VLOOKUP(G1054,trademark!E:F,2,FALSE)</f>
        <v>trademark</v>
      </c>
      <c r="J1054" t="e">
        <f>VLOOKUP(G1054,copyright!E:F,2,FALSE)</f>
        <v>#N/A</v>
      </c>
      <c r="K1054" t="str">
        <f>VLOOKUP(G1054,patent!E:F,2,FALSE)</f>
        <v>patent</v>
      </c>
      <c r="L1054" t="str">
        <f>VLOOKUP(G1054,'trade secret'!E:F,2,FALSE)</f>
        <v>trade secret</v>
      </c>
      <c r="M1054" t="e">
        <f>VLOOKUP(G1054,'industrial design'!E:F,2,FALSE)</f>
        <v>#N/A</v>
      </c>
      <c r="N1054" t="e">
        <f>VLOOKUP(G1054,infringement!E:F,2,FALSE)</f>
        <v>#N/A</v>
      </c>
      <c r="O1054" t="e">
        <f>VLOOKUP(G1054,'title 17'!E:F,2,FALSE)</f>
        <v>#N/A</v>
      </c>
      <c r="P1054" t="str">
        <f>VLOOKUP(G1054,'title 35'!E:F,2,FALSE)</f>
        <v>title 35</v>
      </c>
      <c r="Q1054" t="e">
        <f>VLOOKUP(G1054,'title 15'!E:F,2,FALSE)</f>
        <v>#N/A</v>
      </c>
    </row>
    <row r="1055" spans="1:17" x14ac:dyDescent="0.2">
      <c r="A1055" t="s">
        <v>776</v>
      </c>
      <c r="B1055" t="s">
        <v>2075</v>
      </c>
      <c r="C1055" t="s">
        <v>2154</v>
      </c>
      <c r="D1055" s="1">
        <v>40534</v>
      </c>
      <c r="E1055" t="str">
        <f t="shared" si="32"/>
        <v>H.R. 2965</v>
      </c>
      <c r="F1055" t="s">
        <v>776</v>
      </c>
      <c r="G1055" t="str">
        <f t="shared" si="33"/>
        <v>H.R. 2965 111th Congress (2009-2010)</v>
      </c>
      <c r="H1055" t="str">
        <f>VLOOKUP(G1055,'intellectual property'!E:F,2,FALSE)</f>
        <v>intellectual property</v>
      </c>
      <c r="I1055" t="e">
        <f>VLOOKUP(G1055,trademark!E:F,2,FALSE)</f>
        <v>#N/A</v>
      </c>
      <c r="J1055" t="e">
        <f>VLOOKUP(G1055,copyright!E:F,2,FALSE)</f>
        <v>#N/A</v>
      </c>
      <c r="K1055" t="e">
        <f>VLOOKUP(G1055,patent!E:F,2,FALSE)</f>
        <v>#N/A</v>
      </c>
      <c r="L1055" t="e">
        <f>VLOOKUP(G1055,'trade secret'!E:F,2,FALSE)</f>
        <v>#N/A</v>
      </c>
      <c r="M1055" t="e">
        <f>VLOOKUP(G1055,'industrial design'!E:F,2,FALSE)</f>
        <v>#N/A</v>
      </c>
      <c r="N1055" t="e">
        <f>VLOOKUP(G1055,infringement!E:F,2,FALSE)</f>
        <v>#N/A</v>
      </c>
      <c r="O1055" t="e">
        <f>VLOOKUP(G1055,'title 17'!E:F,2,FALSE)</f>
        <v>#N/A</v>
      </c>
      <c r="P1055" t="e">
        <f>VLOOKUP(G1055,'title 35'!E:F,2,FALSE)</f>
        <v>#N/A</v>
      </c>
      <c r="Q1055" t="e">
        <f>VLOOKUP(G1055,'title 15'!E:F,2,FALSE)</f>
        <v>#N/A</v>
      </c>
    </row>
    <row r="1056" spans="1:17" x14ac:dyDescent="0.2">
      <c r="A1056" t="s">
        <v>2155</v>
      </c>
      <c r="B1056" t="s">
        <v>2075</v>
      </c>
      <c r="C1056" t="s">
        <v>2156</v>
      </c>
      <c r="D1056" s="1">
        <v>40534</v>
      </c>
      <c r="E1056" t="str">
        <f t="shared" si="32"/>
        <v>H.R. 3082</v>
      </c>
      <c r="F1056" t="s">
        <v>2155</v>
      </c>
      <c r="G1056" t="str">
        <f t="shared" si="33"/>
        <v>H.R. 3082 111th Congress (2009-2010)</v>
      </c>
      <c r="H1056" t="str">
        <f>VLOOKUP(G1056,'intellectual property'!E:F,2,FALSE)</f>
        <v>intellectual property</v>
      </c>
      <c r="I1056" t="str">
        <f>VLOOKUP(G1056,trademark!E:F,2,FALSE)</f>
        <v>trademark</v>
      </c>
      <c r="J1056" t="str">
        <f>VLOOKUP(G1056,copyright!E:F,2,FALSE)</f>
        <v>copyright</v>
      </c>
      <c r="K1056" t="str">
        <f>VLOOKUP(G1056,patent!E:F,2,FALSE)</f>
        <v>patent</v>
      </c>
      <c r="L1056" t="str">
        <f>VLOOKUP(G1056,'trade secret'!E:F,2,FALSE)</f>
        <v>trade secret</v>
      </c>
      <c r="M1056" t="e">
        <f>VLOOKUP(G1056,'industrial design'!E:F,2,FALSE)</f>
        <v>#N/A</v>
      </c>
      <c r="N1056" t="str">
        <f>VLOOKUP(G1056,infringement!E:F,2,FALSE)</f>
        <v>infringement</v>
      </c>
      <c r="O1056" t="str">
        <f>VLOOKUP(G1056,'title 17'!E:F,2,FALSE)</f>
        <v>title 17</v>
      </c>
      <c r="P1056" t="str">
        <f>VLOOKUP(G1056,'title 35'!E:F,2,FALSE)</f>
        <v>title 35</v>
      </c>
      <c r="Q1056" t="e">
        <f>VLOOKUP(G1056,'title 15'!E:F,2,FALSE)</f>
        <v>#N/A</v>
      </c>
    </row>
    <row r="1057" spans="1:17" x14ac:dyDescent="0.2">
      <c r="A1057" t="s">
        <v>2157</v>
      </c>
      <c r="B1057" t="s">
        <v>2075</v>
      </c>
      <c r="C1057" t="s">
        <v>2158</v>
      </c>
      <c r="D1057" s="1">
        <v>40534</v>
      </c>
      <c r="E1057" t="str">
        <f t="shared" si="32"/>
        <v>S. 1275</v>
      </c>
      <c r="F1057" t="s">
        <v>2157</v>
      </c>
      <c r="G1057" t="str">
        <f t="shared" si="33"/>
        <v>S. 1275 111th Congress (2009-2010)</v>
      </c>
      <c r="H1057" t="str">
        <f>VLOOKUP(G1057,'intellectual property'!E:F,2,FALSE)</f>
        <v>intellectual property</v>
      </c>
      <c r="I1057" t="str">
        <f>VLOOKUP(G1057,trademark!E:F,2,FALSE)</f>
        <v>trademark</v>
      </c>
      <c r="J1057" t="e">
        <f>VLOOKUP(G1057,copyright!E:F,2,FALSE)</f>
        <v>#N/A</v>
      </c>
      <c r="K1057" t="e">
        <f>VLOOKUP(G1057,patent!E:F,2,FALSE)</f>
        <v>#N/A</v>
      </c>
      <c r="L1057" t="e">
        <f>VLOOKUP(G1057,'trade secret'!E:F,2,FALSE)</f>
        <v>#N/A</v>
      </c>
      <c r="M1057" t="e">
        <f>VLOOKUP(G1057,'industrial design'!E:F,2,FALSE)</f>
        <v>#N/A</v>
      </c>
      <c r="N1057" t="e">
        <f>VLOOKUP(G1057,infringement!E:F,2,FALSE)</f>
        <v>#N/A</v>
      </c>
      <c r="O1057" t="e">
        <f>VLOOKUP(G1057,'title 17'!E:F,2,FALSE)</f>
        <v>#N/A</v>
      </c>
      <c r="P1057" t="e">
        <f>VLOOKUP(G1057,'title 35'!E:F,2,FALSE)</f>
        <v>#N/A</v>
      </c>
      <c r="Q1057" t="e">
        <f>VLOOKUP(G1057,'title 15'!E:F,2,FALSE)</f>
        <v>#N/A</v>
      </c>
    </row>
    <row r="1058" spans="1:17" x14ac:dyDescent="0.2">
      <c r="A1058" t="s">
        <v>2159</v>
      </c>
      <c r="B1058" t="s">
        <v>2075</v>
      </c>
      <c r="C1058" t="s">
        <v>2160</v>
      </c>
      <c r="D1058" s="1">
        <v>40547</v>
      </c>
      <c r="E1058" t="str">
        <f t="shared" si="32"/>
        <v>H.R. 1107</v>
      </c>
      <c r="F1058" t="s">
        <v>2159</v>
      </c>
      <c r="G1058" t="str">
        <f t="shared" si="33"/>
        <v>H.R. 1107 111th Congress (2009-2010)</v>
      </c>
      <c r="H1058" t="e">
        <f>VLOOKUP(G1058,'intellectual property'!E:F,2,FALSE)</f>
        <v>#N/A</v>
      </c>
      <c r="I1058" t="e">
        <f>VLOOKUP(G1058,trademark!E:F,2,FALSE)</f>
        <v>#N/A</v>
      </c>
      <c r="J1058" t="str">
        <f>VLOOKUP(G1058,copyright!E:F,2,FALSE)</f>
        <v>copyright</v>
      </c>
      <c r="K1058" t="str">
        <f>VLOOKUP(G1058,patent!E:F,2,FALSE)</f>
        <v>patent</v>
      </c>
      <c r="L1058" t="e">
        <f>VLOOKUP(G1058,'trade secret'!E:F,2,FALSE)</f>
        <v>#N/A</v>
      </c>
      <c r="M1058" t="e">
        <f>VLOOKUP(G1058,'industrial design'!E:F,2,FALSE)</f>
        <v>#N/A</v>
      </c>
      <c r="N1058" t="e">
        <f>VLOOKUP(G1058,infringement!E:F,2,FALSE)</f>
        <v>#N/A</v>
      </c>
      <c r="O1058" t="e">
        <f>VLOOKUP(G1058,'title 17'!E:F,2,FALSE)</f>
        <v>#N/A</v>
      </c>
      <c r="P1058" t="str">
        <f>VLOOKUP(G1058,'title 35'!E:F,2,FALSE)</f>
        <v>title 35</v>
      </c>
      <c r="Q1058" t="e">
        <f>VLOOKUP(G1058,'title 15'!E:F,2,FALSE)</f>
        <v>#N/A</v>
      </c>
    </row>
    <row r="1059" spans="1:17" x14ac:dyDescent="0.2">
      <c r="A1059" t="s">
        <v>1858</v>
      </c>
      <c r="B1059" t="s">
        <v>2075</v>
      </c>
      <c r="C1059" t="s">
        <v>2161</v>
      </c>
      <c r="D1059" s="1">
        <v>40547</v>
      </c>
      <c r="E1059" t="str">
        <f t="shared" si="32"/>
        <v>H.R. 2751</v>
      </c>
      <c r="F1059" t="s">
        <v>1858</v>
      </c>
      <c r="G1059" t="str">
        <f t="shared" si="33"/>
        <v>H.R. 2751 111th Congress (2009-2010)</v>
      </c>
      <c r="H1059" t="e">
        <f>VLOOKUP(G1059,'intellectual property'!E:F,2,FALSE)</f>
        <v>#N/A</v>
      </c>
      <c r="I1059" t="e">
        <f>VLOOKUP(G1059,trademark!E:F,2,FALSE)</f>
        <v>#N/A</v>
      </c>
      <c r="J1059" t="e">
        <f>VLOOKUP(G1059,copyright!E:F,2,FALSE)</f>
        <v>#N/A</v>
      </c>
      <c r="K1059" t="e">
        <f>VLOOKUP(G1059,patent!E:F,2,FALSE)</f>
        <v>#N/A</v>
      </c>
      <c r="L1059" t="str">
        <f>VLOOKUP(G1059,'trade secret'!E:F,2,FALSE)</f>
        <v>trade secret</v>
      </c>
      <c r="M1059" t="e">
        <f>VLOOKUP(G1059,'industrial design'!E:F,2,FALSE)</f>
        <v>#N/A</v>
      </c>
      <c r="N1059" t="e">
        <f>VLOOKUP(G1059,infringement!E:F,2,FALSE)</f>
        <v>#N/A</v>
      </c>
      <c r="O1059" t="e">
        <f>VLOOKUP(G1059,'title 17'!E:F,2,FALSE)</f>
        <v>#N/A</v>
      </c>
      <c r="P1059" t="e">
        <f>VLOOKUP(G1059,'title 35'!E:F,2,FALSE)</f>
        <v>#N/A</v>
      </c>
      <c r="Q1059" t="e">
        <f>VLOOKUP(G1059,'title 15'!E:F,2,FALSE)</f>
        <v>#N/A</v>
      </c>
    </row>
    <row r="1060" spans="1:17" x14ac:dyDescent="0.2">
      <c r="A1060" t="s">
        <v>2162</v>
      </c>
      <c r="B1060" t="s">
        <v>2075</v>
      </c>
      <c r="C1060" t="s">
        <v>2163</v>
      </c>
      <c r="D1060" s="1">
        <v>40547</v>
      </c>
      <c r="E1060" t="str">
        <f t="shared" si="32"/>
        <v>H.R. 5116</v>
      </c>
      <c r="F1060" t="s">
        <v>2162</v>
      </c>
      <c r="G1060" t="str">
        <f t="shared" si="33"/>
        <v>H.R. 5116 111th Congress (2009-2010)</v>
      </c>
      <c r="H1060" t="str">
        <f>VLOOKUP(G1060,'intellectual property'!E:F,2,FALSE)</f>
        <v>intellectual property</v>
      </c>
      <c r="I1060" t="e">
        <f>VLOOKUP(G1060,trademark!E:F,2,FALSE)</f>
        <v>#N/A</v>
      </c>
      <c r="J1060" t="str">
        <f>VLOOKUP(G1060,copyright!E:F,2,FALSE)</f>
        <v>copyright</v>
      </c>
      <c r="K1060" t="str">
        <f>VLOOKUP(G1060,patent!E:F,2,FALSE)</f>
        <v>patent</v>
      </c>
      <c r="L1060" t="str">
        <f>VLOOKUP(G1060,'trade secret'!E:F,2,FALSE)</f>
        <v>trade secret</v>
      </c>
      <c r="M1060" t="e">
        <f>VLOOKUP(G1060,'industrial design'!E:F,2,FALSE)</f>
        <v>#N/A</v>
      </c>
      <c r="N1060" t="e">
        <f>VLOOKUP(G1060,infringement!E:F,2,FALSE)</f>
        <v>#N/A</v>
      </c>
      <c r="O1060" t="str">
        <f>VLOOKUP(G1060,'title 17'!E:F,2,FALSE)</f>
        <v>title 17</v>
      </c>
      <c r="P1060" t="e">
        <f>VLOOKUP(G1060,'title 35'!E:F,2,FALSE)</f>
        <v>#N/A</v>
      </c>
      <c r="Q1060" t="e">
        <f>VLOOKUP(G1060,'title 15'!E:F,2,FALSE)</f>
        <v>#N/A</v>
      </c>
    </row>
    <row r="1061" spans="1:17" x14ac:dyDescent="0.2">
      <c r="A1061" t="s">
        <v>2164</v>
      </c>
      <c r="B1061" t="s">
        <v>2075</v>
      </c>
      <c r="C1061" t="s">
        <v>2165</v>
      </c>
      <c r="D1061" s="1">
        <v>40547</v>
      </c>
      <c r="E1061" t="str">
        <f t="shared" si="32"/>
        <v>H.R. 628</v>
      </c>
      <c r="F1061" t="s">
        <v>2164</v>
      </c>
      <c r="G1061" t="str">
        <f t="shared" si="33"/>
        <v>H.R. 628 111th Congress (2009-2010)</v>
      </c>
      <c r="H1061" t="str">
        <f>VLOOKUP(G1061,'intellectual property'!E:F,2,FALSE)</f>
        <v>intellectual property</v>
      </c>
      <c r="I1061" t="e">
        <f>VLOOKUP(G1061,trademark!E:F,2,FALSE)</f>
        <v>#N/A</v>
      </c>
      <c r="J1061" t="e">
        <f>VLOOKUP(G1061,copyright!E:F,2,FALSE)</f>
        <v>#N/A</v>
      </c>
      <c r="K1061" t="str">
        <f>VLOOKUP(G1061,patent!E:F,2,FALSE)</f>
        <v>patent</v>
      </c>
      <c r="L1061" t="e">
        <f>VLOOKUP(G1061,'trade secret'!E:F,2,FALSE)</f>
        <v>#N/A</v>
      </c>
      <c r="M1061" t="e">
        <f>VLOOKUP(G1061,'industrial design'!E:F,2,FALSE)</f>
        <v>#N/A</v>
      </c>
      <c r="N1061" t="e">
        <f>VLOOKUP(G1061,infringement!E:F,2,FALSE)</f>
        <v>#N/A</v>
      </c>
      <c r="O1061" t="e">
        <f>VLOOKUP(G1061,'title 17'!E:F,2,FALSE)</f>
        <v>#N/A</v>
      </c>
      <c r="P1061" t="e">
        <f>VLOOKUP(G1061,'title 35'!E:F,2,FALSE)</f>
        <v>#N/A</v>
      </c>
      <c r="Q1061" t="e">
        <f>VLOOKUP(G1061,'title 15'!E:F,2,FALSE)</f>
        <v>#N/A</v>
      </c>
    </row>
    <row r="1062" spans="1:17" x14ac:dyDescent="0.2">
      <c r="A1062" t="s">
        <v>2166</v>
      </c>
      <c r="B1062" t="s">
        <v>2075</v>
      </c>
      <c r="C1062" t="s">
        <v>2167</v>
      </c>
      <c r="D1062" s="1">
        <v>40550</v>
      </c>
      <c r="E1062" t="str">
        <f t="shared" si="32"/>
        <v>H.R. 6523</v>
      </c>
      <c r="F1062" t="s">
        <v>2166</v>
      </c>
      <c r="G1062" t="str">
        <f t="shared" si="33"/>
        <v>H.R. 6523 111th Congress (2009-2010)</v>
      </c>
      <c r="H1062" t="e">
        <f>VLOOKUP(G1062,'intellectual property'!E:F,2,FALSE)</f>
        <v>#N/A</v>
      </c>
      <c r="I1062" t="e">
        <f>VLOOKUP(G1062,trademark!E:F,2,FALSE)</f>
        <v>#N/A</v>
      </c>
      <c r="J1062" t="e">
        <f>VLOOKUP(G1062,copyright!E:F,2,FALSE)</f>
        <v>#N/A</v>
      </c>
      <c r="K1062" t="e">
        <f>VLOOKUP(G1062,patent!E:F,2,FALSE)</f>
        <v>#N/A</v>
      </c>
      <c r="L1062" t="e">
        <f>VLOOKUP(G1062,'trade secret'!E:F,2,FALSE)</f>
        <v>#N/A</v>
      </c>
      <c r="M1062" t="e">
        <f>VLOOKUP(G1062,'industrial design'!E:F,2,FALSE)</f>
        <v>#N/A</v>
      </c>
      <c r="N1062" t="str">
        <f>VLOOKUP(G1062,infringement!E:F,2,FALSE)</f>
        <v>infringement</v>
      </c>
      <c r="O1062" t="e">
        <f>VLOOKUP(G1062,'title 17'!E:F,2,FALSE)</f>
        <v>#N/A</v>
      </c>
      <c r="P1062" t="e">
        <f>VLOOKUP(G1062,'title 35'!E:F,2,FALSE)</f>
        <v>#N/A</v>
      </c>
      <c r="Q1062" t="str">
        <f>VLOOKUP(G1062,'title 15'!E:F,2,FALSE)</f>
        <v>title 15</v>
      </c>
    </row>
    <row r="1063" spans="1:17" x14ac:dyDescent="0.2">
      <c r="A1063" t="s">
        <v>2168</v>
      </c>
      <c r="B1063" t="s">
        <v>2169</v>
      </c>
      <c r="C1063" t="s">
        <v>2170</v>
      </c>
      <c r="D1063" s="1">
        <v>40648</v>
      </c>
      <c r="E1063" t="str">
        <f t="shared" si="32"/>
        <v>H.R. 1473</v>
      </c>
      <c r="F1063" t="s">
        <v>2168</v>
      </c>
      <c r="G1063" t="str">
        <f t="shared" si="33"/>
        <v>H.R. 1473 112th Congress (2011-2012)</v>
      </c>
      <c r="H1063" t="str">
        <f>VLOOKUP(G1063,'intellectual property'!E:F,2,FALSE)</f>
        <v>intellectual property</v>
      </c>
      <c r="I1063" t="str">
        <f>VLOOKUP(G1063,trademark!E:F,2,FALSE)</f>
        <v>trademark</v>
      </c>
      <c r="J1063" t="str">
        <f>VLOOKUP(G1063,copyright!E:F,2,FALSE)</f>
        <v>copyright</v>
      </c>
      <c r="K1063" t="str">
        <f>VLOOKUP(G1063,patent!E:F,2,FALSE)</f>
        <v>patent</v>
      </c>
      <c r="L1063" t="e">
        <f>VLOOKUP(G1063,'trade secret'!E:F,2,FALSE)</f>
        <v>#N/A</v>
      </c>
      <c r="M1063" t="e">
        <f>VLOOKUP(G1063,'industrial design'!E:F,2,FALSE)</f>
        <v>#N/A</v>
      </c>
      <c r="N1063" t="e">
        <f>VLOOKUP(G1063,infringement!E:F,2,FALSE)</f>
        <v>#N/A</v>
      </c>
      <c r="O1063" t="str">
        <f>VLOOKUP(G1063,'title 17'!E:F,2,FALSE)</f>
        <v>title 17</v>
      </c>
      <c r="P1063" t="e">
        <f>VLOOKUP(G1063,'title 35'!E:F,2,FALSE)</f>
        <v>#N/A</v>
      </c>
      <c r="Q1063" t="e">
        <f>VLOOKUP(G1063,'title 15'!E:F,2,FALSE)</f>
        <v>#N/A</v>
      </c>
    </row>
    <row r="1064" spans="1:17" x14ac:dyDescent="0.2">
      <c r="A1064" t="s">
        <v>2171</v>
      </c>
      <c r="B1064" t="s">
        <v>2169</v>
      </c>
      <c r="C1064" t="s">
        <v>2172</v>
      </c>
      <c r="D1064" s="1">
        <v>40802</v>
      </c>
      <c r="E1064" t="str">
        <f t="shared" ref="E1064:E1127" si="34">IF(A1063=A1064,IF(B1063=B1064,"",A1064),A1064)</f>
        <v>H.R. 1249</v>
      </c>
      <c r="F1064" t="s">
        <v>2171</v>
      </c>
      <c r="G1064" t="str">
        <f t="shared" si="33"/>
        <v>H.R. 1249 112th Congress (2011-2012)</v>
      </c>
      <c r="H1064" t="str">
        <f>VLOOKUP(G1064,'intellectual property'!E:F,2,FALSE)</f>
        <v>intellectual property</v>
      </c>
      <c r="I1064" t="str">
        <f>VLOOKUP(G1064,trademark!E:F,2,FALSE)</f>
        <v>trademark</v>
      </c>
      <c r="J1064" t="str">
        <f>VLOOKUP(G1064,copyright!E:F,2,FALSE)</f>
        <v>copyright</v>
      </c>
      <c r="K1064" t="str">
        <f>VLOOKUP(G1064,patent!E:F,2,FALSE)</f>
        <v>patent</v>
      </c>
      <c r="L1064" t="str">
        <f>VLOOKUP(G1064,'trade secret'!E:F,2,FALSE)</f>
        <v>trade secret</v>
      </c>
      <c r="M1064" t="e">
        <f>VLOOKUP(G1064,'industrial design'!E:F,2,FALSE)</f>
        <v>#N/A</v>
      </c>
      <c r="N1064" t="str">
        <f>VLOOKUP(G1064,infringement!E:F,2,FALSE)</f>
        <v>infringement</v>
      </c>
      <c r="O1064" t="e">
        <f>VLOOKUP(G1064,'title 17'!E:F,2,FALSE)</f>
        <v>#N/A</v>
      </c>
      <c r="P1064" t="str">
        <f>VLOOKUP(G1064,'title 35'!E:F,2,FALSE)</f>
        <v>title 35</v>
      </c>
      <c r="Q1064" t="e">
        <f>VLOOKUP(G1064,'title 15'!E:F,2,FALSE)</f>
        <v>#N/A</v>
      </c>
    </row>
    <row r="1065" spans="1:17" x14ac:dyDescent="0.2">
      <c r="A1065" t="s">
        <v>1103</v>
      </c>
      <c r="B1065" t="s">
        <v>2169</v>
      </c>
      <c r="C1065" t="s">
        <v>2173</v>
      </c>
      <c r="D1065" s="1">
        <v>40821</v>
      </c>
      <c r="E1065" t="str">
        <f t="shared" si="34"/>
        <v>H.R. 2608</v>
      </c>
      <c r="F1065" t="s">
        <v>1103</v>
      </c>
      <c r="G1065" t="str">
        <f t="shared" si="33"/>
        <v>H.R. 2608 112th Congress (2011-2012)</v>
      </c>
      <c r="H1065" t="e">
        <f>VLOOKUP(G1065,'intellectual property'!E:F,2,FALSE)</f>
        <v>#N/A</v>
      </c>
      <c r="I1065" t="e">
        <f>VLOOKUP(G1065,trademark!E:F,2,FALSE)</f>
        <v>#N/A</v>
      </c>
      <c r="J1065" t="e">
        <f>VLOOKUP(G1065,copyright!E:F,2,FALSE)</f>
        <v>#N/A</v>
      </c>
      <c r="K1065" t="e">
        <f>VLOOKUP(G1065,patent!E:F,2,FALSE)</f>
        <v>#N/A</v>
      </c>
      <c r="L1065" t="e">
        <f>VLOOKUP(G1065,'trade secret'!E:F,2,FALSE)</f>
        <v>#N/A</v>
      </c>
      <c r="M1065" t="e">
        <f>VLOOKUP(G1065,'industrial design'!E:F,2,FALSE)</f>
        <v>#N/A</v>
      </c>
      <c r="N1065" t="e">
        <f>VLOOKUP(G1065,infringement!E:F,2,FALSE)</f>
        <v>#N/A</v>
      </c>
      <c r="O1065" t="str">
        <f>VLOOKUP(G1065,'title 17'!E:F,2,FALSE)</f>
        <v>title 17</v>
      </c>
      <c r="P1065" t="e">
        <f>VLOOKUP(G1065,'title 35'!E:F,2,FALSE)</f>
        <v>#N/A</v>
      </c>
      <c r="Q1065" t="e">
        <f>VLOOKUP(G1065,'title 15'!E:F,2,FALSE)</f>
        <v>#N/A</v>
      </c>
    </row>
    <row r="1066" spans="1:17" x14ac:dyDescent="0.2">
      <c r="A1066" t="s">
        <v>2174</v>
      </c>
      <c r="B1066" t="s">
        <v>2169</v>
      </c>
      <c r="C1066" t="s">
        <v>2175</v>
      </c>
      <c r="D1066" s="1">
        <v>40854</v>
      </c>
      <c r="E1066" t="str">
        <f t="shared" si="34"/>
        <v>H.R. 489</v>
      </c>
      <c r="F1066" t="s">
        <v>2174</v>
      </c>
      <c r="G1066" t="str">
        <f t="shared" si="33"/>
        <v>H.R. 489 112th Congress (2011-2012)</v>
      </c>
      <c r="H1066" t="e">
        <f>VLOOKUP(G1066,'intellectual property'!E:F,2,FALSE)</f>
        <v>#N/A</v>
      </c>
      <c r="I1066" t="e">
        <f>VLOOKUP(G1066,trademark!E:F,2,FALSE)</f>
        <v>#N/A</v>
      </c>
      <c r="J1066" t="e">
        <f>VLOOKUP(G1066,copyright!E:F,2,FALSE)</f>
        <v>#N/A</v>
      </c>
      <c r="K1066" t="str">
        <f>VLOOKUP(G1066,patent!E:F,2,FALSE)</f>
        <v>patent</v>
      </c>
      <c r="L1066" t="e">
        <f>VLOOKUP(G1066,'trade secret'!E:F,2,FALSE)</f>
        <v>#N/A</v>
      </c>
      <c r="M1066" t="e">
        <f>VLOOKUP(G1066,'industrial design'!E:F,2,FALSE)</f>
        <v>#N/A</v>
      </c>
      <c r="N1066" t="e">
        <f>VLOOKUP(G1066,infringement!E:F,2,FALSE)</f>
        <v>#N/A</v>
      </c>
      <c r="O1066" t="e">
        <f>VLOOKUP(G1066,'title 17'!E:F,2,FALSE)</f>
        <v>#N/A</v>
      </c>
      <c r="P1066" t="e">
        <f>VLOOKUP(G1066,'title 35'!E:F,2,FALSE)</f>
        <v>#N/A</v>
      </c>
      <c r="Q1066" t="e">
        <f>VLOOKUP(G1066,'title 15'!E:F,2,FALSE)</f>
        <v>#N/A</v>
      </c>
    </row>
    <row r="1067" spans="1:17" x14ac:dyDescent="0.2">
      <c r="A1067" t="s">
        <v>2176</v>
      </c>
      <c r="B1067" t="s">
        <v>2169</v>
      </c>
      <c r="C1067" t="s">
        <v>2177</v>
      </c>
      <c r="D1067" s="1">
        <v>40865</v>
      </c>
      <c r="E1067" t="str">
        <f t="shared" si="34"/>
        <v>H.R. 2112</v>
      </c>
      <c r="F1067" t="s">
        <v>2176</v>
      </c>
      <c r="G1067" t="str">
        <f t="shared" si="33"/>
        <v>H.R. 2112 112th Congress (2011-2012)</v>
      </c>
      <c r="H1067" t="str">
        <f>VLOOKUP(G1067,'intellectual property'!E:F,2,FALSE)</f>
        <v>intellectual property</v>
      </c>
      <c r="I1067" t="str">
        <f>VLOOKUP(G1067,trademark!E:F,2,FALSE)</f>
        <v>trademark</v>
      </c>
      <c r="J1067" t="str">
        <f>VLOOKUP(G1067,copyright!E:F,2,FALSE)</f>
        <v>copyright</v>
      </c>
      <c r="K1067" t="str">
        <f>VLOOKUP(G1067,patent!E:F,2,FALSE)</f>
        <v>patent</v>
      </c>
      <c r="L1067" t="e">
        <f>VLOOKUP(G1067,'trade secret'!E:F,2,FALSE)</f>
        <v>#N/A</v>
      </c>
      <c r="M1067" t="e">
        <f>VLOOKUP(G1067,'industrial design'!E:F,2,FALSE)</f>
        <v>#N/A</v>
      </c>
      <c r="N1067" t="str">
        <f>VLOOKUP(G1067,infringement!E:F,2,FALSE)</f>
        <v>infringement</v>
      </c>
      <c r="O1067" t="e">
        <f>VLOOKUP(G1067,'title 17'!E:F,2,FALSE)</f>
        <v>#N/A</v>
      </c>
      <c r="P1067" t="str">
        <f>VLOOKUP(G1067,'title 35'!E:F,2,FALSE)</f>
        <v>title 35</v>
      </c>
      <c r="Q1067" t="e">
        <f>VLOOKUP(G1067,'title 15'!E:F,2,FALSE)</f>
        <v>#N/A</v>
      </c>
    </row>
    <row r="1068" spans="1:17" x14ac:dyDescent="0.2">
      <c r="A1068" t="s">
        <v>2178</v>
      </c>
      <c r="B1068" t="s">
        <v>2169</v>
      </c>
      <c r="C1068" t="s">
        <v>2179</v>
      </c>
      <c r="D1068" s="1">
        <v>40900</v>
      </c>
      <c r="E1068" t="str">
        <f t="shared" si="34"/>
        <v>H.R. 2055</v>
      </c>
      <c r="F1068" t="s">
        <v>2178</v>
      </c>
      <c r="G1068" t="str">
        <f t="shared" si="33"/>
        <v>H.R. 2055 112th Congress (2011-2012)</v>
      </c>
      <c r="H1068" t="str">
        <f>VLOOKUP(G1068,'intellectual property'!E:F,2,FALSE)</f>
        <v>intellectual property</v>
      </c>
      <c r="I1068" t="str">
        <f>VLOOKUP(G1068,trademark!E:F,2,FALSE)</f>
        <v>trademark</v>
      </c>
      <c r="J1068" t="str">
        <f>VLOOKUP(G1068,copyright!E:F,2,FALSE)</f>
        <v>copyright</v>
      </c>
      <c r="K1068" t="str">
        <f>VLOOKUP(G1068,patent!E:F,2,FALSE)</f>
        <v>patent</v>
      </c>
      <c r="L1068" t="e">
        <f>VLOOKUP(G1068,'trade secret'!E:F,2,FALSE)</f>
        <v>#N/A</v>
      </c>
      <c r="M1068" t="e">
        <f>VLOOKUP(G1068,'industrial design'!E:F,2,FALSE)</f>
        <v>#N/A</v>
      </c>
      <c r="N1068" t="e">
        <f>VLOOKUP(G1068,infringement!E:F,2,FALSE)</f>
        <v>#N/A</v>
      </c>
      <c r="O1068" t="str">
        <f>VLOOKUP(G1068,'title 17'!E:F,2,FALSE)</f>
        <v>title 17</v>
      </c>
      <c r="P1068" t="e">
        <f>VLOOKUP(G1068,'title 35'!E:F,2,FALSE)</f>
        <v>#N/A</v>
      </c>
      <c r="Q1068" t="e">
        <f>VLOOKUP(G1068,'title 15'!E:F,2,FALSE)</f>
        <v>#N/A</v>
      </c>
    </row>
    <row r="1069" spans="1:17" x14ac:dyDescent="0.2">
      <c r="A1069" t="s">
        <v>2180</v>
      </c>
      <c r="B1069" t="s">
        <v>2169</v>
      </c>
      <c r="C1069" t="s">
        <v>2181</v>
      </c>
      <c r="D1069" s="1">
        <v>40908</v>
      </c>
      <c r="E1069" t="str">
        <f t="shared" si="34"/>
        <v>H.R. 1540</v>
      </c>
      <c r="F1069" t="s">
        <v>2180</v>
      </c>
      <c r="G1069" t="str">
        <f t="shared" si="33"/>
        <v>H.R. 1540 112th Congress (2011-2012)</v>
      </c>
      <c r="H1069" t="str">
        <f>VLOOKUP(G1069,'intellectual property'!E:F,2,FALSE)</f>
        <v>intellectual property</v>
      </c>
      <c r="I1069" t="str">
        <f>VLOOKUP(G1069,trademark!E:F,2,FALSE)</f>
        <v>trademark</v>
      </c>
      <c r="J1069" t="str">
        <f>VLOOKUP(G1069,copyright!E:F,2,FALSE)</f>
        <v>copyright</v>
      </c>
      <c r="K1069" t="str">
        <f>VLOOKUP(G1069,patent!E:F,2,FALSE)</f>
        <v>patent</v>
      </c>
      <c r="L1069" t="e">
        <f>VLOOKUP(G1069,'trade secret'!E:F,2,FALSE)</f>
        <v>#N/A</v>
      </c>
      <c r="M1069" t="e">
        <f>VLOOKUP(G1069,'industrial design'!E:F,2,FALSE)</f>
        <v>#N/A</v>
      </c>
      <c r="N1069" t="str">
        <f>VLOOKUP(G1069,infringement!E:F,2,FALSE)</f>
        <v>infringement</v>
      </c>
      <c r="O1069" t="str">
        <f>VLOOKUP(G1069,'title 17'!E:F,2,FALSE)</f>
        <v>title 17</v>
      </c>
      <c r="P1069" t="e">
        <f>VLOOKUP(G1069,'title 35'!E:F,2,FALSE)</f>
        <v>#N/A</v>
      </c>
      <c r="Q1069" t="e">
        <f>VLOOKUP(G1069,'title 15'!E:F,2,FALSE)</f>
        <v>#N/A</v>
      </c>
    </row>
    <row r="1070" spans="1:17" x14ac:dyDescent="0.2">
      <c r="A1070" t="s">
        <v>2182</v>
      </c>
      <c r="B1070" t="s">
        <v>2169</v>
      </c>
      <c r="C1070" t="s">
        <v>2183</v>
      </c>
      <c r="D1070" s="1">
        <v>40953</v>
      </c>
      <c r="E1070" t="str">
        <f t="shared" si="34"/>
        <v>H.R. 658</v>
      </c>
      <c r="F1070" t="s">
        <v>2182</v>
      </c>
      <c r="G1070" t="str">
        <f t="shared" si="33"/>
        <v>H.R. 658 112th Congress (2011-2012)</v>
      </c>
      <c r="H1070" t="e">
        <f>VLOOKUP(G1070,'intellectual property'!E:F,2,FALSE)</f>
        <v>#N/A</v>
      </c>
      <c r="I1070" t="e">
        <f>VLOOKUP(G1070,trademark!E:F,2,FALSE)</f>
        <v>#N/A</v>
      </c>
      <c r="J1070" t="e">
        <f>VLOOKUP(G1070,copyright!E:F,2,FALSE)</f>
        <v>#N/A</v>
      </c>
      <c r="K1070" t="str">
        <f>VLOOKUP(G1070,patent!E:F,2,FALSE)</f>
        <v>patent</v>
      </c>
      <c r="L1070" t="str">
        <f>VLOOKUP(G1070,'trade secret'!E:F,2,FALSE)</f>
        <v>trade secret</v>
      </c>
      <c r="M1070" t="e">
        <f>VLOOKUP(G1070,'industrial design'!E:F,2,FALSE)</f>
        <v>#N/A</v>
      </c>
      <c r="N1070" t="e">
        <f>VLOOKUP(G1070,infringement!E:F,2,FALSE)</f>
        <v>#N/A</v>
      </c>
      <c r="O1070" t="e">
        <f>VLOOKUP(G1070,'title 17'!E:F,2,FALSE)</f>
        <v>#N/A</v>
      </c>
      <c r="P1070" t="e">
        <f>VLOOKUP(G1070,'title 35'!E:F,2,FALSE)</f>
        <v>#N/A</v>
      </c>
      <c r="Q1070" t="e">
        <f>VLOOKUP(G1070,'title 15'!E:F,2,FALSE)</f>
        <v>#N/A</v>
      </c>
    </row>
    <row r="1071" spans="1:17" x14ac:dyDescent="0.2">
      <c r="A1071" t="s">
        <v>2184</v>
      </c>
      <c r="B1071" t="s">
        <v>2169</v>
      </c>
      <c r="C1071" t="s">
        <v>2185</v>
      </c>
      <c r="D1071" s="1">
        <v>41004</v>
      </c>
      <c r="E1071" t="str">
        <f t="shared" si="34"/>
        <v>H.R. 3606</v>
      </c>
      <c r="F1071" t="s">
        <v>2184</v>
      </c>
      <c r="G1071" t="str">
        <f t="shared" si="33"/>
        <v>H.R. 3606 112th Congress (2011-2012)</v>
      </c>
      <c r="H1071" t="e">
        <f>VLOOKUP(G1071,'intellectual property'!E:F,2,FALSE)</f>
        <v>#N/A</v>
      </c>
      <c r="I1071" t="e">
        <f>VLOOKUP(G1071,trademark!E:F,2,FALSE)</f>
        <v>#N/A</v>
      </c>
      <c r="J1071" t="e">
        <f>VLOOKUP(G1071,copyright!E:F,2,FALSE)</f>
        <v>#N/A</v>
      </c>
      <c r="K1071" t="e">
        <f>VLOOKUP(G1071,patent!E:F,2,FALSE)</f>
        <v>#N/A</v>
      </c>
      <c r="L1071" t="e">
        <f>VLOOKUP(G1071,'trade secret'!E:F,2,FALSE)</f>
        <v>#N/A</v>
      </c>
      <c r="M1071" t="e">
        <f>VLOOKUP(G1071,'industrial design'!E:F,2,FALSE)</f>
        <v>#N/A</v>
      </c>
      <c r="N1071" t="e">
        <f>VLOOKUP(G1071,infringement!E:F,2,FALSE)</f>
        <v>#N/A</v>
      </c>
      <c r="O1071" t="str">
        <f>VLOOKUP(G1071,'title 17'!E:F,2,FALSE)</f>
        <v>title 17</v>
      </c>
      <c r="P1071" t="e">
        <f>VLOOKUP(G1071,'title 35'!E:F,2,FALSE)</f>
        <v>#N/A</v>
      </c>
      <c r="Q1071" t="e">
        <f>VLOOKUP(G1071,'title 15'!E:F,2,FALSE)</f>
        <v>#N/A</v>
      </c>
    </row>
    <row r="1072" spans="1:17" x14ac:dyDescent="0.2">
      <c r="A1072" t="s">
        <v>2186</v>
      </c>
      <c r="B1072" t="s">
        <v>2169</v>
      </c>
      <c r="C1072" t="s">
        <v>2187</v>
      </c>
      <c r="D1072" s="1">
        <v>41059</v>
      </c>
      <c r="E1072" t="str">
        <f t="shared" si="34"/>
        <v>H.R. 2072</v>
      </c>
      <c r="F1072" t="s">
        <v>2186</v>
      </c>
      <c r="G1072" t="str">
        <f t="shared" si="33"/>
        <v>H.R. 2072 112th Congress (2011-2012)</v>
      </c>
      <c r="H1072" t="e">
        <f>VLOOKUP(G1072,'intellectual property'!E:F,2,FALSE)</f>
        <v>#N/A</v>
      </c>
      <c r="I1072" t="e">
        <f>VLOOKUP(G1072,trademark!E:F,2,FALSE)</f>
        <v>#N/A</v>
      </c>
      <c r="J1072" t="e">
        <f>VLOOKUP(G1072,copyright!E:F,2,FALSE)</f>
        <v>#N/A</v>
      </c>
      <c r="K1072" t="e">
        <f>VLOOKUP(G1072,patent!E:F,2,FALSE)</f>
        <v>#N/A</v>
      </c>
      <c r="L1072" t="str">
        <f>VLOOKUP(G1072,'trade secret'!E:F,2,FALSE)</f>
        <v>trade secret</v>
      </c>
      <c r="M1072" t="e">
        <f>VLOOKUP(G1072,'industrial design'!E:F,2,FALSE)</f>
        <v>#N/A</v>
      </c>
      <c r="N1072" t="e">
        <f>VLOOKUP(G1072,infringement!E:F,2,FALSE)</f>
        <v>#N/A</v>
      </c>
      <c r="O1072" t="e">
        <f>VLOOKUP(G1072,'title 17'!E:F,2,FALSE)</f>
        <v>#N/A</v>
      </c>
      <c r="P1072" t="e">
        <f>VLOOKUP(G1072,'title 35'!E:F,2,FALSE)</f>
        <v>#N/A</v>
      </c>
      <c r="Q1072" t="e">
        <f>VLOOKUP(G1072,'title 15'!E:F,2,FALSE)</f>
        <v>#N/A</v>
      </c>
    </row>
    <row r="1073" spans="1:17" x14ac:dyDescent="0.2">
      <c r="A1073" t="s">
        <v>2188</v>
      </c>
      <c r="B1073" t="s">
        <v>2169</v>
      </c>
      <c r="C1073" t="s">
        <v>2189</v>
      </c>
      <c r="D1073" s="1">
        <v>41087</v>
      </c>
      <c r="E1073" t="str">
        <f t="shared" si="34"/>
        <v>S. 404</v>
      </c>
      <c r="F1073" t="s">
        <v>2188</v>
      </c>
      <c r="G1073" t="str">
        <f t="shared" si="33"/>
        <v>S. 404 112th Congress (2011-2012)</v>
      </c>
      <c r="H1073" t="e">
        <f>VLOOKUP(G1073,'intellectual property'!E:F,2,FALSE)</f>
        <v>#N/A</v>
      </c>
      <c r="I1073" t="e">
        <f>VLOOKUP(G1073,trademark!E:F,2,FALSE)</f>
        <v>#N/A</v>
      </c>
      <c r="J1073" t="e">
        <f>VLOOKUP(G1073,copyright!E:F,2,FALSE)</f>
        <v>#N/A</v>
      </c>
      <c r="K1073" t="str">
        <f>VLOOKUP(G1073,patent!E:F,2,FALSE)</f>
        <v>patent</v>
      </c>
      <c r="L1073" t="e">
        <f>VLOOKUP(G1073,'trade secret'!E:F,2,FALSE)</f>
        <v>#N/A</v>
      </c>
      <c r="M1073" t="e">
        <f>VLOOKUP(G1073,'industrial design'!E:F,2,FALSE)</f>
        <v>#N/A</v>
      </c>
      <c r="N1073" t="e">
        <f>VLOOKUP(G1073,infringement!E:F,2,FALSE)</f>
        <v>#N/A</v>
      </c>
      <c r="O1073" t="e">
        <f>VLOOKUP(G1073,'title 17'!E:F,2,FALSE)</f>
        <v>#N/A</v>
      </c>
      <c r="P1073" t="e">
        <f>VLOOKUP(G1073,'title 35'!E:F,2,FALSE)</f>
        <v>#N/A</v>
      </c>
      <c r="Q1073" t="e">
        <f>VLOOKUP(G1073,'title 15'!E:F,2,FALSE)</f>
        <v>#N/A</v>
      </c>
    </row>
    <row r="1074" spans="1:17" x14ac:dyDescent="0.2">
      <c r="A1074" t="s">
        <v>2190</v>
      </c>
      <c r="B1074" t="s">
        <v>2169</v>
      </c>
      <c r="C1074" t="s">
        <v>2191</v>
      </c>
      <c r="D1074" s="1">
        <v>41096</v>
      </c>
      <c r="E1074" t="str">
        <f t="shared" si="34"/>
        <v>H.R. 4348</v>
      </c>
      <c r="F1074" t="s">
        <v>2190</v>
      </c>
      <c r="G1074" t="str">
        <f t="shared" si="33"/>
        <v>H.R. 4348 112th Congress (2011-2012)</v>
      </c>
      <c r="H1074" t="str">
        <f>VLOOKUP(G1074,'intellectual property'!E:F,2,FALSE)</f>
        <v>intellectual property</v>
      </c>
      <c r="I1074" t="e">
        <f>VLOOKUP(G1074,trademark!E:F,2,FALSE)</f>
        <v>#N/A</v>
      </c>
      <c r="J1074" t="e">
        <f>VLOOKUP(G1074,copyright!E:F,2,FALSE)</f>
        <v>#N/A</v>
      </c>
      <c r="K1074" t="str">
        <f>VLOOKUP(G1074,patent!E:F,2,FALSE)</f>
        <v>patent</v>
      </c>
      <c r="L1074" t="e">
        <f>VLOOKUP(G1074,'trade secret'!E:F,2,FALSE)</f>
        <v>#N/A</v>
      </c>
      <c r="M1074" t="e">
        <f>VLOOKUP(G1074,'industrial design'!E:F,2,FALSE)</f>
        <v>#N/A</v>
      </c>
      <c r="N1074" t="e">
        <f>VLOOKUP(G1074,infringement!E:F,2,FALSE)</f>
        <v>#N/A</v>
      </c>
      <c r="O1074" t="str">
        <f>VLOOKUP(G1074,'title 17'!E:F,2,FALSE)</f>
        <v>title 17</v>
      </c>
      <c r="P1074" t="e">
        <f>VLOOKUP(G1074,'title 35'!E:F,2,FALSE)</f>
        <v>#N/A</v>
      </c>
      <c r="Q1074" t="e">
        <f>VLOOKUP(G1074,'title 15'!E:F,2,FALSE)</f>
        <v>#N/A</v>
      </c>
    </row>
    <row r="1075" spans="1:17" x14ac:dyDescent="0.2">
      <c r="A1075" s="3" t="s">
        <v>345</v>
      </c>
      <c r="B1075" s="3" t="s">
        <v>2169</v>
      </c>
      <c r="C1075" s="3" t="s">
        <v>2192</v>
      </c>
      <c r="D1075" s="6">
        <v>41099</v>
      </c>
      <c r="E1075" s="3" t="str">
        <f t="shared" si="34"/>
        <v>S. 3187</v>
      </c>
      <c r="F1075" s="3" t="s">
        <v>345</v>
      </c>
      <c r="G1075" s="3" t="str">
        <f t="shared" si="33"/>
        <v>S. 3187 112th Congress (2011-2012)</v>
      </c>
      <c r="H1075" s="3" t="e">
        <f>VLOOKUP(G1075,'intellectual property'!E:F,2,FALSE)</f>
        <v>#N/A</v>
      </c>
      <c r="I1075" s="3" t="e">
        <f>VLOOKUP(G1075,trademark!E:F,2,FALSE)</f>
        <v>#N/A</v>
      </c>
      <c r="J1075" s="3" t="e">
        <f>VLOOKUP(G1075,copyright!E:F,2,FALSE)</f>
        <v>#N/A</v>
      </c>
      <c r="K1075" s="3" t="str">
        <f>VLOOKUP(G1075,patent!E:F,2,FALSE)</f>
        <v>patent</v>
      </c>
      <c r="L1075" s="3" t="str">
        <f>VLOOKUP(G1075,'trade secret'!E:F,2,FALSE)</f>
        <v>trade secret</v>
      </c>
      <c r="M1075" s="3" t="e">
        <f>VLOOKUP(G1075,'industrial design'!E:F,2,FALSE)</f>
        <v>#N/A</v>
      </c>
      <c r="N1075" s="3" t="e">
        <f>VLOOKUP(G1075,infringement!E:F,2,FALSE)</f>
        <v>#N/A</v>
      </c>
      <c r="O1075" s="3" t="e">
        <f>VLOOKUP(G1075,'title 17'!E:F,2,FALSE)</f>
        <v>#N/A</v>
      </c>
      <c r="P1075" s="3" t="e">
        <f>VLOOKUP(G1075,'title 35'!E:F,2,FALSE)</f>
        <v>#N/A</v>
      </c>
      <c r="Q1075" s="3" t="e">
        <f>VLOOKUP(G1075,'title 15'!E:F,2,FALSE)</f>
        <v>#N/A</v>
      </c>
    </row>
    <row r="1076" spans="1:17" x14ac:dyDescent="0.2">
      <c r="A1076" t="s">
        <v>1401</v>
      </c>
      <c r="B1076" t="s">
        <v>2169</v>
      </c>
      <c r="C1076" t="s">
        <v>2193</v>
      </c>
      <c r="D1076" s="1">
        <v>41131</v>
      </c>
      <c r="E1076" t="str">
        <f t="shared" si="34"/>
        <v>H.R. 1905</v>
      </c>
      <c r="F1076" t="s">
        <v>1401</v>
      </c>
      <c r="G1076" t="str">
        <f t="shared" si="33"/>
        <v>H.R. 1905 112th Congress (2011-2012)</v>
      </c>
      <c r="H1076" t="e">
        <f>VLOOKUP(G1076,'intellectual property'!E:F,2,FALSE)</f>
        <v>#N/A</v>
      </c>
      <c r="I1076" t="e">
        <f>VLOOKUP(G1076,trademark!E:F,2,FALSE)</f>
        <v>#N/A</v>
      </c>
      <c r="J1076" t="e">
        <f>VLOOKUP(G1076,copyright!E:F,2,FALSE)</f>
        <v>#N/A</v>
      </c>
      <c r="K1076" t="e">
        <f>VLOOKUP(G1076,patent!E:F,2,FALSE)</f>
        <v>#N/A</v>
      </c>
      <c r="L1076" t="e">
        <f>VLOOKUP(G1076,'trade secret'!E:F,2,FALSE)</f>
        <v>#N/A</v>
      </c>
      <c r="M1076" t="e">
        <f>VLOOKUP(G1076,'industrial design'!E:F,2,FALSE)</f>
        <v>#N/A</v>
      </c>
      <c r="N1076" t="str">
        <f>VLOOKUP(G1076,infringement!E:F,2,FALSE)</f>
        <v>infringement</v>
      </c>
      <c r="O1076" t="e">
        <f>VLOOKUP(G1076,'title 17'!E:F,2,FALSE)</f>
        <v>#N/A</v>
      </c>
      <c r="P1076" t="e">
        <f>VLOOKUP(G1076,'title 35'!E:F,2,FALSE)</f>
        <v>#N/A</v>
      </c>
      <c r="Q1076" t="str">
        <f>VLOOKUP(G1076,'title 15'!E:F,2,FALSE)</f>
        <v>title 15</v>
      </c>
    </row>
    <row r="1077" spans="1:17" x14ac:dyDescent="0.2">
      <c r="A1077" t="s">
        <v>2194</v>
      </c>
      <c r="B1077" t="s">
        <v>2169</v>
      </c>
      <c r="C1077" t="s">
        <v>2195</v>
      </c>
      <c r="D1077" s="1">
        <v>41131</v>
      </c>
      <c r="E1077" t="str">
        <f t="shared" si="34"/>
        <v>S. 1959</v>
      </c>
      <c r="F1077" t="s">
        <v>2194</v>
      </c>
      <c r="G1077" t="str">
        <f t="shared" si="33"/>
        <v>S. 1959 112th Congress (2011-2012)</v>
      </c>
      <c r="H1077" t="e">
        <f>VLOOKUP(G1077,'intellectual property'!E:F,2,FALSE)</f>
        <v>#N/A</v>
      </c>
      <c r="I1077" t="e">
        <f>VLOOKUP(G1077,trademark!E:F,2,FALSE)</f>
        <v>#N/A</v>
      </c>
      <c r="J1077" t="e">
        <f>VLOOKUP(G1077,copyright!E:F,2,FALSE)</f>
        <v>#N/A</v>
      </c>
      <c r="K1077" t="e">
        <f>VLOOKUP(G1077,patent!E:F,2,FALSE)</f>
        <v>#N/A</v>
      </c>
      <c r="L1077" t="e">
        <f>VLOOKUP(G1077,'trade secret'!E:F,2,FALSE)</f>
        <v>#N/A</v>
      </c>
      <c r="M1077" t="e">
        <f>VLOOKUP(G1077,'industrial design'!E:F,2,FALSE)</f>
        <v>#N/A</v>
      </c>
      <c r="N1077" t="str">
        <f>VLOOKUP(G1077,infringement!E:F,2,FALSE)</f>
        <v>infringement</v>
      </c>
      <c r="O1077" t="e">
        <f>VLOOKUP(G1077,'title 17'!E:F,2,FALSE)</f>
        <v>#N/A</v>
      </c>
      <c r="P1077" t="e">
        <f>VLOOKUP(G1077,'title 35'!E:F,2,FALSE)</f>
        <v>#N/A</v>
      </c>
      <c r="Q1077" t="e">
        <f>VLOOKUP(G1077,'title 15'!E:F,2,FALSE)</f>
        <v>#N/A</v>
      </c>
    </row>
    <row r="1078" spans="1:17" x14ac:dyDescent="0.2">
      <c r="A1078" t="s">
        <v>2196</v>
      </c>
      <c r="B1078" t="s">
        <v>2169</v>
      </c>
      <c r="C1078" t="s">
        <v>2197</v>
      </c>
      <c r="D1078" s="1">
        <v>41187</v>
      </c>
      <c r="E1078" t="str">
        <f t="shared" si="34"/>
        <v>H.R. 6215</v>
      </c>
      <c r="F1078" t="s">
        <v>2196</v>
      </c>
      <c r="G1078" t="str">
        <f t="shared" si="33"/>
        <v>H.R. 6215 112th Congress (2011-2012)</v>
      </c>
      <c r="H1078" t="str">
        <f>VLOOKUP(G1078,'intellectual property'!E:F,2,FALSE)</f>
        <v>intellectual property</v>
      </c>
      <c r="I1078" t="str">
        <f>VLOOKUP(G1078,trademark!E:F,2,FALSE)</f>
        <v>trademark</v>
      </c>
      <c r="J1078" t="e">
        <f>VLOOKUP(G1078,copyright!E:F,2,FALSE)</f>
        <v>#N/A</v>
      </c>
      <c r="K1078" t="e">
        <f>VLOOKUP(G1078,patent!E:F,2,FALSE)</f>
        <v>#N/A</v>
      </c>
      <c r="L1078" t="e">
        <f>VLOOKUP(G1078,'trade secret'!E:F,2,FALSE)</f>
        <v>#N/A</v>
      </c>
      <c r="M1078" t="e">
        <f>VLOOKUP(G1078,'industrial design'!E:F,2,FALSE)</f>
        <v>#N/A</v>
      </c>
      <c r="N1078" t="e">
        <f>VLOOKUP(G1078,infringement!E:F,2,FALSE)</f>
        <v>#N/A</v>
      </c>
      <c r="O1078" t="e">
        <f>VLOOKUP(G1078,'title 17'!E:F,2,FALSE)</f>
        <v>#N/A</v>
      </c>
      <c r="P1078" t="e">
        <f>VLOOKUP(G1078,'title 35'!E:F,2,FALSE)</f>
        <v>#N/A</v>
      </c>
      <c r="Q1078" t="e">
        <f>VLOOKUP(G1078,'title 15'!E:F,2,FALSE)</f>
        <v>#N/A</v>
      </c>
    </row>
    <row r="1079" spans="1:17" x14ac:dyDescent="0.2">
      <c r="A1079" t="s">
        <v>2198</v>
      </c>
      <c r="B1079" t="s">
        <v>2169</v>
      </c>
      <c r="C1079" t="s">
        <v>2199</v>
      </c>
      <c r="D1079" s="1">
        <v>41240</v>
      </c>
      <c r="E1079" t="str">
        <f t="shared" si="34"/>
        <v>S. 1956</v>
      </c>
      <c r="F1079" t="s">
        <v>2198</v>
      </c>
      <c r="G1079" t="str">
        <f t="shared" si="33"/>
        <v>S. 1956 112th Congress (2011-2012)</v>
      </c>
      <c r="H1079" t="e">
        <f>VLOOKUP(G1079,'intellectual property'!E:F,2,FALSE)</f>
        <v>#N/A</v>
      </c>
      <c r="I1079" t="e">
        <f>VLOOKUP(G1079,trademark!E:F,2,FALSE)</f>
        <v>#N/A</v>
      </c>
      <c r="J1079" t="e">
        <f>VLOOKUP(G1079,copyright!E:F,2,FALSE)</f>
        <v>#N/A</v>
      </c>
      <c r="K1079" t="e">
        <f>VLOOKUP(G1079,patent!E:F,2,FALSE)</f>
        <v>#N/A</v>
      </c>
      <c r="L1079" t="e">
        <f>VLOOKUP(G1079,'trade secret'!E:F,2,FALSE)</f>
        <v>#N/A</v>
      </c>
      <c r="M1079" t="e">
        <f>VLOOKUP(G1079,'industrial design'!E:F,2,FALSE)</f>
        <v>#N/A</v>
      </c>
      <c r="N1079" t="str">
        <f>VLOOKUP(G1079,infringement!E:F,2,FALSE)</f>
        <v>infringement</v>
      </c>
      <c r="O1079" t="e">
        <f>VLOOKUP(G1079,'title 17'!E:F,2,FALSE)</f>
        <v>#N/A</v>
      </c>
      <c r="P1079" t="e">
        <f>VLOOKUP(G1079,'title 35'!E:F,2,FALSE)</f>
        <v>#N/A</v>
      </c>
      <c r="Q1079" t="e">
        <f>VLOOKUP(G1079,'title 15'!E:F,2,FALSE)</f>
        <v>#N/A</v>
      </c>
    </row>
    <row r="1080" spans="1:17" x14ac:dyDescent="0.2">
      <c r="A1080" t="s">
        <v>2200</v>
      </c>
      <c r="B1080" t="s">
        <v>2169</v>
      </c>
      <c r="C1080" t="s">
        <v>2201</v>
      </c>
      <c r="D1080" s="1">
        <v>41257</v>
      </c>
      <c r="E1080" t="str">
        <f t="shared" si="34"/>
        <v>H.R. 6156</v>
      </c>
      <c r="F1080" t="s">
        <v>2200</v>
      </c>
      <c r="G1080" t="str">
        <f t="shared" si="33"/>
        <v>H.R. 6156 112th Congress (2011-2012)</v>
      </c>
      <c r="H1080" t="str">
        <f>VLOOKUP(G1080,'intellectual property'!E:F,2,FALSE)</f>
        <v>intellectual property</v>
      </c>
      <c r="I1080" t="e">
        <f>VLOOKUP(G1080,trademark!E:F,2,FALSE)</f>
        <v>#N/A</v>
      </c>
      <c r="J1080" t="e">
        <f>VLOOKUP(G1080,copyright!E:F,2,FALSE)</f>
        <v>#N/A</v>
      </c>
      <c r="K1080" t="e">
        <f>VLOOKUP(G1080,patent!E:F,2,FALSE)</f>
        <v>#N/A</v>
      </c>
      <c r="L1080" t="e">
        <f>VLOOKUP(G1080,'trade secret'!E:F,2,FALSE)</f>
        <v>#N/A</v>
      </c>
      <c r="M1080" t="e">
        <f>VLOOKUP(G1080,'industrial design'!E:F,2,FALSE)</f>
        <v>#N/A</v>
      </c>
      <c r="N1080" t="e">
        <f>VLOOKUP(G1080,infringement!E:F,2,FALSE)</f>
        <v>#N/A</v>
      </c>
      <c r="O1080" t="e">
        <f>VLOOKUP(G1080,'title 17'!E:F,2,FALSE)</f>
        <v>#N/A</v>
      </c>
      <c r="P1080" t="e">
        <f>VLOOKUP(G1080,'title 35'!E:F,2,FALSE)</f>
        <v>#N/A</v>
      </c>
      <c r="Q1080" t="e">
        <f>VLOOKUP(G1080,'title 15'!E:F,2,FALSE)</f>
        <v>#N/A</v>
      </c>
    </row>
    <row r="1081" spans="1:17" x14ac:dyDescent="0.2">
      <c r="A1081" t="s">
        <v>2202</v>
      </c>
      <c r="B1081" t="s">
        <v>2169</v>
      </c>
      <c r="C1081" t="s">
        <v>2203</v>
      </c>
      <c r="D1081" s="1">
        <v>41261</v>
      </c>
      <c r="E1081" t="str">
        <f t="shared" si="34"/>
        <v>S. 3486</v>
      </c>
      <c r="F1081" t="s">
        <v>2202</v>
      </c>
      <c r="G1081" t="str">
        <f t="shared" si="33"/>
        <v>S. 3486 112th Congress (2011-2012)</v>
      </c>
      <c r="H1081" t="str">
        <f>VLOOKUP(G1081,'intellectual property'!E:F,2,FALSE)</f>
        <v>intellectual property</v>
      </c>
      <c r="I1081" t="str">
        <f>VLOOKUP(G1081,trademark!E:F,2,FALSE)</f>
        <v>trademark</v>
      </c>
      <c r="J1081" t="e">
        <f>VLOOKUP(G1081,copyright!E:F,2,FALSE)</f>
        <v>#N/A</v>
      </c>
      <c r="K1081" t="str">
        <f>VLOOKUP(G1081,patent!E:F,2,FALSE)</f>
        <v>patent</v>
      </c>
      <c r="L1081" t="e">
        <f>VLOOKUP(G1081,'trade secret'!E:F,2,FALSE)</f>
        <v>#N/A</v>
      </c>
      <c r="M1081" t="str">
        <f>VLOOKUP(G1081,'industrial design'!E:F,2,FALSE)</f>
        <v>industrial design</v>
      </c>
      <c r="N1081" t="e">
        <f>VLOOKUP(G1081,infringement!E:F,2,FALSE)</f>
        <v>#N/A</v>
      </c>
      <c r="O1081" t="e">
        <f>VLOOKUP(G1081,'title 17'!E:F,2,FALSE)</f>
        <v>#N/A</v>
      </c>
      <c r="P1081" t="str">
        <f>VLOOKUP(G1081,'title 35'!E:F,2,FALSE)</f>
        <v>title 35</v>
      </c>
      <c r="Q1081" t="e">
        <f>VLOOKUP(G1081,'title 15'!E:F,2,FALSE)</f>
        <v>#N/A</v>
      </c>
    </row>
    <row r="1082" spans="1:17" x14ac:dyDescent="0.2">
      <c r="A1082" t="s">
        <v>2204</v>
      </c>
      <c r="B1082" t="s">
        <v>2169</v>
      </c>
      <c r="C1082" t="s">
        <v>2205</v>
      </c>
      <c r="D1082" s="1">
        <v>41271</v>
      </c>
      <c r="E1082" t="str">
        <f t="shared" si="34"/>
        <v>S. 3642</v>
      </c>
      <c r="F1082" t="s">
        <v>2204</v>
      </c>
      <c r="G1082" t="str">
        <f t="shared" si="33"/>
        <v>S. 3642 112th Congress (2011-2012)</v>
      </c>
      <c r="H1082" t="e">
        <f>VLOOKUP(G1082,'intellectual property'!E:F,2,FALSE)</f>
        <v>#N/A</v>
      </c>
      <c r="I1082" t="e">
        <f>VLOOKUP(G1082,trademark!E:F,2,FALSE)</f>
        <v>#N/A</v>
      </c>
      <c r="J1082" t="e">
        <f>VLOOKUP(G1082,copyright!E:F,2,FALSE)</f>
        <v>#N/A</v>
      </c>
      <c r="K1082" t="e">
        <f>VLOOKUP(G1082,patent!E:F,2,FALSE)</f>
        <v>#N/A</v>
      </c>
      <c r="L1082" t="str">
        <f>VLOOKUP(G1082,'trade secret'!E:F,2,FALSE)</f>
        <v>trade secret</v>
      </c>
      <c r="M1082" t="e">
        <f>VLOOKUP(G1082,'industrial design'!E:F,2,FALSE)</f>
        <v>#N/A</v>
      </c>
      <c r="N1082" t="e">
        <f>VLOOKUP(G1082,infringement!E:F,2,FALSE)</f>
        <v>#N/A</v>
      </c>
      <c r="O1082" t="e">
        <f>VLOOKUP(G1082,'title 17'!E:F,2,FALSE)</f>
        <v>#N/A</v>
      </c>
      <c r="P1082" t="e">
        <f>VLOOKUP(G1082,'title 35'!E:F,2,FALSE)</f>
        <v>#N/A</v>
      </c>
      <c r="Q1082" t="e">
        <f>VLOOKUP(G1082,'title 15'!E:F,2,FALSE)</f>
        <v>#N/A</v>
      </c>
    </row>
    <row r="1083" spans="1:17" x14ac:dyDescent="0.2">
      <c r="A1083" t="s">
        <v>2206</v>
      </c>
      <c r="B1083" t="s">
        <v>2169</v>
      </c>
      <c r="C1083" t="s">
        <v>2207</v>
      </c>
      <c r="D1083" s="1">
        <v>41276</v>
      </c>
      <c r="E1083" t="str">
        <f t="shared" si="34"/>
        <v>H.R. 4310</v>
      </c>
      <c r="F1083" t="s">
        <v>2206</v>
      </c>
      <c r="G1083" t="str">
        <f t="shared" si="33"/>
        <v>H.R. 4310 112th Congress (2011-2012)</v>
      </c>
      <c r="H1083" t="str">
        <f>VLOOKUP(G1083,'intellectual property'!E:F,2,FALSE)</f>
        <v>intellectual property</v>
      </c>
      <c r="I1083" t="str">
        <f>VLOOKUP(G1083,trademark!E:F,2,FALSE)</f>
        <v>trademark</v>
      </c>
      <c r="J1083" t="e">
        <f>VLOOKUP(G1083,copyright!E:F,2,FALSE)</f>
        <v>#N/A</v>
      </c>
      <c r="K1083" t="str">
        <f>VLOOKUP(G1083,patent!E:F,2,FALSE)</f>
        <v>patent</v>
      </c>
      <c r="L1083" t="str">
        <f>VLOOKUP(G1083,'trade secret'!E:F,2,FALSE)</f>
        <v>trade secret</v>
      </c>
      <c r="M1083" t="e">
        <f>VLOOKUP(G1083,'industrial design'!E:F,2,FALSE)</f>
        <v>#N/A</v>
      </c>
      <c r="N1083" t="str">
        <f>VLOOKUP(G1083,infringement!E:F,2,FALSE)</f>
        <v>infringement</v>
      </c>
      <c r="O1083" t="e">
        <f>VLOOKUP(G1083,'title 17'!E:F,2,FALSE)</f>
        <v>#N/A</v>
      </c>
      <c r="P1083" t="e">
        <f>VLOOKUP(G1083,'title 35'!E:F,2,FALSE)</f>
        <v>#N/A</v>
      </c>
      <c r="Q1083" t="str">
        <f>VLOOKUP(G1083,'title 15'!E:F,2,FALSE)</f>
        <v>title 15</v>
      </c>
    </row>
    <row r="1084" spans="1:17" x14ac:dyDescent="0.2">
      <c r="A1084" t="s">
        <v>2208</v>
      </c>
      <c r="B1084" t="s">
        <v>2169</v>
      </c>
      <c r="C1084" t="s">
        <v>2209</v>
      </c>
      <c r="D1084" s="1">
        <v>41288</v>
      </c>
      <c r="E1084" t="str">
        <f t="shared" si="34"/>
        <v>H.R. 6029</v>
      </c>
      <c r="F1084" t="s">
        <v>2208</v>
      </c>
      <c r="G1084" t="str">
        <f t="shared" si="33"/>
        <v>H.R. 6029 112th Congress (2011-2012)</v>
      </c>
      <c r="H1084" t="e">
        <f>VLOOKUP(G1084,'intellectual property'!E:F,2,FALSE)</f>
        <v>#N/A</v>
      </c>
      <c r="I1084" t="e">
        <f>VLOOKUP(G1084,trademark!E:F,2,FALSE)</f>
        <v>#N/A</v>
      </c>
      <c r="J1084" t="e">
        <f>VLOOKUP(G1084,copyright!E:F,2,FALSE)</f>
        <v>#N/A</v>
      </c>
      <c r="K1084" t="e">
        <f>VLOOKUP(G1084,patent!E:F,2,FALSE)</f>
        <v>#N/A</v>
      </c>
      <c r="L1084" t="str">
        <f>VLOOKUP(G1084,'trade secret'!E:F,2,FALSE)</f>
        <v>trade secret</v>
      </c>
      <c r="M1084" t="e">
        <f>VLOOKUP(G1084,'industrial design'!E:F,2,FALSE)</f>
        <v>#N/A</v>
      </c>
      <c r="N1084" t="e">
        <f>VLOOKUP(G1084,infringement!E:F,2,FALSE)</f>
        <v>#N/A</v>
      </c>
      <c r="O1084" t="e">
        <f>VLOOKUP(G1084,'title 17'!E:F,2,FALSE)</f>
        <v>#N/A</v>
      </c>
      <c r="P1084" t="e">
        <f>VLOOKUP(G1084,'title 35'!E:F,2,FALSE)</f>
        <v>#N/A</v>
      </c>
      <c r="Q1084" t="e">
        <f>VLOOKUP(G1084,'title 15'!E:F,2,FALSE)</f>
        <v>#N/A</v>
      </c>
    </row>
    <row r="1085" spans="1:17" x14ac:dyDescent="0.2">
      <c r="A1085" t="s">
        <v>2210</v>
      </c>
      <c r="B1085" t="s">
        <v>2169</v>
      </c>
      <c r="C1085" t="s">
        <v>2211</v>
      </c>
      <c r="D1085" s="1">
        <v>41288</v>
      </c>
      <c r="E1085" t="str">
        <f t="shared" si="34"/>
        <v>H.R. 6364</v>
      </c>
      <c r="F1085" t="s">
        <v>2210</v>
      </c>
      <c r="G1085" t="str">
        <f t="shared" si="33"/>
        <v>H.R. 6364 112th Congress (2011-2012)</v>
      </c>
      <c r="H1085" t="e">
        <f>VLOOKUP(G1085,'intellectual property'!E:F,2,FALSE)</f>
        <v>#N/A</v>
      </c>
      <c r="I1085" t="e">
        <f>VLOOKUP(G1085,trademark!E:F,2,FALSE)</f>
        <v>#N/A</v>
      </c>
      <c r="J1085" t="e">
        <f>VLOOKUP(G1085,copyright!E:F,2,FALSE)</f>
        <v>#N/A</v>
      </c>
      <c r="K1085" t="e">
        <f>VLOOKUP(G1085,patent!E:F,2,FALSE)</f>
        <v>#N/A</v>
      </c>
      <c r="L1085" t="e">
        <f>VLOOKUP(G1085,'trade secret'!E:F,2,FALSE)</f>
        <v>#N/A</v>
      </c>
      <c r="M1085" t="e">
        <f>VLOOKUP(G1085,'industrial design'!E:F,2,FALSE)</f>
        <v>#N/A</v>
      </c>
      <c r="N1085" t="str">
        <f>VLOOKUP(G1085,infringement!E:F,2,FALSE)</f>
        <v>infringement</v>
      </c>
      <c r="O1085" t="e">
        <f>VLOOKUP(G1085,'title 17'!E:F,2,FALSE)</f>
        <v>#N/A</v>
      </c>
      <c r="P1085" t="e">
        <f>VLOOKUP(G1085,'title 35'!E:F,2,FALSE)</f>
        <v>#N/A</v>
      </c>
      <c r="Q1085" t="e">
        <f>VLOOKUP(G1085,'title 15'!E:F,2,FALSE)</f>
        <v>#N/A</v>
      </c>
    </row>
    <row r="1086" spans="1:17" x14ac:dyDescent="0.2">
      <c r="A1086" t="s">
        <v>2212</v>
      </c>
      <c r="B1086" t="s">
        <v>2169</v>
      </c>
      <c r="C1086" t="s">
        <v>2213</v>
      </c>
      <c r="D1086" s="1">
        <v>41288</v>
      </c>
      <c r="E1086" t="str">
        <f t="shared" si="34"/>
        <v>H.R. 6621</v>
      </c>
      <c r="F1086" t="s">
        <v>2212</v>
      </c>
      <c r="G1086" t="str">
        <f t="shared" si="33"/>
        <v>H.R. 6621 112th Congress (2011-2012)</v>
      </c>
      <c r="H1086" t="str">
        <f>VLOOKUP(G1086,'intellectual property'!E:F,2,FALSE)</f>
        <v>intellectual property</v>
      </c>
      <c r="I1086" t="str">
        <f>VLOOKUP(G1086,trademark!E:F,2,FALSE)</f>
        <v>trademark</v>
      </c>
      <c r="J1086" t="e">
        <f>VLOOKUP(G1086,copyright!E:F,2,FALSE)</f>
        <v>#N/A</v>
      </c>
      <c r="K1086" t="str">
        <f>VLOOKUP(G1086,patent!E:F,2,FALSE)</f>
        <v>patent</v>
      </c>
      <c r="L1086" t="e">
        <f>VLOOKUP(G1086,'trade secret'!E:F,2,FALSE)</f>
        <v>#N/A</v>
      </c>
      <c r="M1086" t="e">
        <f>VLOOKUP(G1086,'industrial design'!E:F,2,FALSE)</f>
        <v>#N/A</v>
      </c>
      <c r="N1086" t="str">
        <f>VLOOKUP(G1086,infringement!E:F,2,FALSE)</f>
        <v>infringement</v>
      </c>
      <c r="O1086" t="e">
        <f>VLOOKUP(G1086,'title 17'!E:F,2,FALSE)</f>
        <v>#N/A</v>
      </c>
      <c r="P1086" t="str">
        <f>VLOOKUP(G1086,'title 35'!E:F,2,FALSE)</f>
        <v>title 35</v>
      </c>
      <c r="Q1086" t="e">
        <f>VLOOKUP(G1086,'title 15'!E:F,2,FALSE)</f>
        <v>#N/A</v>
      </c>
    </row>
    <row r="1087" spans="1:17" x14ac:dyDescent="0.2">
      <c r="A1087" t="s">
        <v>148</v>
      </c>
      <c r="B1087" t="s">
        <v>2169</v>
      </c>
      <c r="C1087" t="s">
        <v>2214</v>
      </c>
      <c r="D1087" s="1">
        <v>41289</v>
      </c>
      <c r="E1087" t="str">
        <f t="shared" si="34"/>
        <v>S. 2318</v>
      </c>
      <c r="F1087" t="s">
        <v>148</v>
      </c>
      <c r="G1087" t="str">
        <f t="shared" si="33"/>
        <v>S. 2318 112th Congress (2011-2012)</v>
      </c>
      <c r="H1087" t="str">
        <f>VLOOKUP(G1087,'intellectual property'!E:F,2,FALSE)</f>
        <v>intellectual property</v>
      </c>
      <c r="I1087" t="e">
        <f>VLOOKUP(G1087,trademark!E:F,2,FALSE)</f>
        <v>#N/A</v>
      </c>
      <c r="J1087" t="e">
        <f>VLOOKUP(G1087,copyright!E:F,2,FALSE)</f>
        <v>#N/A</v>
      </c>
      <c r="K1087" t="e">
        <f>VLOOKUP(G1087,patent!E:F,2,FALSE)</f>
        <v>#N/A</v>
      </c>
      <c r="L1087" t="e">
        <f>VLOOKUP(G1087,'trade secret'!E:F,2,FALSE)</f>
        <v>#N/A</v>
      </c>
      <c r="M1087" t="e">
        <f>VLOOKUP(G1087,'industrial design'!E:F,2,FALSE)</f>
        <v>#N/A</v>
      </c>
      <c r="N1087" t="e">
        <f>VLOOKUP(G1087,infringement!E:F,2,FALSE)</f>
        <v>#N/A</v>
      </c>
      <c r="O1087" t="e">
        <f>VLOOKUP(G1087,'title 17'!E:F,2,FALSE)</f>
        <v>#N/A</v>
      </c>
      <c r="P1087" t="e">
        <f>VLOOKUP(G1087,'title 35'!E:F,2,FALSE)</f>
        <v>#N/A</v>
      </c>
      <c r="Q1087" t="e">
        <f>VLOOKUP(G1087,'title 15'!E:F,2,FALSE)</f>
        <v>#N/A</v>
      </c>
    </row>
    <row r="1088" spans="1:17" x14ac:dyDescent="0.2">
      <c r="A1088" t="s">
        <v>2215</v>
      </c>
      <c r="B1088" t="s">
        <v>2216</v>
      </c>
      <c r="C1088" t="s">
        <v>2217</v>
      </c>
      <c r="D1088" s="1">
        <v>41359</v>
      </c>
      <c r="E1088" t="str">
        <f t="shared" si="34"/>
        <v>H.R. 933</v>
      </c>
      <c r="F1088" t="s">
        <v>2215</v>
      </c>
      <c r="G1088" t="str">
        <f t="shared" si="33"/>
        <v>H.R. 933 113th Congress (2013-2014)</v>
      </c>
      <c r="H1088" t="str">
        <f>VLOOKUP(G1088,'intellectual property'!E:F,2,FALSE)</f>
        <v>intellectual property</v>
      </c>
      <c r="I1088" t="str">
        <f>VLOOKUP(G1088,trademark!E:F,2,FALSE)</f>
        <v>trademark</v>
      </c>
      <c r="J1088" t="str">
        <f>VLOOKUP(G1088,copyright!E:F,2,FALSE)</f>
        <v>copyright</v>
      </c>
      <c r="K1088" t="str">
        <f>VLOOKUP(G1088,patent!E:F,2,FALSE)</f>
        <v>patent</v>
      </c>
      <c r="L1088" t="e">
        <f>VLOOKUP(G1088,'trade secret'!E:F,2,FALSE)</f>
        <v>#N/A</v>
      </c>
      <c r="M1088" t="e">
        <f>VLOOKUP(G1088,'industrial design'!E:F,2,FALSE)</f>
        <v>#N/A</v>
      </c>
      <c r="N1088" t="str">
        <f>VLOOKUP(G1088,infringement!E:F,2,FALSE)</f>
        <v>infringement</v>
      </c>
      <c r="O1088" t="e">
        <f>VLOOKUP(G1088,'title 17'!E:F,2,FALSE)</f>
        <v>#N/A</v>
      </c>
      <c r="P1088" t="str">
        <f>VLOOKUP(G1088,'title 35'!E:F,2,FALSE)</f>
        <v>title 35</v>
      </c>
      <c r="Q1088" t="e">
        <f>VLOOKUP(G1088,'title 15'!E:F,2,FALSE)</f>
        <v>#N/A</v>
      </c>
    </row>
    <row r="1089" spans="1:17" x14ac:dyDescent="0.2">
      <c r="A1089" t="s">
        <v>2218</v>
      </c>
      <c r="B1089" t="s">
        <v>2216</v>
      </c>
      <c r="C1089" t="s">
        <v>2219</v>
      </c>
      <c r="D1089" s="1">
        <v>41535</v>
      </c>
      <c r="E1089" t="str">
        <f t="shared" si="34"/>
        <v>S. 130</v>
      </c>
      <c r="F1089" t="s">
        <v>2218</v>
      </c>
      <c r="G1089" t="str">
        <f t="shared" si="33"/>
        <v>S. 130 113th Congress (2013-2014)</v>
      </c>
      <c r="H1089" t="e">
        <f>VLOOKUP(G1089,'intellectual property'!E:F,2,FALSE)</f>
        <v>#N/A</v>
      </c>
      <c r="I1089" t="e">
        <f>VLOOKUP(G1089,trademark!E:F,2,FALSE)</f>
        <v>#N/A</v>
      </c>
      <c r="J1089" t="e">
        <f>VLOOKUP(G1089,copyright!E:F,2,FALSE)</f>
        <v>#N/A</v>
      </c>
      <c r="K1089" t="str">
        <f>VLOOKUP(G1089,patent!E:F,2,FALSE)</f>
        <v>patent</v>
      </c>
      <c r="L1089" t="e">
        <f>VLOOKUP(G1089,'trade secret'!E:F,2,FALSE)</f>
        <v>#N/A</v>
      </c>
      <c r="M1089" t="e">
        <f>VLOOKUP(G1089,'industrial design'!E:F,2,FALSE)</f>
        <v>#N/A</v>
      </c>
      <c r="N1089" t="e">
        <f>VLOOKUP(G1089,infringement!E:F,2,FALSE)</f>
        <v>#N/A</v>
      </c>
      <c r="O1089" t="e">
        <f>VLOOKUP(G1089,'title 17'!E:F,2,FALSE)</f>
        <v>#N/A</v>
      </c>
      <c r="P1089" t="e">
        <f>VLOOKUP(G1089,'title 35'!E:F,2,FALSE)</f>
        <v>#N/A</v>
      </c>
      <c r="Q1089" t="e">
        <f>VLOOKUP(G1089,'title 15'!E:F,2,FALSE)</f>
        <v>#N/A</v>
      </c>
    </row>
    <row r="1090" spans="1:17" x14ac:dyDescent="0.2">
      <c r="A1090" t="s">
        <v>2220</v>
      </c>
      <c r="B1090" t="s">
        <v>2216</v>
      </c>
      <c r="C1090" t="s">
        <v>2221</v>
      </c>
      <c r="D1090" s="1">
        <v>41535</v>
      </c>
      <c r="E1090" t="str">
        <f t="shared" si="34"/>
        <v>S. 157</v>
      </c>
      <c r="F1090" t="s">
        <v>2220</v>
      </c>
      <c r="G1090" t="str">
        <f t="shared" ref="G1090:G1153" si="35">A1090&amp;" "&amp;B1090</f>
        <v>S. 157 113th Congress (2013-2014)</v>
      </c>
      <c r="H1090" t="e">
        <f>VLOOKUP(G1090,'intellectual property'!E:F,2,FALSE)</f>
        <v>#N/A</v>
      </c>
      <c r="I1090" t="e">
        <f>VLOOKUP(G1090,trademark!E:F,2,FALSE)</f>
        <v>#N/A</v>
      </c>
      <c r="J1090" t="e">
        <f>VLOOKUP(G1090,copyright!E:F,2,FALSE)</f>
        <v>#N/A</v>
      </c>
      <c r="K1090" t="str">
        <f>VLOOKUP(G1090,patent!E:F,2,FALSE)</f>
        <v>patent</v>
      </c>
      <c r="L1090" t="e">
        <f>VLOOKUP(G1090,'trade secret'!E:F,2,FALSE)</f>
        <v>#N/A</v>
      </c>
      <c r="M1090" t="e">
        <f>VLOOKUP(G1090,'industrial design'!E:F,2,FALSE)</f>
        <v>#N/A</v>
      </c>
      <c r="N1090" t="e">
        <f>VLOOKUP(G1090,infringement!E:F,2,FALSE)</f>
        <v>#N/A</v>
      </c>
      <c r="O1090" t="e">
        <f>VLOOKUP(G1090,'title 17'!E:F,2,FALSE)</f>
        <v>#N/A</v>
      </c>
      <c r="P1090" t="e">
        <f>VLOOKUP(G1090,'title 35'!E:F,2,FALSE)</f>
        <v>#N/A</v>
      </c>
      <c r="Q1090" t="e">
        <f>VLOOKUP(G1090,'title 15'!E:F,2,FALSE)</f>
        <v>#N/A</v>
      </c>
    </row>
    <row r="1091" spans="1:17" x14ac:dyDescent="0.2">
      <c r="A1091" t="s">
        <v>2222</v>
      </c>
      <c r="B1091" t="s">
        <v>2216</v>
      </c>
      <c r="C1091" t="s">
        <v>2223</v>
      </c>
      <c r="D1091" s="1">
        <v>41605</v>
      </c>
      <c r="E1091" t="str">
        <f t="shared" si="34"/>
        <v>H.R. 1848</v>
      </c>
      <c r="F1091" t="s">
        <v>2222</v>
      </c>
      <c r="G1091" t="str">
        <f t="shared" si="35"/>
        <v>H.R. 1848 113th Congress (2013-2014)</v>
      </c>
      <c r="H1091" t="str">
        <f>VLOOKUP(G1091,'intellectual property'!E:F,2,FALSE)</f>
        <v>intellectual property</v>
      </c>
      <c r="I1091" t="e">
        <f>VLOOKUP(G1091,trademark!E:F,2,FALSE)</f>
        <v>#N/A</v>
      </c>
      <c r="J1091" t="e">
        <f>VLOOKUP(G1091,copyright!E:F,2,FALSE)</f>
        <v>#N/A</v>
      </c>
      <c r="K1091" t="e">
        <f>VLOOKUP(G1091,patent!E:F,2,FALSE)</f>
        <v>#N/A</v>
      </c>
      <c r="L1091" t="e">
        <f>VLOOKUP(G1091,'trade secret'!E:F,2,FALSE)</f>
        <v>#N/A</v>
      </c>
      <c r="M1091" t="e">
        <f>VLOOKUP(G1091,'industrial design'!E:F,2,FALSE)</f>
        <v>#N/A</v>
      </c>
      <c r="N1091" t="e">
        <f>VLOOKUP(G1091,infringement!E:F,2,FALSE)</f>
        <v>#N/A</v>
      </c>
      <c r="O1091" t="e">
        <f>VLOOKUP(G1091,'title 17'!E:F,2,FALSE)</f>
        <v>#N/A</v>
      </c>
      <c r="P1091" t="e">
        <f>VLOOKUP(G1091,'title 35'!E:F,2,FALSE)</f>
        <v>#N/A</v>
      </c>
      <c r="Q1091" t="e">
        <f>VLOOKUP(G1091,'title 15'!E:F,2,FALSE)</f>
        <v>#N/A</v>
      </c>
    </row>
    <row r="1092" spans="1:17" x14ac:dyDescent="0.2">
      <c r="A1092" t="s">
        <v>1910</v>
      </c>
      <c r="B1092" t="s">
        <v>2216</v>
      </c>
      <c r="C1092" t="s">
        <v>2224</v>
      </c>
      <c r="D1092" s="1">
        <v>41605</v>
      </c>
      <c r="E1092" t="str">
        <f t="shared" si="34"/>
        <v>H.R. 3204</v>
      </c>
      <c r="F1092" t="s">
        <v>1910</v>
      </c>
      <c r="G1092" t="str">
        <f t="shared" si="35"/>
        <v>H.R. 3204 113th Congress (2013-2014)</v>
      </c>
      <c r="H1092" t="e">
        <f>VLOOKUP(G1092,'intellectual property'!E:F,2,FALSE)</f>
        <v>#N/A</v>
      </c>
      <c r="I1092" t="e">
        <f>VLOOKUP(G1092,trademark!E:F,2,FALSE)</f>
        <v>#N/A</v>
      </c>
      <c r="J1092" t="e">
        <f>VLOOKUP(G1092,copyright!E:F,2,FALSE)</f>
        <v>#N/A</v>
      </c>
      <c r="K1092" t="e">
        <f>VLOOKUP(G1092,patent!E:F,2,FALSE)</f>
        <v>#N/A</v>
      </c>
      <c r="L1092" t="str">
        <f>VLOOKUP(G1092,'trade secret'!E:F,2,FALSE)</f>
        <v>trade secret</v>
      </c>
      <c r="M1092" t="e">
        <f>VLOOKUP(G1092,'industrial design'!E:F,2,FALSE)</f>
        <v>#N/A</v>
      </c>
      <c r="N1092" t="e">
        <f>VLOOKUP(G1092,infringement!E:F,2,FALSE)</f>
        <v>#N/A</v>
      </c>
      <c r="O1092" t="e">
        <f>VLOOKUP(G1092,'title 17'!E:F,2,FALSE)</f>
        <v>#N/A</v>
      </c>
      <c r="P1092" t="e">
        <f>VLOOKUP(G1092,'title 35'!E:F,2,FALSE)</f>
        <v>#N/A</v>
      </c>
      <c r="Q1092" t="e">
        <f>VLOOKUP(G1092,'title 15'!E:F,2,FALSE)</f>
        <v>#N/A</v>
      </c>
    </row>
    <row r="1093" spans="1:17" x14ac:dyDescent="0.2">
      <c r="A1093" t="s">
        <v>2225</v>
      </c>
      <c r="B1093" t="s">
        <v>2216</v>
      </c>
      <c r="C1093" t="s">
        <v>2226</v>
      </c>
      <c r="D1093" s="1">
        <v>41628</v>
      </c>
      <c r="E1093" t="str">
        <f t="shared" si="34"/>
        <v>H.R. 2871</v>
      </c>
      <c r="F1093" t="s">
        <v>2225</v>
      </c>
      <c r="G1093" t="str">
        <f t="shared" si="35"/>
        <v>H.R. 2871 113th Congress (2013-2014)</v>
      </c>
      <c r="H1093" t="str">
        <f>VLOOKUP(G1093,'intellectual property'!E:F,2,FALSE)</f>
        <v>intellectual property</v>
      </c>
      <c r="I1093" t="e">
        <f>VLOOKUP(G1093,trademark!E:F,2,FALSE)</f>
        <v>#N/A</v>
      </c>
      <c r="J1093" t="e">
        <f>VLOOKUP(G1093,copyright!E:F,2,FALSE)</f>
        <v>#N/A</v>
      </c>
      <c r="K1093" t="e">
        <f>VLOOKUP(G1093,patent!E:F,2,FALSE)</f>
        <v>#N/A</v>
      </c>
      <c r="L1093" t="e">
        <f>VLOOKUP(G1093,'trade secret'!E:F,2,FALSE)</f>
        <v>#N/A</v>
      </c>
      <c r="M1093" t="e">
        <f>VLOOKUP(G1093,'industrial design'!E:F,2,FALSE)</f>
        <v>#N/A</v>
      </c>
      <c r="N1093" t="e">
        <f>VLOOKUP(G1093,infringement!E:F,2,FALSE)</f>
        <v>#N/A</v>
      </c>
      <c r="O1093" t="e">
        <f>VLOOKUP(G1093,'title 17'!E:F,2,FALSE)</f>
        <v>#N/A</v>
      </c>
      <c r="P1093" t="e">
        <f>VLOOKUP(G1093,'title 35'!E:F,2,FALSE)</f>
        <v>#N/A</v>
      </c>
      <c r="Q1093" t="e">
        <f>VLOOKUP(G1093,'title 15'!E:F,2,FALSE)</f>
        <v>#N/A</v>
      </c>
    </row>
    <row r="1094" spans="1:17" x14ac:dyDescent="0.2">
      <c r="A1094" t="s">
        <v>2227</v>
      </c>
      <c r="B1094" t="s">
        <v>2216</v>
      </c>
      <c r="C1094" t="s">
        <v>2228</v>
      </c>
      <c r="D1094" s="1">
        <v>41628</v>
      </c>
      <c r="E1094" t="str">
        <f t="shared" si="34"/>
        <v>H.R. 2922</v>
      </c>
      <c r="F1094" t="s">
        <v>2227</v>
      </c>
      <c r="G1094" t="str">
        <f t="shared" si="35"/>
        <v>H.R. 2922 113th Congress (2013-2014)</v>
      </c>
      <c r="H1094" t="str">
        <f>VLOOKUP(G1094,'intellectual property'!E:F,2,FALSE)</f>
        <v>intellectual property</v>
      </c>
      <c r="I1094" t="e">
        <f>VLOOKUP(G1094,trademark!E:F,2,FALSE)</f>
        <v>#N/A</v>
      </c>
      <c r="J1094" t="e">
        <f>VLOOKUP(G1094,copyright!E:F,2,FALSE)</f>
        <v>#N/A</v>
      </c>
      <c r="K1094" t="e">
        <f>VLOOKUP(G1094,patent!E:F,2,FALSE)</f>
        <v>#N/A</v>
      </c>
      <c r="L1094" t="e">
        <f>VLOOKUP(G1094,'trade secret'!E:F,2,FALSE)</f>
        <v>#N/A</v>
      </c>
      <c r="M1094" t="e">
        <f>VLOOKUP(G1094,'industrial design'!E:F,2,FALSE)</f>
        <v>#N/A</v>
      </c>
      <c r="N1094" t="e">
        <f>VLOOKUP(G1094,infringement!E:F,2,FALSE)</f>
        <v>#N/A</v>
      </c>
      <c r="O1094" t="e">
        <f>VLOOKUP(G1094,'title 17'!E:F,2,FALSE)</f>
        <v>#N/A</v>
      </c>
      <c r="P1094" t="e">
        <f>VLOOKUP(G1094,'title 35'!E:F,2,FALSE)</f>
        <v>#N/A</v>
      </c>
      <c r="Q1094" t="e">
        <f>VLOOKUP(G1094,'title 15'!E:F,2,FALSE)</f>
        <v>#N/A</v>
      </c>
    </row>
    <row r="1095" spans="1:17" x14ac:dyDescent="0.2">
      <c r="A1095" t="s">
        <v>2229</v>
      </c>
      <c r="B1095" t="s">
        <v>2216</v>
      </c>
      <c r="C1095" t="s">
        <v>2230</v>
      </c>
      <c r="D1095" s="1">
        <v>41634</v>
      </c>
      <c r="E1095" t="str">
        <f t="shared" si="34"/>
        <v>H.R. 3304</v>
      </c>
      <c r="F1095" t="s">
        <v>2229</v>
      </c>
      <c r="G1095" t="str">
        <f t="shared" si="35"/>
        <v>H.R. 3304 113th Congress (2013-2014)</v>
      </c>
      <c r="H1095" t="str">
        <f>VLOOKUP(G1095,'intellectual property'!E:F,2,FALSE)</f>
        <v>intellectual property</v>
      </c>
      <c r="I1095" t="e">
        <f>VLOOKUP(G1095,trademark!E:F,2,FALSE)</f>
        <v>#N/A</v>
      </c>
      <c r="J1095" t="e">
        <f>VLOOKUP(G1095,copyright!E:F,2,FALSE)</f>
        <v>#N/A</v>
      </c>
      <c r="K1095" t="str">
        <f>VLOOKUP(G1095,patent!E:F,2,FALSE)</f>
        <v>patent</v>
      </c>
      <c r="L1095" t="str">
        <f>VLOOKUP(G1095,'trade secret'!E:F,2,FALSE)</f>
        <v>trade secret</v>
      </c>
      <c r="M1095" t="e">
        <f>VLOOKUP(G1095,'industrial design'!E:F,2,FALSE)</f>
        <v>#N/A</v>
      </c>
      <c r="N1095" t="e">
        <f>VLOOKUP(G1095,infringement!E:F,2,FALSE)</f>
        <v>#N/A</v>
      </c>
      <c r="O1095" t="e">
        <f>VLOOKUP(G1095,'title 17'!E:F,2,FALSE)</f>
        <v>#N/A</v>
      </c>
      <c r="P1095" t="str">
        <f>VLOOKUP(G1095,'title 35'!E:F,2,FALSE)</f>
        <v>title 35</v>
      </c>
      <c r="Q1095" t="e">
        <f>VLOOKUP(G1095,'title 15'!E:F,2,FALSE)</f>
        <v>#N/A</v>
      </c>
    </row>
    <row r="1096" spans="1:17" x14ac:dyDescent="0.2">
      <c r="A1096" t="s">
        <v>2231</v>
      </c>
      <c r="B1096" t="s">
        <v>2216</v>
      </c>
      <c r="C1096" t="s">
        <v>2232</v>
      </c>
      <c r="D1096" s="1">
        <v>41656</v>
      </c>
      <c r="E1096" t="str">
        <f t="shared" si="34"/>
        <v>H.R. 3547</v>
      </c>
      <c r="F1096" t="s">
        <v>2231</v>
      </c>
      <c r="G1096" t="str">
        <f t="shared" si="35"/>
        <v>H.R. 3547 113th Congress (2013-2014)</v>
      </c>
      <c r="H1096" t="str">
        <f>VLOOKUP(G1096,'intellectual property'!E:F,2,FALSE)</f>
        <v>intellectual property</v>
      </c>
      <c r="I1096" t="str">
        <f>VLOOKUP(G1096,trademark!E:F,2,FALSE)</f>
        <v>trademark</v>
      </c>
      <c r="J1096" t="str">
        <f>VLOOKUP(G1096,copyright!E:F,2,FALSE)</f>
        <v>copyright</v>
      </c>
      <c r="K1096" t="str">
        <f>VLOOKUP(G1096,patent!E:F,2,FALSE)</f>
        <v>patent</v>
      </c>
      <c r="L1096" t="e">
        <f>VLOOKUP(G1096,'trade secret'!E:F,2,FALSE)</f>
        <v>#N/A</v>
      </c>
      <c r="M1096" t="e">
        <f>VLOOKUP(G1096,'industrial design'!E:F,2,FALSE)</f>
        <v>#N/A</v>
      </c>
      <c r="N1096" t="str">
        <f>VLOOKUP(G1096,infringement!E:F,2,FALSE)</f>
        <v>infringement</v>
      </c>
      <c r="O1096" t="str">
        <f>VLOOKUP(G1096,'title 17'!E:F,2,FALSE)</f>
        <v>title 17</v>
      </c>
      <c r="P1096" t="str">
        <f>VLOOKUP(G1096,'title 35'!E:F,2,FALSE)</f>
        <v>title 35</v>
      </c>
      <c r="Q1096" t="e">
        <f>VLOOKUP(G1096,'title 15'!E:F,2,FALSE)</f>
        <v>#N/A</v>
      </c>
    </row>
    <row r="1097" spans="1:17" x14ac:dyDescent="0.2">
      <c r="A1097" t="s">
        <v>2042</v>
      </c>
      <c r="B1097" t="s">
        <v>2216</v>
      </c>
      <c r="C1097" t="s">
        <v>2233</v>
      </c>
      <c r="D1097" s="1">
        <v>41677</v>
      </c>
      <c r="E1097" t="str">
        <f t="shared" si="34"/>
        <v>H.R. 2642</v>
      </c>
      <c r="F1097" t="s">
        <v>2042</v>
      </c>
      <c r="G1097" t="str">
        <f t="shared" si="35"/>
        <v>H.R. 2642 113th Congress (2013-2014)</v>
      </c>
      <c r="H1097" t="str">
        <f>VLOOKUP(G1097,'intellectual property'!E:F,2,FALSE)</f>
        <v>intellectual property</v>
      </c>
      <c r="I1097" t="str">
        <f>VLOOKUP(G1097,trademark!E:F,2,FALSE)</f>
        <v>trademark</v>
      </c>
      <c r="J1097" t="e">
        <f>VLOOKUP(G1097,copyright!E:F,2,FALSE)</f>
        <v>#N/A</v>
      </c>
      <c r="K1097" t="str">
        <f>VLOOKUP(G1097,patent!E:F,2,FALSE)</f>
        <v>patent</v>
      </c>
      <c r="L1097" t="str">
        <f>VLOOKUP(G1097,'trade secret'!E:F,2,FALSE)</f>
        <v>trade secret</v>
      </c>
      <c r="M1097" t="e">
        <f>VLOOKUP(G1097,'industrial design'!E:F,2,FALSE)</f>
        <v>#N/A</v>
      </c>
      <c r="N1097" t="e">
        <f>VLOOKUP(G1097,infringement!E:F,2,FALSE)</f>
        <v>#N/A</v>
      </c>
      <c r="O1097" t="str">
        <f>VLOOKUP(G1097,'title 17'!E:F,2,FALSE)</f>
        <v>title 17</v>
      </c>
      <c r="P1097" t="str">
        <f>VLOOKUP(G1097,'title 35'!E:F,2,FALSE)</f>
        <v>title 35</v>
      </c>
      <c r="Q1097" t="str">
        <f>VLOOKUP(G1097,'title 15'!E:F,2,FALSE)</f>
        <v>title 15</v>
      </c>
    </row>
    <row r="1098" spans="1:17" x14ac:dyDescent="0.2">
      <c r="A1098" t="s">
        <v>2188</v>
      </c>
      <c r="B1098" t="s">
        <v>2216</v>
      </c>
      <c r="C1098" t="s">
        <v>2234</v>
      </c>
      <c r="D1098" s="1">
        <v>41744</v>
      </c>
      <c r="E1098" t="str">
        <f t="shared" si="34"/>
        <v>S. 404</v>
      </c>
      <c r="F1098" t="s">
        <v>2188</v>
      </c>
      <c r="G1098" t="str">
        <f t="shared" si="35"/>
        <v>S. 404 113th Congress (2013-2014)</v>
      </c>
      <c r="H1098" t="e">
        <f>VLOOKUP(G1098,'intellectual property'!E:F,2,FALSE)</f>
        <v>#N/A</v>
      </c>
      <c r="I1098" t="e">
        <f>VLOOKUP(G1098,trademark!E:F,2,FALSE)</f>
        <v>#N/A</v>
      </c>
      <c r="J1098" t="e">
        <f>VLOOKUP(G1098,copyright!E:F,2,FALSE)</f>
        <v>#N/A</v>
      </c>
      <c r="K1098" t="str">
        <f>VLOOKUP(G1098,patent!E:F,2,FALSE)</f>
        <v>patent</v>
      </c>
      <c r="L1098" t="e">
        <f>VLOOKUP(G1098,'trade secret'!E:F,2,FALSE)</f>
        <v>#N/A</v>
      </c>
      <c r="M1098" t="e">
        <f>VLOOKUP(G1098,'industrial design'!E:F,2,FALSE)</f>
        <v>#N/A</v>
      </c>
      <c r="N1098" t="e">
        <f>VLOOKUP(G1098,infringement!E:F,2,FALSE)</f>
        <v>#N/A</v>
      </c>
      <c r="O1098" t="e">
        <f>VLOOKUP(G1098,'title 17'!E:F,2,FALSE)</f>
        <v>#N/A</v>
      </c>
      <c r="P1098" t="e">
        <f>VLOOKUP(G1098,'title 35'!E:F,2,FALSE)</f>
        <v>#N/A</v>
      </c>
      <c r="Q1098" t="e">
        <f>VLOOKUP(G1098,'title 15'!E:F,2,FALSE)</f>
        <v>#N/A</v>
      </c>
    </row>
    <row r="1099" spans="1:17" x14ac:dyDescent="0.2">
      <c r="A1099" t="s">
        <v>2235</v>
      </c>
      <c r="B1099" t="s">
        <v>2216</v>
      </c>
      <c r="C1099" t="s">
        <v>2236</v>
      </c>
      <c r="D1099" s="1">
        <v>41783</v>
      </c>
      <c r="E1099" t="str">
        <f t="shared" si="34"/>
        <v>H.R. 862</v>
      </c>
      <c r="F1099" t="s">
        <v>2235</v>
      </c>
      <c r="G1099" t="str">
        <f t="shared" si="35"/>
        <v>H.R. 862 113th Congress (2013-2014)</v>
      </c>
      <c r="H1099" t="e">
        <f>VLOOKUP(G1099,'intellectual property'!E:F,2,FALSE)</f>
        <v>#N/A</v>
      </c>
      <c r="I1099" t="e">
        <f>VLOOKUP(G1099,trademark!E:F,2,FALSE)</f>
        <v>#N/A</v>
      </c>
      <c r="J1099" t="e">
        <f>VLOOKUP(G1099,copyright!E:F,2,FALSE)</f>
        <v>#N/A</v>
      </c>
      <c r="K1099" t="str">
        <f>VLOOKUP(G1099,patent!E:F,2,FALSE)</f>
        <v>patent</v>
      </c>
      <c r="L1099" t="e">
        <f>VLOOKUP(G1099,'trade secret'!E:F,2,FALSE)</f>
        <v>#N/A</v>
      </c>
      <c r="M1099" t="e">
        <f>VLOOKUP(G1099,'industrial design'!E:F,2,FALSE)</f>
        <v>#N/A</v>
      </c>
      <c r="N1099" t="e">
        <f>VLOOKUP(G1099,infringement!E:F,2,FALSE)</f>
        <v>#N/A</v>
      </c>
      <c r="O1099" t="e">
        <f>VLOOKUP(G1099,'title 17'!E:F,2,FALSE)</f>
        <v>#N/A</v>
      </c>
      <c r="P1099" t="e">
        <f>VLOOKUP(G1099,'title 35'!E:F,2,FALSE)</f>
        <v>#N/A</v>
      </c>
      <c r="Q1099" t="e">
        <f>VLOOKUP(G1099,'title 15'!E:F,2,FALSE)</f>
        <v>#N/A</v>
      </c>
    </row>
    <row r="1100" spans="1:17" x14ac:dyDescent="0.2">
      <c r="A1100" t="s">
        <v>2237</v>
      </c>
      <c r="B1100" t="s">
        <v>2216</v>
      </c>
      <c r="C1100" t="s">
        <v>2238</v>
      </c>
      <c r="D1100" s="1">
        <v>41800</v>
      </c>
      <c r="E1100" t="str">
        <f t="shared" si="34"/>
        <v>H.R. 3080</v>
      </c>
      <c r="F1100" t="s">
        <v>2237</v>
      </c>
      <c r="G1100" t="str">
        <f t="shared" si="35"/>
        <v>H.R. 3080 113th Congress (2013-2014)</v>
      </c>
      <c r="H1100" t="e">
        <f>VLOOKUP(G1100,'intellectual property'!E:F,2,FALSE)</f>
        <v>#N/A</v>
      </c>
      <c r="I1100" t="e">
        <f>VLOOKUP(G1100,trademark!E:F,2,FALSE)</f>
        <v>#N/A</v>
      </c>
      <c r="J1100" t="e">
        <f>VLOOKUP(G1100,copyright!E:F,2,FALSE)</f>
        <v>#N/A</v>
      </c>
      <c r="K1100" t="e">
        <f>VLOOKUP(G1100,patent!E:F,2,FALSE)</f>
        <v>#N/A</v>
      </c>
      <c r="L1100" t="e">
        <f>VLOOKUP(G1100,'trade secret'!E:F,2,FALSE)</f>
        <v>#N/A</v>
      </c>
      <c r="M1100" t="e">
        <f>VLOOKUP(G1100,'industrial design'!E:F,2,FALSE)</f>
        <v>#N/A</v>
      </c>
      <c r="N1100" t="e">
        <f>VLOOKUP(G1100,infringement!E:F,2,FALSE)</f>
        <v>#N/A</v>
      </c>
      <c r="O1100" t="str">
        <f>VLOOKUP(G1100,'title 17'!E:F,2,FALSE)</f>
        <v>title 17</v>
      </c>
      <c r="P1100" t="e">
        <f>VLOOKUP(G1100,'title 35'!E:F,2,FALSE)</f>
        <v>#N/A</v>
      </c>
      <c r="Q1100" t="str">
        <f>VLOOKUP(G1100,'title 15'!E:F,2,FALSE)</f>
        <v>title 15</v>
      </c>
    </row>
    <row r="1101" spans="1:17" x14ac:dyDescent="0.2">
      <c r="A1101" t="s">
        <v>2239</v>
      </c>
      <c r="B1101" t="s">
        <v>2216</v>
      </c>
      <c r="C1101" t="s">
        <v>2240</v>
      </c>
      <c r="D1101" s="1">
        <v>41827</v>
      </c>
      <c r="E1101" t="str">
        <f t="shared" si="34"/>
        <v>S. 1681</v>
      </c>
      <c r="F1101" t="s">
        <v>2239</v>
      </c>
      <c r="G1101" t="str">
        <f t="shared" si="35"/>
        <v>S. 1681 113th Congress (2013-2014)</v>
      </c>
      <c r="H1101" t="e">
        <f>VLOOKUP(G1101,'intellectual property'!E:F,2,FALSE)</f>
        <v>#N/A</v>
      </c>
      <c r="I1101" t="e">
        <f>VLOOKUP(G1101,trademark!E:F,2,FALSE)</f>
        <v>#N/A</v>
      </c>
      <c r="J1101" t="e">
        <f>VLOOKUP(G1101,copyright!E:F,2,FALSE)</f>
        <v>#N/A</v>
      </c>
      <c r="K1101" t="e">
        <f>VLOOKUP(G1101,patent!E:F,2,FALSE)</f>
        <v>#N/A</v>
      </c>
      <c r="L1101" t="str">
        <f>VLOOKUP(G1101,'trade secret'!E:F,2,FALSE)</f>
        <v>trade secret</v>
      </c>
      <c r="M1101" t="e">
        <f>VLOOKUP(G1101,'industrial design'!E:F,2,FALSE)</f>
        <v>#N/A</v>
      </c>
      <c r="N1101" t="e">
        <f>VLOOKUP(G1101,infringement!E:F,2,FALSE)</f>
        <v>#N/A</v>
      </c>
      <c r="O1101" t="e">
        <f>VLOOKUP(G1101,'title 17'!E:F,2,FALSE)</f>
        <v>#N/A</v>
      </c>
      <c r="P1101" t="e">
        <f>VLOOKUP(G1101,'title 35'!E:F,2,FALSE)</f>
        <v>#N/A</v>
      </c>
      <c r="Q1101" t="e">
        <f>VLOOKUP(G1101,'title 15'!E:F,2,FALSE)</f>
        <v>#N/A</v>
      </c>
    </row>
    <row r="1102" spans="1:17" x14ac:dyDescent="0.2">
      <c r="A1102" s="3" t="s">
        <v>2241</v>
      </c>
      <c r="B1102" s="3" t="s">
        <v>2216</v>
      </c>
      <c r="C1102" s="3" t="s">
        <v>2242</v>
      </c>
      <c r="D1102" s="6">
        <v>41842</v>
      </c>
      <c r="E1102" s="3" t="str">
        <f t="shared" si="34"/>
        <v>H.R. 803</v>
      </c>
      <c r="F1102" s="3" t="s">
        <v>2241</v>
      </c>
      <c r="G1102" s="3" t="str">
        <f t="shared" si="35"/>
        <v>H.R. 803 113th Congress (2013-2014)</v>
      </c>
      <c r="H1102" s="3" t="e">
        <f>VLOOKUP(G1102,'intellectual property'!E:F,2,FALSE)</f>
        <v>#N/A</v>
      </c>
      <c r="I1102" s="3" t="e">
        <f>VLOOKUP(G1102,trademark!E:F,2,FALSE)</f>
        <v>#N/A</v>
      </c>
      <c r="J1102" s="3" t="e">
        <f>VLOOKUP(G1102,copyright!E:F,2,FALSE)</f>
        <v>#N/A</v>
      </c>
      <c r="K1102" s="3" t="e">
        <f>VLOOKUP(G1102,patent!E:F,2,FALSE)</f>
        <v>#N/A</v>
      </c>
      <c r="L1102" s="3" t="str">
        <f>VLOOKUP(G1102,'trade secret'!E:F,2,FALSE)</f>
        <v>trade secret</v>
      </c>
      <c r="M1102" s="3" t="e">
        <f>VLOOKUP(G1102,'industrial design'!E:F,2,FALSE)</f>
        <v>#N/A</v>
      </c>
      <c r="N1102" s="3" t="str">
        <f>VLOOKUP(G1102,infringement!E:F,2,FALSE)</f>
        <v>infringement</v>
      </c>
      <c r="O1102" s="3" t="str">
        <f>VLOOKUP(G1102,'title 17'!E:F,2,FALSE)</f>
        <v>title 17</v>
      </c>
      <c r="P1102" s="3" t="e">
        <f>VLOOKUP(G1102,'title 35'!E:F,2,FALSE)</f>
        <v>#N/A</v>
      </c>
      <c r="Q1102" s="3" t="e">
        <f>VLOOKUP(G1102,'title 15'!E:F,2,FALSE)</f>
        <v>#N/A</v>
      </c>
    </row>
    <row r="1103" spans="1:17" x14ac:dyDescent="0.2">
      <c r="A1103" t="s">
        <v>2243</v>
      </c>
      <c r="B1103" t="s">
        <v>2216</v>
      </c>
      <c r="C1103" t="s">
        <v>2244</v>
      </c>
      <c r="D1103" s="1">
        <v>41845</v>
      </c>
      <c r="E1103" t="str">
        <f t="shared" si="34"/>
        <v>H.R. 697</v>
      </c>
      <c r="F1103" t="s">
        <v>2243</v>
      </c>
      <c r="G1103" t="str">
        <f t="shared" si="35"/>
        <v>H.R. 697 113th Congress (2013-2014)</v>
      </c>
      <c r="H1103" t="e">
        <f>VLOOKUP(G1103,'intellectual property'!E:F,2,FALSE)</f>
        <v>#N/A</v>
      </c>
      <c r="I1103" t="e">
        <f>VLOOKUP(G1103,trademark!E:F,2,FALSE)</f>
        <v>#N/A</v>
      </c>
      <c r="J1103" t="e">
        <f>VLOOKUP(G1103,copyright!E:F,2,FALSE)</f>
        <v>#N/A</v>
      </c>
      <c r="K1103" t="str">
        <f>VLOOKUP(G1103,patent!E:F,2,FALSE)</f>
        <v>patent</v>
      </c>
      <c r="L1103" t="e">
        <f>VLOOKUP(G1103,'trade secret'!E:F,2,FALSE)</f>
        <v>#N/A</v>
      </c>
      <c r="M1103" t="e">
        <f>VLOOKUP(G1103,'industrial design'!E:F,2,FALSE)</f>
        <v>#N/A</v>
      </c>
      <c r="N1103" t="e">
        <f>VLOOKUP(G1103,infringement!E:F,2,FALSE)</f>
        <v>#N/A</v>
      </c>
      <c r="O1103" t="e">
        <f>VLOOKUP(G1103,'title 17'!E:F,2,FALSE)</f>
        <v>#N/A</v>
      </c>
      <c r="P1103" t="e">
        <f>VLOOKUP(G1103,'title 35'!E:F,2,FALSE)</f>
        <v>#N/A</v>
      </c>
      <c r="Q1103" t="e">
        <f>VLOOKUP(G1103,'title 15'!E:F,2,FALSE)</f>
        <v>#N/A</v>
      </c>
    </row>
    <row r="1104" spans="1:17" x14ac:dyDescent="0.2">
      <c r="A1104" t="s">
        <v>2245</v>
      </c>
      <c r="B1104" t="s">
        <v>2216</v>
      </c>
      <c r="C1104" t="s">
        <v>2246</v>
      </c>
      <c r="D1104" s="1">
        <v>41852</v>
      </c>
      <c r="E1104" t="str">
        <f t="shared" si="34"/>
        <v>S. 517</v>
      </c>
      <c r="F1104" t="s">
        <v>2245</v>
      </c>
      <c r="G1104" t="str">
        <f t="shared" si="35"/>
        <v>S. 517 113th Congress (2013-2014)</v>
      </c>
      <c r="H1104" t="str">
        <f>VLOOKUP(G1104,'intellectual property'!E:F,2,FALSE)</f>
        <v>intellectual property</v>
      </c>
      <c r="I1104" t="e">
        <f>VLOOKUP(G1104,trademark!E:F,2,FALSE)</f>
        <v>#N/A</v>
      </c>
      <c r="J1104" t="str">
        <f>VLOOKUP(G1104,copyright!E:F,2,FALSE)</f>
        <v>copyright</v>
      </c>
      <c r="K1104" t="e">
        <f>VLOOKUP(G1104,patent!E:F,2,FALSE)</f>
        <v>#N/A</v>
      </c>
      <c r="L1104" t="e">
        <f>VLOOKUP(G1104,'trade secret'!E:F,2,FALSE)</f>
        <v>#N/A</v>
      </c>
      <c r="M1104" t="e">
        <f>VLOOKUP(G1104,'industrial design'!E:F,2,FALSE)</f>
        <v>#N/A</v>
      </c>
      <c r="N1104" t="e">
        <f>VLOOKUP(G1104,infringement!E:F,2,FALSE)</f>
        <v>#N/A</v>
      </c>
      <c r="O1104" t="str">
        <f>VLOOKUP(G1104,'title 17'!E:F,2,FALSE)</f>
        <v>title 17</v>
      </c>
      <c r="P1104" t="e">
        <f>VLOOKUP(G1104,'title 35'!E:F,2,FALSE)</f>
        <v>#N/A</v>
      </c>
      <c r="Q1104" t="e">
        <f>VLOOKUP(G1104,'title 15'!E:F,2,FALSE)</f>
        <v>#N/A</v>
      </c>
    </row>
    <row r="1105" spans="1:18" x14ac:dyDescent="0.2">
      <c r="A1105" s="3" t="s">
        <v>2247</v>
      </c>
      <c r="B1105" s="3" t="s">
        <v>2216</v>
      </c>
      <c r="C1105" s="3" t="s">
        <v>2248</v>
      </c>
      <c r="D1105" s="6">
        <v>41969</v>
      </c>
      <c r="E1105" s="3" t="str">
        <f t="shared" si="34"/>
        <v>S. 2141</v>
      </c>
      <c r="F1105" s="3" t="s">
        <v>2247</v>
      </c>
      <c r="G1105" s="3" t="str">
        <f t="shared" si="35"/>
        <v>S. 2141 113th Congress (2013-2014)</v>
      </c>
      <c r="H1105" s="3" t="e">
        <f>VLOOKUP(G1105,'intellectual property'!E:F,2,FALSE)</f>
        <v>#N/A</v>
      </c>
      <c r="I1105" s="3" t="e">
        <f>VLOOKUP(G1105,trademark!E:F,2,FALSE)</f>
        <v>#N/A</v>
      </c>
      <c r="J1105" s="3" t="e">
        <f>VLOOKUP(G1105,copyright!E:F,2,FALSE)</f>
        <v>#N/A</v>
      </c>
      <c r="K1105" s="3" t="e">
        <f>VLOOKUP(G1105,patent!E:F,2,FALSE)</f>
        <v>#N/A</v>
      </c>
      <c r="L1105" s="3" t="str">
        <f>VLOOKUP(G1105,'trade secret'!E:F,2,FALSE)</f>
        <v>trade secret</v>
      </c>
      <c r="M1105" s="3" t="e">
        <f>VLOOKUP(G1105,'industrial design'!E:F,2,FALSE)</f>
        <v>#N/A</v>
      </c>
      <c r="N1105" s="3" t="e">
        <f>VLOOKUP(G1105,infringement!E:F,2,FALSE)</f>
        <v>#N/A</v>
      </c>
      <c r="O1105" s="3" t="e">
        <f>VLOOKUP(G1105,'title 17'!E:F,2,FALSE)</f>
        <v>#N/A</v>
      </c>
      <c r="P1105" s="3" t="e">
        <f>VLOOKUP(G1105,'title 35'!E:F,2,FALSE)</f>
        <v>#N/A</v>
      </c>
      <c r="Q1105" s="3" t="e">
        <f>VLOOKUP(G1105,'title 15'!E:F,2,FALSE)</f>
        <v>#N/A</v>
      </c>
    </row>
    <row r="1106" spans="1:18" x14ac:dyDescent="0.2">
      <c r="A1106" t="s">
        <v>2249</v>
      </c>
      <c r="B1106" t="s">
        <v>2216</v>
      </c>
      <c r="C1106" t="s">
        <v>2250</v>
      </c>
      <c r="D1106" s="1">
        <v>41977</v>
      </c>
      <c r="E1106" t="str">
        <f t="shared" si="34"/>
        <v>H.R. 5728</v>
      </c>
      <c r="F1106" t="s">
        <v>2249</v>
      </c>
      <c r="G1106" t="str">
        <f t="shared" si="35"/>
        <v>H.R. 5728 113th Congress (2013-2014)</v>
      </c>
      <c r="H1106" t="str">
        <f>VLOOKUP(G1106,'intellectual property'!E:F,2,FALSE)</f>
        <v>intellectual property</v>
      </c>
      <c r="I1106" t="e">
        <f>VLOOKUP(G1106,trademark!E:F,2,FALSE)</f>
        <v>#N/A</v>
      </c>
      <c r="J1106" t="str">
        <f>VLOOKUP(G1106,copyright!E:F,2,FALSE)</f>
        <v>copyright</v>
      </c>
      <c r="K1106" t="e">
        <f>VLOOKUP(G1106,patent!E:F,2,FALSE)</f>
        <v>#N/A</v>
      </c>
      <c r="L1106" t="e">
        <f>VLOOKUP(G1106,'trade secret'!E:F,2,FALSE)</f>
        <v>#N/A</v>
      </c>
      <c r="M1106" t="e">
        <f>VLOOKUP(G1106,'industrial design'!E:F,2,FALSE)</f>
        <v>#N/A</v>
      </c>
      <c r="N1106" t="e">
        <f>VLOOKUP(G1106,infringement!E:F,2,FALSE)</f>
        <v>#N/A</v>
      </c>
      <c r="O1106" t="str">
        <f>VLOOKUP(G1106,'title 17'!E:F,2,FALSE)</f>
        <v>title 17</v>
      </c>
      <c r="P1106" t="e">
        <f>VLOOKUP(G1106,'title 35'!E:F,2,FALSE)</f>
        <v>#N/A</v>
      </c>
      <c r="Q1106" t="e">
        <f>VLOOKUP(G1106,'title 15'!E:F,2,FALSE)</f>
        <v>#N/A</v>
      </c>
    </row>
    <row r="1107" spans="1:18" x14ac:dyDescent="0.2">
      <c r="A1107" t="s">
        <v>2251</v>
      </c>
      <c r="B1107" t="s">
        <v>2216</v>
      </c>
      <c r="C1107" t="s">
        <v>2252</v>
      </c>
      <c r="D1107" s="1">
        <v>41989</v>
      </c>
      <c r="E1107" t="str">
        <f t="shared" si="34"/>
        <v>H.R. 4924</v>
      </c>
      <c r="F1107" t="s">
        <v>2251</v>
      </c>
      <c r="G1107" t="str">
        <f t="shared" si="35"/>
        <v>H.R. 4924 113th Congress (2013-2014)</v>
      </c>
      <c r="H1107" t="e">
        <f>VLOOKUP(G1107,'intellectual property'!E:F,2,FALSE)</f>
        <v>#N/A</v>
      </c>
      <c r="I1107" t="e">
        <f>VLOOKUP(G1107,trademark!E:F,2,FALSE)</f>
        <v>#N/A</v>
      </c>
      <c r="J1107" t="e">
        <f>VLOOKUP(G1107,copyright!E:F,2,FALSE)</f>
        <v>#N/A</v>
      </c>
      <c r="K1107" t="str">
        <f>VLOOKUP(G1107,patent!E:F,2,FALSE)</f>
        <v>patent</v>
      </c>
      <c r="L1107" t="e">
        <f>VLOOKUP(G1107,'trade secret'!E:F,2,FALSE)</f>
        <v>#N/A</v>
      </c>
      <c r="M1107" t="e">
        <f>VLOOKUP(G1107,'industrial design'!E:F,2,FALSE)</f>
        <v>#N/A</v>
      </c>
      <c r="N1107" t="e">
        <f>VLOOKUP(G1107,infringement!E:F,2,FALSE)</f>
        <v>#N/A</v>
      </c>
      <c r="O1107" t="str">
        <f>VLOOKUP(G1107,'title 17'!E:F,2,FALSE)</f>
        <v>title 17</v>
      </c>
      <c r="P1107" t="e">
        <f>VLOOKUP(G1107,'title 35'!E:F,2,FALSE)</f>
        <v>#N/A</v>
      </c>
      <c r="Q1107" t="e">
        <f>VLOOKUP(G1107,'title 15'!E:F,2,FALSE)</f>
        <v>#N/A</v>
      </c>
    </row>
    <row r="1108" spans="1:18" x14ac:dyDescent="0.2">
      <c r="A1108" t="s">
        <v>2253</v>
      </c>
      <c r="B1108" t="s">
        <v>2216</v>
      </c>
      <c r="C1108" t="s">
        <v>2254</v>
      </c>
      <c r="D1108" s="1">
        <v>41989</v>
      </c>
      <c r="E1108" t="str">
        <f t="shared" si="34"/>
        <v>H.R. 5108</v>
      </c>
      <c r="F1108" t="s">
        <v>2253</v>
      </c>
      <c r="G1108" t="str">
        <f t="shared" si="35"/>
        <v>H.R. 5108 113th Congress (2013-2014)</v>
      </c>
      <c r="H1108" t="str">
        <f>VLOOKUP(G1108,'intellectual property'!E:F,2,FALSE)</f>
        <v>intellectual property</v>
      </c>
      <c r="I1108" t="str">
        <f>VLOOKUP(G1108,trademark!E:F,2,FALSE)</f>
        <v>trademark</v>
      </c>
      <c r="J1108" t="e">
        <f>VLOOKUP(G1108,copyright!E:F,2,FALSE)</f>
        <v>#N/A</v>
      </c>
      <c r="K1108" t="str">
        <f>VLOOKUP(G1108,patent!E:F,2,FALSE)</f>
        <v>patent</v>
      </c>
      <c r="L1108" t="e">
        <f>VLOOKUP(G1108,'trade secret'!E:F,2,FALSE)</f>
        <v>#N/A</v>
      </c>
      <c r="M1108" t="e">
        <f>VLOOKUP(G1108,'industrial design'!E:F,2,FALSE)</f>
        <v>#N/A</v>
      </c>
      <c r="N1108" t="e">
        <f>VLOOKUP(G1108,infringement!E:F,2,FALSE)</f>
        <v>#N/A</v>
      </c>
      <c r="O1108" t="e">
        <f>VLOOKUP(G1108,'title 17'!E:F,2,FALSE)</f>
        <v>#N/A</v>
      </c>
      <c r="P1108" t="e">
        <f>VLOOKUP(G1108,'title 35'!E:F,2,FALSE)</f>
        <v>#N/A</v>
      </c>
      <c r="Q1108" t="e">
        <f>VLOOKUP(G1108,'title 15'!E:F,2,FALSE)</f>
        <v>#N/A</v>
      </c>
    </row>
    <row r="1109" spans="1:18" x14ac:dyDescent="0.2">
      <c r="A1109" t="s">
        <v>2255</v>
      </c>
      <c r="B1109" t="s">
        <v>2216</v>
      </c>
      <c r="C1109" t="s">
        <v>2256</v>
      </c>
      <c r="D1109" s="1">
        <v>41989</v>
      </c>
      <c r="E1109" t="str">
        <f t="shared" si="34"/>
        <v>H.R. 83</v>
      </c>
      <c r="F1109" t="s">
        <v>2255</v>
      </c>
      <c r="G1109" t="str">
        <f t="shared" si="35"/>
        <v>H.R. 83 113th Congress (2013-2014)</v>
      </c>
      <c r="H1109" t="str">
        <f>VLOOKUP(G1109,'intellectual property'!E:F,2,FALSE)</f>
        <v>intellectual property</v>
      </c>
      <c r="I1109" t="str">
        <f>VLOOKUP(G1109,trademark!E:F,2,FALSE)</f>
        <v>trademark</v>
      </c>
      <c r="J1109" t="str">
        <f>VLOOKUP(G1109,copyright!E:F,2,FALSE)</f>
        <v>copyright</v>
      </c>
      <c r="K1109" t="str">
        <f>VLOOKUP(G1109,patent!E:F,2,FALSE)</f>
        <v>patent</v>
      </c>
      <c r="L1109" t="e">
        <f>VLOOKUP(G1109,'trade secret'!E:F,2,FALSE)</f>
        <v>#N/A</v>
      </c>
      <c r="M1109" t="e">
        <f>VLOOKUP(G1109,'industrial design'!E:F,2,FALSE)</f>
        <v>#N/A</v>
      </c>
      <c r="N1109" t="str">
        <f>VLOOKUP(G1109,infringement!E:F,2,FALSE)</f>
        <v>infringement</v>
      </c>
      <c r="O1109" t="str">
        <f>VLOOKUP(G1109,'title 17'!E:F,2,FALSE)</f>
        <v>title 17</v>
      </c>
      <c r="P1109" t="str">
        <f>VLOOKUP(G1109,'title 35'!E:F,2,FALSE)</f>
        <v>title 35</v>
      </c>
      <c r="Q1109" t="e">
        <f>VLOOKUP(G1109,'title 15'!E:F,2,FALSE)</f>
        <v>#N/A</v>
      </c>
    </row>
    <row r="1110" spans="1:18" x14ac:dyDescent="0.2">
      <c r="A1110" t="s">
        <v>2257</v>
      </c>
      <c r="B1110" t="s">
        <v>2216</v>
      </c>
      <c r="C1110" t="s">
        <v>2258</v>
      </c>
      <c r="D1110" s="1">
        <v>41991</v>
      </c>
      <c r="E1110" t="str">
        <f t="shared" si="34"/>
        <v>H.R. 5859</v>
      </c>
      <c r="F1110" t="s">
        <v>2257</v>
      </c>
      <c r="G1110" t="str">
        <f t="shared" si="35"/>
        <v>H.R. 5859 113th Congress (2013-2014)</v>
      </c>
      <c r="H1110" t="e">
        <f>VLOOKUP(G1110,'intellectual property'!E:F,2,FALSE)</f>
        <v>#N/A</v>
      </c>
      <c r="I1110" t="e">
        <f>VLOOKUP(G1110,trademark!E:F,2,FALSE)</f>
        <v>#N/A</v>
      </c>
      <c r="J1110" t="e">
        <f>VLOOKUP(G1110,copyright!E:F,2,FALSE)</f>
        <v>#N/A</v>
      </c>
      <c r="K1110" t="e">
        <f>VLOOKUP(G1110,patent!E:F,2,FALSE)</f>
        <v>#N/A</v>
      </c>
      <c r="L1110" t="e">
        <f>VLOOKUP(G1110,'trade secret'!E:F,2,FALSE)</f>
        <v>#N/A</v>
      </c>
      <c r="M1110" t="e">
        <f>VLOOKUP(G1110,'industrial design'!E:F,2,FALSE)</f>
        <v>#N/A</v>
      </c>
      <c r="N1110" t="e">
        <f>VLOOKUP(G1110,infringement!E:F,2,FALSE)</f>
        <v>#N/A</v>
      </c>
      <c r="O1110" t="e">
        <f>VLOOKUP(G1110,'title 17'!E:F,2,FALSE)</f>
        <v>#N/A</v>
      </c>
      <c r="P1110" t="e">
        <f>VLOOKUP(G1110,'title 35'!E:F,2,FALSE)</f>
        <v>#N/A</v>
      </c>
      <c r="Q1110" t="str">
        <f>VLOOKUP(G1110,'title 15'!E:F,2,FALSE)</f>
        <v>title 15</v>
      </c>
    </row>
    <row r="1111" spans="1:18" x14ac:dyDescent="0.2">
      <c r="A1111" t="s">
        <v>2259</v>
      </c>
      <c r="B1111" t="s">
        <v>2216</v>
      </c>
      <c r="C1111" t="s">
        <v>2260</v>
      </c>
      <c r="D1111" s="1">
        <v>41991</v>
      </c>
      <c r="E1111" t="str">
        <f t="shared" si="34"/>
        <v>S. 1683</v>
      </c>
      <c r="F1111" t="s">
        <v>2259</v>
      </c>
      <c r="G1111" t="str">
        <f t="shared" si="35"/>
        <v>S. 1683 113th Congress (2013-2014)</v>
      </c>
      <c r="H1111" t="e">
        <f>VLOOKUP(G1111,'intellectual property'!E:F,2,FALSE)</f>
        <v>#N/A</v>
      </c>
      <c r="I1111" t="e">
        <f>VLOOKUP(G1111,trademark!E:F,2,FALSE)</f>
        <v>#N/A</v>
      </c>
      <c r="J1111" t="e">
        <f>VLOOKUP(G1111,copyright!E:F,2,FALSE)</f>
        <v>#N/A</v>
      </c>
      <c r="K1111" t="e">
        <f>VLOOKUP(G1111,patent!E:F,2,FALSE)</f>
        <v>#N/A</v>
      </c>
      <c r="L1111" t="e">
        <f>VLOOKUP(G1111,'trade secret'!E:F,2,FALSE)</f>
        <v>#N/A</v>
      </c>
      <c r="M1111" t="e">
        <f>VLOOKUP(G1111,'industrial design'!E:F,2,FALSE)</f>
        <v>#N/A</v>
      </c>
      <c r="N1111" t="e">
        <f>VLOOKUP(G1111,infringement!E:F,2,FALSE)</f>
        <v>#N/A</v>
      </c>
      <c r="O1111" t="e">
        <f>VLOOKUP(G1111,'title 17'!E:F,2,FALSE)</f>
        <v>#N/A</v>
      </c>
      <c r="P1111" t="e">
        <f>VLOOKUP(G1111,'title 35'!E:F,2,FALSE)</f>
        <v>#N/A</v>
      </c>
      <c r="Q1111" t="str">
        <f>VLOOKUP(G1111,'title 15'!E:F,2,FALSE)</f>
        <v>title 15</v>
      </c>
    </row>
    <row r="1112" spans="1:18" x14ac:dyDescent="0.2">
      <c r="A1112" t="s">
        <v>2261</v>
      </c>
      <c r="B1112" t="s">
        <v>2216</v>
      </c>
      <c r="C1112" t="s">
        <v>2262</v>
      </c>
      <c r="D1112" s="1">
        <v>41992</v>
      </c>
      <c r="E1112" t="str">
        <f t="shared" si="34"/>
        <v>H.R. 1068</v>
      </c>
      <c r="F1112" t="s">
        <v>2261</v>
      </c>
      <c r="G1112" t="str">
        <f t="shared" si="35"/>
        <v>H.R. 1068 113th Congress (2013-2014)</v>
      </c>
      <c r="H1112" t="e">
        <f>VLOOKUP(G1112,'intellectual property'!E:F,2,FALSE)</f>
        <v>#N/A</v>
      </c>
      <c r="I1112" t="str">
        <f>VLOOKUP(G1112,trademark!E:F,2,FALSE)</f>
        <v>trademark</v>
      </c>
      <c r="J1112" t="e">
        <f>VLOOKUP(G1112,copyright!E:F,2,FALSE)</f>
        <v>#N/A</v>
      </c>
      <c r="K1112" t="str">
        <f>VLOOKUP(G1112,patent!E:F,2,FALSE)</f>
        <v>patent</v>
      </c>
      <c r="L1112" t="e">
        <f>VLOOKUP(G1112,'trade secret'!E:F,2,FALSE)</f>
        <v>#N/A</v>
      </c>
      <c r="M1112" t="e">
        <f>VLOOKUP(G1112,'industrial design'!E:F,2,FALSE)</f>
        <v>#N/A</v>
      </c>
      <c r="N1112" t="str">
        <f>VLOOKUP(G1112,infringement!E:F,2,FALSE)</f>
        <v>infringement</v>
      </c>
      <c r="O1112" t="e">
        <f>VLOOKUP(G1112,'title 17'!E:F,2,FALSE)</f>
        <v>#N/A</v>
      </c>
      <c r="P1112" t="e">
        <f>VLOOKUP(G1112,'title 35'!E:F,2,FALSE)</f>
        <v>#N/A</v>
      </c>
      <c r="Q1112" t="str">
        <f>VLOOKUP(G1112,'title 15'!E:F,2,FALSE)</f>
        <v>title 15</v>
      </c>
    </row>
    <row r="1113" spans="1:18" x14ac:dyDescent="0.2">
      <c r="A1113" s="3" t="s">
        <v>2263</v>
      </c>
      <c r="B1113" s="3" t="s">
        <v>2216</v>
      </c>
      <c r="C1113" s="3" t="s">
        <v>2264</v>
      </c>
      <c r="D1113" s="6">
        <v>41992</v>
      </c>
      <c r="E1113" s="3" t="str">
        <f t="shared" si="34"/>
        <v>H.R. 2754</v>
      </c>
      <c r="F1113" s="3" t="s">
        <v>2263</v>
      </c>
      <c r="G1113" s="3" t="str">
        <f t="shared" si="35"/>
        <v>H.R. 2754 113th Congress (2013-2014)</v>
      </c>
      <c r="H1113" s="3" t="str">
        <f>VLOOKUP(G1113,'intellectual property'!E:F,2,FALSE)</f>
        <v>intellectual property</v>
      </c>
      <c r="I1113" s="3" t="str">
        <f>VLOOKUP(G1113,trademark!E:F,2,FALSE)</f>
        <v>trademark</v>
      </c>
      <c r="J1113" s="3" t="e">
        <f>VLOOKUP(G1113,copyright!E:F,2,FALSE)</f>
        <v>#N/A</v>
      </c>
      <c r="K1113" s="3" t="e">
        <f>VLOOKUP(G1113,patent!E:F,2,FALSE)</f>
        <v>#N/A</v>
      </c>
      <c r="L1113" s="3" t="e">
        <f>VLOOKUP(G1113,'trade secret'!E:F,2,FALSE)</f>
        <v>#N/A</v>
      </c>
      <c r="M1113" s="3" t="e">
        <f>VLOOKUP(G1113,'industrial design'!E:F,2,FALSE)</f>
        <v>#N/A</v>
      </c>
      <c r="N1113" s="3" t="e">
        <f>VLOOKUP(G1113,infringement!E:F,2,FALSE)</f>
        <v>#N/A</v>
      </c>
      <c r="O1113" s="3" t="e">
        <f>VLOOKUP(G1113,'title 17'!E:F,2,FALSE)</f>
        <v>#N/A</v>
      </c>
      <c r="P1113" s="3" t="e">
        <f>VLOOKUP(G1113,'title 35'!E:F,2,FALSE)</f>
        <v>#N/A</v>
      </c>
      <c r="Q1113" s="3" t="e">
        <f>VLOOKUP(G1113,'title 15'!E:F,2,FALSE)</f>
        <v>#N/A</v>
      </c>
      <c r="R1113" t="s">
        <v>2265</v>
      </c>
    </row>
    <row r="1114" spans="1:18" x14ac:dyDescent="0.2">
      <c r="A1114" t="s">
        <v>723</v>
      </c>
      <c r="B1114" t="s">
        <v>2216</v>
      </c>
      <c r="C1114" t="s">
        <v>2266</v>
      </c>
      <c r="D1114" s="1">
        <v>41992</v>
      </c>
      <c r="E1114" t="str">
        <f t="shared" si="34"/>
        <v>H.R. 3979</v>
      </c>
      <c r="F1114" t="s">
        <v>723</v>
      </c>
      <c r="G1114" t="str">
        <f t="shared" si="35"/>
        <v>H.R. 3979 113th Congress (2013-2014)</v>
      </c>
      <c r="H1114" t="str">
        <f>VLOOKUP(G1114,'intellectual property'!E:F,2,FALSE)</f>
        <v>intellectual property</v>
      </c>
      <c r="I1114" t="str">
        <f>VLOOKUP(G1114,trademark!E:F,2,FALSE)</f>
        <v>trademark</v>
      </c>
      <c r="J1114" t="e">
        <f>VLOOKUP(G1114,copyright!E:F,2,FALSE)</f>
        <v>#N/A</v>
      </c>
      <c r="K1114" t="str">
        <f>VLOOKUP(G1114,patent!E:F,2,FALSE)</f>
        <v>patent</v>
      </c>
      <c r="L1114" t="str">
        <f>VLOOKUP(G1114,'trade secret'!E:F,2,FALSE)</f>
        <v>trade secret</v>
      </c>
      <c r="M1114" t="e">
        <f>VLOOKUP(G1114,'industrial design'!E:F,2,FALSE)</f>
        <v>#N/A</v>
      </c>
      <c r="N1114" t="str">
        <f>VLOOKUP(G1114,infringement!E:F,2,FALSE)</f>
        <v>infringement</v>
      </c>
      <c r="O1114" t="e">
        <f>VLOOKUP(G1114,'title 17'!E:F,2,FALSE)</f>
        <v>#N/A</v>
      </c>
      <c r="P1114" t="e">
        <f>VLOOKUP(G1114,'title 35'!E:F,2,FALSE)</f>
        <v>#N/A</v>
      </c>
      <c r="Q1114" t="e">
        <f>VLOOKUP(G1114,'title 15'!E:F,2,FALSE)</f>
        <v>#N/A</v>
      </c>
    </row>
    <row r="1115" spans="1:18" x14ac:dyDescent="0.2">
      <c r="A1115" t="s">
        <v>2267</v>
      </c>
      <c r="B1115" t="s">
        <v>2216</v>
      </c>
      <c r="C1115" t="s">
        <v>2268</v>
      </c>
      <c r="D1115" s="1">
        <v>41992</v>
      </c>
      <c r="E1115" t="str">
        <f t="shared" si="34"/>
        <v>H.R. 4681</v>
      </c>
      <c r="F1115" t="s">
        <v>2267</v>
      </c>
      <c r="G1115" t="str">
        <f t="shared" si="35"/>
        <v>H.R. 4681 113th Congress (2013-2014)</v>
      </c>
      <c r="H1115" t="e">
        <f>VLOOKUP(G1115,'intellectual property'!E:F,2,FALSE)</f>
        <v>#N/A</v>
      </c>
      <c r="I1115" t="e">
        <f>VLOOKUP(G1115,trademark!E:F,2,FALSE)</f>
        <v>#N/A</v>
      </c>
      <c r="J1115" t="e">
        <f>VLOOKUP(G1115,copyright!E:F,2,FALSE)</f>
        <v>#N/A</v>
      </c>
      <c r="K1115" t="e">
        <f>VLOOKUP(G1115,patent!E:F,2,FALSE)</f>
        <v>#N/A</v>
      </c>
      <c r="L1115" t="str">
        <f>VLOOKUP(G1115,'trade secret'!E:F,2,FALSE)</f>
        <v>trade secret</v>
      </c>
      <c r="M1115" t="e">
        <f>VLOOKUP(G1115,'industrial design'!E:F,2,FALSE)</f>
        <v>#N/A</v>
      </c>
      <c r="N1115" t="str">
        <f>VLOOKUP(G1115,infringement!E:F,2,FALSE)</f>
        <v>infringement</v>
      </c>
      <c r="O1115" t="e">
        <f>VLOOKUP(G1115,'title 17'!E:F,2,FALSE)</f>
        <v>#N/A</v>
      </c>
      <c r="P1115" t="e">
        <f>VLOOKUP(G1115,'title 35'!E:F,2,FALSE)</f>
        <v>#N/A</v>
      </c>
      <c r="Q1115" t="e">
        <f>VLOOKUP(G1115,'title 15'!E:F,2,FALSE)</f>
        <v>#N/A</v>
      </c>
    </row>
    <row r="1116" spans="1:18" x14ac:dyDescent="0.2">
      <c r="A1116" t="s">
        <v>2269</v>
      </c>
      <c r="B1116" t="s">
        <v>2216</v>
      </c>
      <c r="C1116" t="s">
        <v>2270</v>
      </c>
      <c r="D1116" s="1">
        <v>41992</v>
      </c>
      <c r="E1116" t="str">
        <f t="shared" si="34"/>
        <v>H.R. 5771</v>
      </c>
      <c r="F1116" t="s">
        <v>2269</v>
      </c>
      <c r="G1116" t="str">
        <f t="shared" si="35"/>
        <v>H.R. 5771 113th Congress (2013-2014)</v>
      </c>
      <c r="H1116" t="e">
        <f>VLOOKUP(G1116,'intellectual property'!E:F,2,FALSE)</f>
        <v>#N/A</v>
      </c>
      <c r="I1116" t="e">
        <f>VLOOKUP(G1116,trademark!E:F,2,FALSE)</f>
        <v>#N/A</v>
      </c>
      <c r="J1116" t="e">
        <f>VLOOKUP(G1116,copyright!E:F,2,FALSE)</f>
        <v>#N/A</v>
      </c>
      <c r="K1116" t="str">
        <f>VLOOKUP(G1116,patent!E:F,2,FALSE)</f>
        <v>patent</v>
      </c>
      <c r="L1116" t="e">
        <f>VLOOKUP(G1116,'trade secret'!E:F,2,FALSE)</f>
        <v>#N/A</v>
      </c>
      <c r="M1116" t="e">
        <f>VLOOKUP(G1116,'industrial design'!E:F,2,FALSE)</f>
        <v>#N/A</v>
      </c>
      <c r="N1116" t="e">
        <f>VLOOKUP(G1116,infringement!E:F,2,FALSE)</f>
        <v>#N/A</v>
      </c>
      <c r="O1116" t="e">
        <f>VLOOKUP(G1116,'title 17'!E:F,2,FALSE)</f>
        <v>#N/A</v>
      </c>
      <c r="P1116" t="e">
        <f>VLOOKUP(G1116,'title 35'!E:F,2,FALSE)</f>
        <v>#N/A</v>
      </c>
      <c r="Q1116" t="e">
        <f>VLOOKUP(G1116,'title 15'!E:F,2,FALSE)</f>
        <v>#N/A</v>
      </c>
    </row>
    <row r="1117" spans="1:18" x14ac:dyDescent="0.2">
      <c r="A1117" t="s">
        <v>2271</v>
      </c>
      <c r="B1117" t="s">
        <v>2216</v>
      </c>
      <c r="C1117" t="s">
        <v>2272</v>
      </c>
      <c r="D1117" s="1">
        <v>41992</v>
      </c>
      <c r="E1117" t="str">
        <f t="shared" si="34"/>
        <v>S. 2673</v>
      </c>
      <c r="F1117" t="s">
        <v>2271</v>
      </c>
      <c r="G1117" t="str">
        <f t="shared" si="35"/>
        <v>S. 2673 113th Congress (2013-2014)</v>
      </c>
      <c r="H1117" t="e">
        <f>VLOOKUP(G1117,'intellectual property'!E:F,2,FALSE)</f>
        <v>#N/A</v>
      </c>
      <c r="I1117" t="e">
        <f>VLOOKUP(G1117,trademark!E:F,2,FALSE)</f>
        <v>#N/A</v>
      </c>
      <c r="J1117" t="e">
        <f>VLOOKUP(G1117,copyright!E:F,2,FALSE)</f>
        <v>#N/A</v>
      </c>
      <c r="K1117" t="e">
        <f>VLOOKUP(G1117,patent!E:F,2,FALSE)</f>
        <v>#N/A</v>
      </c>
      <c r="L1117" t="e">
        <f>VLOOKUP(G1117,'trade secret'!E:F,2,FALSE)</f>
        <v>#N/A</v>
      </c>
      <c r="M1117" t="e">
        <f>VLOOKUP(G1117,'industrial design'!E:F,2,FALSE)</f>
        <v>#N/A</v>
      </c>
      <c r="N1117" t="e">
        <f>VLOOKUP(G1117,infringement!E:F,2,FALSE)</f>
        <v>#N/A</v>
      </c>
      <c r="O1117" t="e">
        <f>VLOOKUP(G1117,'title 17'!E:F,2,FALSE)</f>
        <v>#N/A</v>
      </c>
      <c r="P1117" t="e">
        <f>VLOOKUP(G1117,'title 35'!E:F,2,FALSE)</f>
        <v>#N/A</v>
      </c>
      <c r="Q1117" t="str">
        <f>VLOOKUP(G1117,'title 15'!E:F,2,FALSE)</f>
        <v>title 15</v>
      </c>
    </row>
    <row r="1118" spans="1:18" x14ac:dyDescent="0.2">
      <c r="A1118" t="s">
        <v>2273</v>
      </c>
      <c r="B1118" t="s">
        <v>2274</v>
      </c>
      <c r="C1118" t="s">
        <v>2275</v>
      </c>
      <c r="D1118" s="1">
        <v>42067</v>
      </c>
      <c r="E1118" t="str">
        <f t="shared" si="34"/>
        <v>H.R. 240</v>
      </c>
      <c r="F1118" t="s">
        <v>2273</v>
      </c>
      <c r="G1118" t="str">
        <f t="shared" si="35"/>
        <v>H.R. 240 114th Congress (2015-2016)</v>
      </c>
      <c r="H1118" t="str">
        <f>VLOOKUP(G1118,'intellectual property'!E:F,2,FALSE)</f>
        <v>intellectual property</v>
      </c>
      <c r="I1118" t="e">
        <f>VLOOKUP(G1118,trademark!E:F,2,FALSE)</f>
        <v>#N/A</v>
      </c>
      <c r="J1118" t="e">
        <f>VLOOKUP(G1118,copyright!E:F,2,FALSE)</f>
        <v>#N/A</v>
      </c>
      <c r="K1118" t="e">
        <f>VLOOKUP(G1118,patent!E:F,2,FALSE)</f>
        <v>#N/A</v>
      </c>
      <c r="L1118" t="e">
        <f>VLOOKUP(G1118,'trade secret'!E:F,2,FALSE)</f>
        <v>#N/A</v>
      </c>
      <c r="M1118" t="e">
        <f>VLOOKUP(G1118,'industrial design'!E:F,2,FALSE)</f>
        <v>#N/A</v>
      </c>
      <c r="N1118" t="e">
        <f>VLOOKUP(G1118,infringement!E:F,2,FALSE)</f>
        <v>#N/A</v>
      </c>
      <c r="O1118" t="e">
        <f>VLOOKUP(G1118,'title 17'!E:F,2,FALSE)</f>
        <v>#N/A</v>
      </c>
      <c r="P1118" t="e">
        <f>VLOOKUP(G1118,'title 35'!E:F,2,FALSE)</f>
        <v>#N/A</v>
      </c>
      <c r="Q1118" t="e">
        <f>VLOOKUP(G1118,'title 15'!E:F,2,FALSE)</f>
        <v>#N/A</v>
      </c>
    </row>
    <row r="1119" spans="1:18" x14ac:dyDescent="0.2">
      <c r="A1119" t="s">
        <v>2276</v>
      </c>
      <c r="B1119" t="s">
        <v>2274</v>
      </c>
      <c r="C1119" t="s">
        <v>2277</v>
      </c>
      <c r="D1119" s="1">
        <v>42153</v>
      </c>
      <c r="E1119" t="str">
        <f t="shared" si="34"/>
        <v>S. 178</v>
      </c>
      <c r="F1119" t="s">
        <v>2276</v>
      </c>
      <c r="G1119" t="str">
        <f t="shared" si="35"/>
        <v>S. 178 114th Congress (2015-2016)</v>
      </c>
      <c r="H1119" t="str">
        <f>VLOOKUP(G1119,'intellectual property'!E:F,2,FALSE)</f>
        <v>intellectual property</v>
      </c>
      <c r="I1119" t="e">
        <f>VLOOKUP(G1119,trademark!E:F,2,FALSE)</f>
        <v>#N/A</v>
      </c>
      <c r="J1119" t="e">
        <f>VLOOKUP(G1119,copyright!E:F,2,FALSE)</f>
        <v>#N/A</v>
      </c>
      <c r="K1119" t="e">
        <f>VLOOKUP(G1119,patent!E:F,2,FALSE)</f>
        <v>#N/A</v>
      </c>
      <c r="L1119" t="e">
        <f>VLOOKUP(G1119,'trade secret'!E:F,2,FALSE)</f>
        <v>#N/A</v>
      </c>
      <c r="M1119" t="e">
        <f>VLOOKUP(G1119,'industrial design'!E:F,2,FALSE)</f>
        <v>#N/A</v>
      </c>
      <c r="N1119" t="e">
        <f>VLOOKUP(G1119,infringement!E:F,2,FALSE)</f>
        <v>#N/A</v>
      </c>
      <c r="O1119" t="e">
        <f>VLOOKUP(G1119,'title 17'!E:F,2,FALSE)</f>
        <v>#N/A</v>
      </c>
      <c r="P1119" t="e">
        <f>VLOOKUP(G1119,'title 35'!E:F,2,FALSE)</f>
        <v>#N/A</v>
      </c>
      <c r="Q1119" t="e">
        <f>VLOOKUP(G1119,'title 15'!E:F,2,FALSE)</f>
        <v>#N/A</v>
      </c>
    </row>
    <row r="1120" spans="1:18" x14ac:dyDescent="0.2">
      <c r="A1120" t="s">
        <v>1757</v>
      </c>
      <c r="B1120" t="s">
        <v>2274</v>
      </c>
      <c r="C1120" t="s">
        <v>2278</v>
      </c>
      <c r="D1120" s="1">
        <v>42157</v>
      </c>
      <c r="E1120" t="str">
        <f t="shared" si="34"/>
        <v>H.R. 2048</v>
      </c>
      <c r="F1120" t="s">
        <v>1757</v>
      </c>
      <c r="G1120" t="str">
        <f t="shared" si="35"/>
        <v>H.R. 2048 114th Congress (2015-2016)</v>
      </c>
      <c r="H1120" t="e">
        <f>VLOOKUP(G1120,'intellectual property'!E:F,2,FALSE)</f>
        <v>#N/A</v>
      </c>
      <c r="I1120" t="e">
        <f>VLOOKUP(G1120,trademark!E:F,2,FALSE)</f>
        <v>#N/A</v>
      </c>
      <c r="J1120" t="e">
        <f>VLOOKUP(G1120,copyright!E:F,2,FALSE)</f>
        <v>#N/A</v>
      </c>
      <c r="K1120" t="e">
        <f>VLOOKUP(G1120,patent!E:F,2,FALSE)</f>
        <v>#N/A</v>
      </c>
      <c r="L1120" t="e">
        <f>VLOOKUP(G1120,'trade secret'!E:F,2,FALSE)</f>
        <v>#N/A</v>
      </c>
      <c r="M1120" t="e">
        <f>VLOOKUP(G1120,'industrial design'!E:F,2,FALSE)</f>
        <v>#N/A</v>
      </c>
      <c r="N1120" t="e">
        <f>VLOOKUP(G1120,infringement!E:F,2,FALSE)</f>
        <v>#N/A</v>
      </c>
      <c r="O1120" t="str">
        <f>VLOOKUP(G1120,'title 17'!E:F,2,FALSE)</f>
        <v>title 17</v>
      </c>
      <c r="P1120" t="e">
        <f>VLOOKUP(G1120,'title 35'!E:F,2,FALSE)</f>
        <v>#N/A</v>
      </c>
      <c r="Q1120" t="str">
        <f>VLOOKUP(G1120,'title 15'!E:F,2,FALSE)</f>
        <v>title 15</v>
      </c>
    </row>
    <row r="1121" spans="1:17" x14ac:dyDescent="0.2">
      <c r="A1121" t="s">
        <v>2279</v>
      </c>
      <c r="B1121" t="s">
        <v>2274</v>
      </c>
      <c r="C1121" t="s">
        <v>2280</v>
      </c>
      <c r="D1121" s="1">
        <v>42184</v>
      </c>
      <c r="E1121" t="str">
        <f t="shared" si="34"/>
        <v>H.R. 2146</v>
      </c>
      <c r="F1121" t="s">
        <v>2279</v>
      </c>
      <c r="G1121" t="str">
        <f t="shared" si="35"/>
        <v>H.R. 2146 114th Congress (2015-2016)</v>
      </c>
      <c r="H1121" t="str">
        <f>VLOOKUP(G1121,'intellectual property'!E:F,2,FALSE)</f>
        <v>intellectual property</v>
      </c>
      <c r="I1121" t="e">
        <f>VLOOKUP(G1121,trademark!E:F,2,FALSE)</f>
        <v>#N/A</v>
      </c>
      <c r="J1121" t="e">
        <f>VLOOKUP(G1121,copyright!E:F,2,FALSE)</f>
        <v>#N/A</v>
      </c>
      <c r="K1121" t="e">
        <f>VLOOKUP(G1121,patent!E:F,2,FALSE)</f>
        <v>#N/A</v>
      </c>
      <c r="L1121" t="e">
        <f>VLOOKUP(G1121,'trade secret'!E:F,2,FALSE)</f>
        <v>#N/A</v>
      </c>
      <c r="M1121" t="e">
        <f>VLOOKUP(G1121,'industrial design'!E:F,2,FALSE)</f>
        <v>#N/A</v>
      </c>
      <c r="N1121" t="e">
        <f>VLOOKUP(G1121,infringement!E:F,2,FALSE)</f>
        <v>#N/A</v>
      </c>
      <c r="O1121" t="e">
        <f>VLOOKUP(G1121,'title 17'!E:F,2,FALSE)</f>
        <v>#N/A</v>
      </c>
      <c r="P1121" t="e">
        <f>VLOOKUP(G1121,'title 35'!E:F,2,FALSE)</f>
        <v>#N/A</v>
      </c>
      <c r="Q1121" t="e">
        <f>VLOOKUP(G1121,'title 15'!E:F,2,FALSE)</f>
        <v>#N/A</v>
      </c>
    </row>
    <row r="1122" spans="1:17" x14ac:dyDescent="0.2">
      <c r="A1122" t="s">
        <v>2281</v>
      </c>
      <c r="B1122" t="s">
        <v>2274</v>
      </c>
      <c r="C1122" t="s">
        <v>2282</v>
      </c>
      <c r="D1122" s="1">
        <v>42310</v>
      </c>
      <c r="E1122" t="str">
        <f t="shared" si="34"/>
        <v>H.R. 1314</v>
      </c>
      <c r="F1122" t="s">
        <v>2281</v>
      </c>
      <c r="G1122" t="str">
        <f t="shared" si="35"/>
        <v>H.R. 1314 114th Congress (2015-2016)</v>
      </c>
      <c r="H1122" t="str">
        <f>VLOOKUP(G1122,'intellectual property'!E:F,2,FALSE)</f>
        <v>intellectual property</v>
      </c>
      <c r="I1122" t="e">
        <f>VLOOKUP(G1122,trademark!E:F,2,FALSE)</f>
        <v>#N/A</v>
      </c>
      <c r="J1122" t="e">
        <f>VLOOKUP(G1122,copyright!E:F,2,FALSE)</f>
        <v>#N/A</v>
      </c>
      <c r="K1122" t="e">
        <f>VLOOKUP(G1122,patent!E:F,2,FALSE)</f>
        <v>#N/A</v>
      </c>
      <c r="L1122" t="e">
        <f>VLOOKUP(G1122,'trade secret'!E:F,2,FALSE)</f>
        <v>#N/A</v>
      </c>
      <c r="M1122" t="e">
        <f>VLOOKUP(G1122,'industrial design'!E:F,2,FALSE)</f>
        <v>#N/A</v>
      </c>
      <c r="N1122" t="e">
        <f>VLOOKUP(G1122,infringement!E:F,2,FALSE)</f>
        <v>#N/A</v>
      </c>
      <c r="O1122" t="e">
        <f>VLOOKUP(G1122,'title 17'!E:F,2,FALSE)</f>
        <v>#N/A</v>
      </c>
      <c r="P1122" t="e">
        <f>VLOOKUP(G1122,'title 35'!E:F,2,FALSE)</f>
        <v>#N/A</v>
      </c>
      <c r="Q1122" t="e">
        <f>VLOOKUP(G1122,'title 15'!E:F,2,FALSE)</f>
        <v>#N/A</v>
      </c>
    </row>
    <row r="1123" spans="1:17" x14ac:dyDescent="0.2">
      <c r="A1123" t="s">
        <v>2283</v>
      </c>
      <c r="B1123" t="s">
        <v>2274</v>
      </c>
      <c r="C1123" t="s">
        <v>2284</v>
      </c>
      <c r="D1123" s="1">
        <v>42333</v>
      </c>
      <c r="E1123" t="str">
        <f t="shared" si="34"/>
        <v>H.R. 639</v>
      </c>
      <c r="F1123" t="s">
        <v>2283</v>
      </c>
      <c r="G1123" t="str">
        <f t="shared" si="35"/>
        <v>H.R. 639 114th Congress (2015-2016)</v>
      </c>
      <c r="H1123" t="e">
        <f>VLOOKUP(G1123,'intellectual property'!E:F,2,FALSE)</f>
        <v>#N/A</v>
      </c>
      <c r="I1123" t="e">
        <f>VLOOKUP(G1123,trademark!E:F,2,FALSE)</f>
        <v>#N/A</v>
      </c>
      <c r="J1123" t="e">
        <f>VLOOKUP(G1123,copyright!E:F,2,FALSE)</f>
        <v>#N/A</v>
      </c>
      <c r="K1123" t="str">
        <f>VLOOKUP(G1123,patent!E:F,2,FALSE)</f>
        <v>patent</v>
      </c>
      <c r="L1123" t="e">
        <f>VLOOKUP(G1123,'trade secret'!E:F,2,FALSE)</f>
        <v>#N/A</v>
      </c>
      <c r="M1123" t="e">
        <f>VLOOKUP(G1123,'industrial design'!E:F,2,FALSE)</f>
        <v>#N/A</v>
      </c>
      <c r="N1123" t="e">
        <f>VLOOKUP(G1123,infringement!E:F,2,FALSE)</f>
        <v>#N/A</v>
      </c>
      <c r="O1123" t="e">
        <f>VLOOKUP(G1123,'title 17'!E:F,2,FALSE)</f>
        <v>#N/A</v>
      </c>
      <c r="P1123" t="str">
        <f>VLOOKUP(G1123,'title 35'!E:F,2,FALSE)</f>
        <v>title 35</v>
      </c>
      <c r="Q1123" t="e">
        <f>VLOOKUP(G1123,'title 15'!E:F,2,FALSE)</f>
        <v>#N/A</v>
      </c>
    </row>
    <row r="1124" spans="1:17" x14ac:dyDescent="0.2">
      <c r="A1124" t="s">
        <v>2285</v>
      </c>
      <c r="B1124" t="s">
        <v>2274</v>
      </c>
      <c r="C1124" t="s">
        <v>2286</v>
      </c>
      <c r="D1124" s="1">
        <v>42333</v>
      </c>
      <c r="E1124" t="str">
        <f t="shared" si="34"/>
        <v>S. 1356</v>
      </c>
      <c r="F1124" t="s">
        <v>2285</v>
      </c>
      <c r="G1124" t="str">
        <f t="shared" si="35"/>
        <v>S. 1356 114th Congress (2015-2016)</v>
      </c>
      <c r="H1124" t="str">
        <f>VLOOKUP(G1124,'intellectual property'!E:F,2,FALSE)</f>
        <v>intellectual property</v>
      </c>
      <c r="I1124" t="str">
        <f>VLOOKUP(G1124,trademark!E:F,2,FALSE)</f>
        <v>trademark</v>
      </c>
      <c r="J1124" t="e">
        <f>VLOOKUP(G1124,copyright!E:F,2,FALSE)</f>
        <v>#N/A</v>
      </c>
      <c r="K1124" t="e">
        <f>VLOOKUP(G1124,patent!E:F,2,FALSE)</f>
        <v>#N/A</v>
      </c>
      <c r="L1124" t="str">
        <f>VLOOKUP(G1124,'trade secret'!E:F,2,FALSE)</f>
        <v>trade secret</v>
      </c>
      <c r="M1124" t="e">
        <f>VLOOKUP(G1124,'industrial design'!E:F,2,FALSE)</f>
        <v>#N/A</v>
      </c>
      <c r="N1124" t="e">
        <f>VLOOKUP(G1124,infringement!E:F,2,FALSE)</f>
        <v>#N/A</v>
      </c>
      <c r="O1124" t="e">
        <f>VLOOKUP(G1124,'title 17'!E:F,2,FALSE)</f>
        <v>#N/A</v>
      </c>
      <c r="P1124" t="str">
        <f>VLOOKUP(G1124,'title 35'!E:F,2,FALSE)</f>
        <v>title 35</v>
      </c>
      <c r="Q1124" t="e">
        <f>VLOOKUP(G1124,'title 15'!E:F,2,FALSE)</f>
        <v>#N/A</v>
      </c>
    </row>
    <row r="1125" spans="1:17" x14ac:dyDescent="0.2">
      <c r="A1125" t="s">
        <v>2287</v>
      </c>
      <c r="B1125" t="s">
        <v>2274</v>
      </c>
      <c r="C1125" t="s">
        <v>2288</v>
      </c>
      <c r="D1125" s="1">
        <v>42342</v>
      </c>
      <c r="E1125" t="str">
        <f t="shared" si="34"/>
        <v>H.R. 22</v>
      </c>
      <c r="F1125" t="s">
        <v>2287</v>
      </c>
      <c r="G1125" t="str">
        <f t="shared" si="35"/>
        <v>H.R. 22 114th Congress (2015-2016)</v>
      </c>
      <c r="H1125" t="str">
        <f>VLOOKUP(G1125,'intellectual property'!E:F,2,FALSE)</f>
        <v>intellectual property</v>
      </c>
      <c r="I1125" t="str">
        <f>VLOOKUP(G1125,trademark!E:F,2,FALSE)</f>
        <v>trademark</v>
      </c>
      <c r="J1125" t="e">
        <f>VLOOKUP(G1125,copyright!E:F,2,FALSE)</f>
        <v>#N/A</v>
      </c>
      <c r="K1125" t="str">
        <f>VLOOKUP(G1125,patent!E:F,2,FALSE)</f>
        <v>patent</v>
      </c>
      <c r="L1125" t="str">
        <f>VLOOKUP(G1125,'trade secret'!E:F,2,FALSE)</f>
        <v>trade secret</v>
      </c>
      <c r="M1125" t="e">
        <f>VLOOKUP(G1125,'industrial design'!E:F,2,FALSE)</f>
        <v>#N/A</v>
      </c>
      <c r="N1125" t="e">
        <f>VLOOKUP(G1125,infringement!E:F,2,FALSE)</f>
        <v>#N/A</v>
      </c>
      <c r="O1125" t="str">
        <f>VLOOKUP(G1125,'title 17'!E:F,2,FALSE)</f>
        <v>title 17</v>
      </c>
      <c r="P1125" t="e">
        <f>VLOOKUP(G1125,'title 35'!E:F,2,FALSE)</f>
        <v>#N/A</v>
      </c>
      <c r="Q1125" t="str">
        <f>VLOOKUP(G1125,'title 15'!E:F,2,FALSE)</f>
        <v>title 15</v>
      </c>
    </row>
    <row r="1126" spans="1:17" x14ac:dyDescent="0.2">
      <c r="A1126" t="s">
        <v>536</v>
      </c>
      <c r="B1126" t="s">
        <v>2274</v>
      </c>
      <c r="C1126" t="s">
        <v>2289</v>
      </c>
      <c r="D1126" s="1">
        <v>42348</v>
      </c>
      <c r="E1126" t="str">
        <f t="shared" si="34"/>
        <v>S. 1177</v>
      </c>
      <c r="F1126" t="s">
        <v>536</v>
      </c>
      <c r="G1126" t="str">
        <f t="shared" si="35"/>
        <v>S. 1177 114th Congress (2015-2016)</v>
      </c>
      <c r="H1126" t="e">
        <f>VLOOKUP(G1126,'intellectual property'!E:F,2,FALSE)</f>
        <v>#N/A</v>
      </c>
      <c r="I1126" t="e">
        <f>VLOOKUP(G1126,trademark!E:F,2,FALSE)</f>
        <v>#N/A</v>
      </c>
      <c r="J1126" t="str">
        <f>VLOOKUP(G1126,copyright!E:F,2,FALSE)</f>
        <v>copyright</v>
      </c>
      <c r="K1126" t="e">
        <f>VLOOKUP(G1126,patent!E:F,2,FALSE)</f>
        <v>#N/A</v>
      </c>
      <c r="L1126" t="e">
        <f>VLOOKUP(G1126,'trade secret'!E:F,2,FALSE)</f>
        <v>#N/A</v>
      </c>
      <c r="M1126" t="e">
        <f>VLOOKUP(G1126,'industrial design'!E:F,2,FALSE)</f>
        <v>#N/A</v>
      </c>
      <c r="N1126" t="str">
        <f>VLOOKUP(G1126,infringement!E:F,2,FALSE)</f>
        <v>infringement</v>
      </c>
      <c r="O1126" t="e">
        <f>VLOOKUP(G1126,'title 17'!E:F,2,FALSE)</f>
        <v>#N/A</v>
      </c>
      <c r="P1126" t="e">
        <f>VLOOKUP(G1126,'title 35'!E:F,2,FALSE)</f>
        <v>#N/A</v>
      </c>
      <c r="Q1126" t="e">
        <f>VLOOKUP(G1126,'title 15'!E:F,2,FALSE)</f>
        <v>#N/A</v>
      </c>
    </row>
    <row r="1127" spans="1:17" x14ac:dyDescent="0.2">
      <c r="A1127" t="s">
        <v>2290</v>
      </c>
      <c r="B1127" t="s">
        <v>2274</v>
      </c>
      <c r="C1127" t="s">
        <v>2291</v>
      </c>
      <c r="D1127" s="1">
        <v>42349</v>
      </c>
      <c r="E1127" t="str">
        <f t="shared" si="34"/>
        <v>H.R. 2250</v>
      </c>
      <c r="F1127" t="s">
        <v>2290</v>
      </c>
      <c r="G1127" t="str">
        <f t="shared" si="35"/>
        <v>H.R. 2250 114th Congress (2015-2016)</v>
      </c>
      <c r="H1127" t="str">
        <f>VLOOKUP(G1127,'intellectual property'!E:F,2,FALSE)</f>
        <v>intellectual property</v>
      </c>
      <c r="I1127" t="e">
        <f>VLOOKUP(G1127,trademark!E:F,2,FALSE)</f>
        <v>#N/A</v>
      </c>
      <c r="J1127" t="str">
        <f>VLOOKUP(G1127,copyright!E:F,2,FALSE)</f>
        <v>copyright</v>
      </c>
      <c r="K1127" t="e">
        <f>VLOOKUP(G1127,patent!E:F,2,FALSE)</f>
        <v>#N/A</v>
      </c>
      <c r="L1127" t="e">
        <f>VLOOKUP(G1127,'trade secret'!E:F,2,FALSE)</f>
        <v>#N/A</v>
      </c>
      <c r="M1127" t="e">
        <f>VLOOKUP(G1127,'industrial design'!E:F,2,FALSE)</f>
        <v>#N/A</v>
      </c>
      <c r="N1127" t="e">
        <f>VLOOKUP(G1127,infringement!E:F,2,FALSE)</f>
        <v>#N/A</v>
      </c>
      <c r="O1127" t="str">
        <f>VLOOKUP(G1127,'title 17'!E:F,2,FALSE)</f>
        <v>title 17</v>
      </c>
      <c r="P1127" t="e">
        <f>VLOOKUP(G1127,'title 35'!E:F,2,FALSE)</f>
        <v>#N/A</v>
      </c>
      <c r="Q1127" t="e">
        <f>VLOOKUP(G1127,'title 15'!E:F,2,FALSE)</f>
        <v>#N/A</v>
      </c>
    </row>
    <row r="1128" spans="1:17" x14ac:dyDescent="0.2">
      <c r="A1128" t="s">
        <v>2292</v>
      </c>
      <c r="B1128" t="s">
        <v>2274</v>
      </c>
      <c r="C1128" t="s">
        <v>2293</v>
      </c>
      <c r="D1128" s="1">
        <v>42356</v>
      </c>
      <c r="E1128" t="str">
        <f t="shared" ref="E1128:E1191" si="36">IF(A1127=A1128,IF(B1127=B1128,"",A1128),A1128)</f>
        <v>H.R. 2029</v>
      </c>
      <c r="F1128" t="s">
        <v>2292</v>
      </c>
      <c r="G1128" t="str">
        <f t="shared" si="35"/>
        <v>H.R. 2029 114th Congress (2015-2016)</v>
      </c>
      <c r="H1128" t="str">
        <f>VLOOKUP(G1128,'intellectual property'!E:F,2,FALSE)</f>
        <v>intellectual property</v>
      </c>
      <c r="I1128" t="str">
        <f>VLOOKUP(G1128,trademark!E:F,2,FALSE)</f>
        <v>trademark</v>
      </c>
      <c r="J1128" t="str">
        <f>VLOOKUP(G1128,copyright!E:F,2,FALSE)</f>
        <v>copyright</v>
      </c>
      <c r="K1128" t="str">
        <f>VLOOKUP(G1128,patent!E:F,2,FALSE)</f>
        <v>patent</v>
      </c>
      <c r="L1128" t="str">
        <f>VLOOKUP(G1128,'trade secret'!E:F,2,FALSE)</f>
        <v>trade secret</v>
      </c>
      <c r="M1128" t="e">
        <f>VLOOKUP(G1128,'industrial design'!E:F,2,FALSE)</f>
        <v>#N/A</v>
      </c>
      <c r="N1128" t="str">
        <f>VLOOKUP(G1128,infringement!E:F,2,FALSE)</f>
        <v>infringement</v>
      </c>
      <c r="O1128" t="str">
        <f>VLOOKUP(G1128,'title 17'!E:F,2,FALSE)</f>
        <v>title 17</v>
      </c>
      <c r="P1128" t="str">
        <f>VLOOKUP(G1128,'title 35'!E:F,2,FALSE)</f>
        <v>title 35</v>
      </c>
      <c r="Q1128" t="str">
        <f>VLOOKUP(G1128,'title 15'!E:F,2,FALSE)</f>
        <v>title 15</v>
      </c>
    </row>
    <row r="1129" spans="1:17" x14ac:dyDescent="0.2">
      <c r="A1129" t="s">
        <v>2294</v>
      </c>
      <c r="B1129" t="s">
        <v>2274</v>
      </c>
      <c r="C1129" t="s">
        <v>2295</v>
      </c>
      <c r="D1129" s="1">
        <v>42408</v>
      </c>
      <c r="E1129" t="str">
        <f t="shared" si="36"/>
        <v>H.R. 4188</v>
      </c>
      <c r="F1129" t="s">
        <v>2294</v>
      </c>
      <c r="G1129" t="str">
        <f t="shared" si="35"/>
        <v>H.R. 4188 114th Congress (2015-2016)</v>
      </c>
      <c r="H1129" t="e">
        <f>VLOOKUP(G1129,'intellectual property'!E:F,2,FALSE)</f>
        <v>#N/A</v>
      </c>
      <c r="I1129" t="e">
        <f>VLOOKUP(G1129,trademark!E:F,2,FALSE)</f>
        <v>#N/A</v>
      </c>
      <c r="J1129" t="e">
        <f>VLOOKUP(G1129,copyright!E:F,2,FALSE)</f>
        <v>#N/A</v>
      </c>
      <c r="K1129" t="str">
        <f>VLOOKUP(G1129,patent!E:F,2,FALSE)</f>
        <v>patent</v>
      </c>
      <c r="L1129" t="e">
        <f>VLOOKUP(G1129,'trade secret'!E:F,2,FALSE)</f>
        <v>#N/A</v>
      </c>
      <c r="M1129" t="e">
        <f>VLOOKUP(G1129,'industrial design'!E:F,2,FALSE)</f>
        <v>#N/A</v>
      </c>
      <c r="N1129" t="e">
        <f>VLOOKUP(G1129,infringement!E:F,2,FALSE)</f>
        <v>#N/A</v>
      </c>
      <c r="O1129" t="e">
        <f>VLOOKUP(G1129,'title 17'!E:F,2,FALSE)</f>
        <v>#N/A</v>
      </c>
      <c r="P1129" t="e">
        <f>VLOOKUP(G1129,'title 35'!E:F,2,FALSE)</f>
        <v>#N/A</v>
      </c>
      <c r="Q1129" t="e">
        <f>VLOOKUP(G1129,'title 15'!E:F,2,FALSE)</f>
        <v>#N/A</v>
      </c>
    </row>
    <row r="1130" spans="1:17" x14ac:dyDescent="0.2">
      <c r="A1130" t="s">
        <v>2296</v>
      </c>
      <c r="B1130" t="s">
        <v>2274</v>
      </c>
      <c r="C1130" t="s">
        <v>2297</v>
      </c>
      <c r="D1130" s="1">
        <v>42408</v>
      </c>
      <c r="E1130" t="str">
        <f t="shared" si="36"/>
        <v>S. 2152</v>
      </c>
      <c r="F1130" t="s">
        <v>2296</v>
      </c>
      <c r="G1130" t="str">
        <f t="shared" si="35"/>
        <v>S. 2152 114th Congress (2015-2016)</v>
      </c>
      <c r="H1130" t="str">
        <f>VLOOKUP(G1130,'intellectual property'!E:F,2,FALSE)</f>
        <v>intellectual property</v>
      </c>
      <c r="I1130" t="e">
        <f>VLOOKUP(G1130,trademark!E:F,2,FALSE)</f>
        <v>#N/A</v>
      </c>
      <c r="J1130" t="e">
        <f>VLOOKUP(G1130,copyright!E:F,2,FALSE)</f>
        <v>#N/A</v>
      </c>
      <c r="K1130" t="e">
        <f>VLOOKUP(G1130,patent!E:F,2,FALSE)</f>
        <v>#N/A</v>
      </c>
      <c r="L1130" t="e">
        <f>VLOOKUP(G1130,'trade secret'!E:F,2,FALSE)</f>
        <v>#N/A</v>
      </c>
      <c r="M1130" t="e">
        <f>VLOOKUP(G1130,'industrial design'!E:F,2,FALSE)</f>
        <v>#N/A</v>
      </c>
      <c r="N1130" t="e">
        <f>VLOOKUP(G1130,infringement!E:F,2,FALSE)</f>
        <v>#N/A</v>
      </c>
      <c r="O1130" t="e">
        <f>VLOOKUP(G1130,'title 17'!E:F,2,FALSE)</f>
        <v>#N/A</v>
      </c>
      <c r="P1130" t="e">
        <f>VLOOKUP(G1130,'title 35'!E:F,2,FALSE)</f>
        <v>#N/A</v>
      </c>
      <c r="Q1130" t="e">
        <f>VLOOKUP(G1130,'title 15'!E:F,2,FALSE)</f>
        <v>#N/A</v>
      </c>
    </row>
    <row r="1131" spans="1:17" x14ac:dyDescent="0.2">
      <c r="A1131" t="s">
        <v>2298</v>
      </c>
      <c r="B1131" t="s">
        <v>2274</v>
      </c>
      <c r="C1131" t="s">
        <v>2299</v>
      </c>
      <c r="D1131" s="1">
        <v>42418</v>
      </c>
      <c r="E1131" t="str">
        <f t="shared" si="36"/>
        <v>H.R. 757</v>
      </c>
      <c r="F1131" t="s">
        <v>2298</v>
      </c>
      <c r="G1131" t="str">
        <f t="shared" si="35"/>
        <v>H.R. 757 114th Congress (2015-2016)</v>
      </c>
      <c r="H1131" t="str">
        <f>VLOOKUP(G1131,'intellectual property'!E:F,2,FALSE)</f>
        <v>intellectual property</v>
      </c>
      <c r="I1131" t="e">
        <f>VLOOKUP(G1131,trademark!E:F,2,FALSE)</f>
        <v>#N/A</v>
      </c>
      <c r="J1131" t="e">
        <f>VLOOKUP(G1131,copyright!E:F,2,FALSE)</f>
        <v>#N/A</v>
      </c>
      <c r="K1131" t="e">
        <f>VLOOKUP(G1131,patent!E:F,2,FALSE)</f>
        <v>#N/A</v>
      </c>
      <c r="L1131" t="e">
        <f>VLOOKUP(G1131,'trade secret'!E:F,2,FALSE)</f>
        <v>#N/A</v>
      </c>
      <c r="M1131" t="e">
        <f>VLOOKUP(G1131,'industrial design'!E:F,2,FALSE)</f>
        <v>#N/A</v>
      </c>
      <c r="N1131" t="e">
        <f>VLOOKUP(G1131,infringement!E:F,2,FALSE)</f>
        <v>#N/A</v>
      </c>
      <c r="O1131" t="e">
        <f>VLOOKUP(G1131,'title 17'!E:F,2,FALSE)</f>
        <v>#N/A</v>
      </c>
      <c r="P1131" t="e">
        <f>VLOOKUP(G1131,'title 35'!E:F,2,FALSE)</f>
        <v>#N/A</v>
      </c>
      <c r="Q1131" t="str">
        <f>VLOOKUP(G1131,'title 15'!E:F,2,FALSE)</f>
        <v>title 15</v>
      </c>
    </row>
    <row r="1132" spans="1:17" x14ac:dyDescent="0.2">
      <c r="A1132" t="s">
        <v>1000</v>
      </c>
      <c r="B1132" t="s">
        <v>2274</v>
      </c>
      <c r="C1132" t="s">
        <v>2300</v>
      </c>
      <c r="D1132" s="1">
        <v>42424</v>
      </c>
      <c r="E1132" t="str">
        <f t="shared" si="36"/>
        <v>H.R. 644</v>
      </c>
      <c r="F1132" t="s">
        <v>1000</v>
      </c>
      <c r="G1132" t="str">
        <f t="shared" si="35"/>
        <v>H.R. 644 114th Congress (2015-2016)</v>
      </c>
      <c r="H1132" t="str">
        <f>VLOOKUP(G1132,'intellectual property'!E:F,2,FALSE)</f>
        <v>intellectual property</v>
      </c>
      <c r="I1132" t="str">
        <f>VLOOKUP(G1132,trademark!E:F,2,FALSE)</f>
        <v>trademark</v>
      </c>
      <c r="J1132" t="str">
        <f>VLOOKUP(G1132,copyright!E:F,2,FALSE)</f>
        <v>copyright</v>
      </c>
      <c r="K1132" t="str">
        <f>VLOOKUP(G1132,patent!E:F,2,FALSE)</f>
        <v>patent</v>
      </c>
      <c r="L1132" t="str">
        <f>VLOOKUP(G1132,'trade secret'!E:F,2,FALSE)</f>
        <v>trade secret</v>
      </c>
      <c r="M1132" t="e">
        <f>VLOOKUP(G1132,'industrial design'!E:F,2,FALSE)</f>
        <v>#N/A</v>
      </c>
      <c r="N1132" t="str">
        <f>VLOOKUP(G1132,infringement!E:F,2,FALSE)</f>
        <v>infringement</v>
      </c>
      <c r="O1132" t="str">
        <f>VLOOKUP(G1132,'title 17'!E:F,2,FALSE)</f>
        <v>title 17</v>
      </c>
      <c r="P1132" t="e">
        <f>VLOOKUP(G1132,'title 35'!E:F,2,FALSE)</f>
        <v>#N/A</v>
      </c>
      <c r="Q1132" t="e">
        <f>VLOOKUP(G1132,'title 15'!E:F,2,FALSE)</f>
        <v>#N/A</v>
      </c>
    </row>
    <row r="1133" spans="1:17" x14ac:dyDescent="0.2">
      <c r="A1133" t="s">
        <v>2301</v>
      </c>
      <c r="B1133" t="s">
        <v>2274</v>
      </c>
      <c r="C1133" t="s">
        <v>2302</v>
      </c>
      <c r="D1133" s="1">
        <v>42501</v>
      </c>
      <c r="E1133" t="str">
        <f t="shared" si="36"/>
        <v>S. 1890</v>
      </c>
      <c r="F1133" t="s">
        <v>2301</v>
      </c>
      <c r="G1133" t="str">
        <f t="shared" si="35"/>
        <v>S. 1890 114th Congress (2015-2016)</v>
      </c>
      <c r="H1133" t="str">
        <f>VLOOKUP(G1133,'intellectual property'!E:F,2,FALSE)</f>
        <v>intellectual property</v>
      </c>
      <c r="I1133" t="str">
        <f>VLOOKUP(G1133,trademark!E:F,2,FALSE)</f>
        <v>trademark</v>
      </c>
      <c r="J1133" t="e">
        <f>VLOOKUP(G1133,copyright!E:F,2,FALSE)</f>
        <v>#N/A</v>
      </c>
      <c r="K1133" t="str">
        <f>VLOOKUP(G1133,patent!E:F,2,FALSE)</f>
        <v>patent</v>
      </c>
      <c r="L1133" t="str">
        <f>VLOOKUP(G1133,'trade secret'!E:F,2,FALSE)</f>
        <v>trade secret</v>
      </c>
      <c r="M1133" t="e">
        <f>VLOOKUP(G1133,'industrial design'!E:F,2,FALSE)</f>
        <v>#N/A</v>
      </c>
      <c r="N1133" t="e">
        <f>VLOOKUP(G1133,infringement!E:F,2,FALSE)</f>
        <v>#N/A</v>
      </c>
      <c r="O1133" t="e">
        <f>VLOOKUP(G1133,'title 17'!E:F,2,FALSE)</f>
        <v>#N/A</v>
      </c>
      <c r="P1133" t="e">
        <f>VLOOKUP(G1133,'title 35'!E:F,2,FALSE)</f>
        <v>#N/A</v>
      </c>
      <c r="Q1133" t="e">
        <f>VLOOKUP(G1133,'title 15'!E:F,2,FALSE)</f>
        <v>#N/A</v>
      </c>
    </row>
    <row r="1134" spans="1:17" x14ac:dyDescent="0.2">
      <c r="A1134" t="s">
        <v>717</v>
      </c>
      <c r="B1134" t="s">
        <v>2274</v>
      </c>
      <c r="C1134" t="s">
        <v>2303</v>
      </c>
      <c r="D1134" s="1">
        <v>42506</v>
      </c>
      <c r="E1134" t="str">
        <f t="shared" si="36"/>
        <v>S. 32</v>
      </c>
      <c r="F1134" t="s">
        <v>717</v>
      </c>
      <c r="G1134" t="str">
        <f t="shared" si="35"/>
        <v>S. 32 114th Congress (2015-2016)</v>
      </c>
      <c r="H1134" t="str">
        <f>VLOOKUP(G1134,'intellectual property'!E:F,2,FALSE)</f>
        <v>intellectual property</v>
      </c>
      <c r="I1134" t="e">
        <f>VLOOKUP(G1134,trademark!E:F,2,FALSE)</f>
        <v>#N/A</v>
      </c>
      <c r="J1134" t="e">
        <f>VLOOKUP(G1134,copyright!E:F,2,FALSE)</f>
        <v>#N/A</v>
      </c>
      <c r="K1134" t="e">
        <f>VLOOKUP(G1134,patent!E:F,2,FALSE)</f>
        <v>#N/A</v>
      </c>
      <c r="L1134" t="e">
        <f>VLOOKUP(G1134,'trade secret'!E:F,2,FALSE)</f>
        <v>#N/A</v>
      </c>
      <c r="M1134" t="e">
        <f>VLOOKUP(G1134,'industrial design'!E:F,2,FALSE)</f>
        <v>#N/A</v>
      </c>
      <c r="N1134" t="e">
        <f>VLOOKUP(G1134,infringement!E:F,2,FALSE)</f>
        <v>#N/A</v>
      </c>
      <c r="O1134" t="e">
        <f>VLOOKUP(G1134,'title 17'!E:F,2,FALSE)</f>
        <v>#N/A</v>
      </c>
      <c r="P1134" t="e">
        <f>VLOOKUP(G1134,'title 35'!E:F,2,FALSE)</f>
        <v>#N/A</v>
      </c>
      <c r="Q1134" t="e">
        <f>VLOOKUP(G1134,'title 15'!E:F,2,FALSE)</f>
        <v>#N/A</v>
      </c>
    </row>
    <row r="1135" spans="1:17" x14ac:dyDescent="0.2">
      <c r="A1135" t="s">
        <v>2304</v>
      </c>
      <c r="B1135" t="s">
        <v>2274</v>
      </c>
      <c r="C1135" t="s">
        <v>2305</v>
      </c>
      <c r="D1135" s="1">
        <v>42566</v>
      </c>
      <c r="E1135" t="str">
        <f t="shared" si="36"/>
        <v>H.R. 636</v>
      </c>
      <c r="F1135" t="s">
        <v>2304</v>
      </c>
      <c r="G1135" t="str">
        <f t="shared" si="35"/>
        <v>H.R. 636 114th Congress (2015-2016)</v>
      </c>
      <c r="H1135" t="str">
        <f>VLOOKUP(G1135,'intellectual property'!E:F,2,FALSE)</f>
        <v>intellectual property</v>
      </c>
      <c r="I1135" t="e">
        <f>VLOOKUP(G1135,trademark!E:F,2,FALSE)</f>
        <v>#N/A</v>
      </c>
      <c r="J1135" t="e">
        <f>VLOOKUP(G1135,copyright!E:F,2,FALSE)</f>
        <v>#N/A</v>
      </c>
      <c r="K1135" t="e">
        <f>VLOOKUP(G1135,patent!E:F,2,FALSE)</f>
        <v>#N/A</v>
      </c>
      <c r="L1135" t="str">
        <f>VLOOKUP(G1135,'trade secret'!E:F,2,FALSE)</f>
        <v>trade secret</v>
      </c>
      <c r="M1135" t="e">
        <f>VLOOKUP(G1135,'industrial design'!E:F,2,FALSE)</f>
        <v>#N/A</v>
      </c>
      <c r="N1135" t="e">
        <f>VLOOKUP(G1135,infringement!E:F,2,FALSE)</f>
        <v>#N/A</v>
      </c>
      <c r="O1135" t="e">
        <f>VLOOKUP(G1135,'title 17'!E:F,2,FALSE)</f>
        <v>#N/A</v>
      </c>
      <c r="P1135" t="e">
        <f>VLOOKUP(G1135,'title 35'!E:F,2,FALSE)</f>
        <v>#N/A</v>
      </c>
      <c r="Q1135" t="e">
        <f>VLOOKUP(G1135,'title 15'!E:F,2,FALSE)</f>
        <v>#N/A</v>
      </c>
    </row>
    <row r="1136" spans="1:17" x14ac:dyDescent="0.2">
      <c r="A1136" t="s">
        <v>2306</v>
      </c>
      <c r="B1136" t="s">
        <v>2274</v>
      </c>
      <c r="C1136" t="s">
        <v>2307</v>
      </c>
      <c r="D1136" s="1">
        <v>42642</v>
      </c>
      <c r="E1136" t="str">
        <f t="shared" si="36"/>
        <v>H.R. 5325</v>
      </c>
      <c r="F1136" t="s">
        <v>2306</v>
      </c>
      <c r="G1136" t="str">
        <f t="shared" si="35"/>
        <v>H.R. 5325 114th Congress (2015-2016)</v>
      </c>
      <c r="H1136" t="str">
        <f>VLOOKUP(G1136,'intellectual property'!E:F,2,FALSE)</f>
        <v>intellectual property</v>
      </c>
      <c r="I1136" t="e">
        <f>VLOOKUP(G1136,trademark!E:F,2,FALSE)</f>
        <v>#N/A</v>
      </c>
      <c r="J1136" t="str">
        <f>VLOOKUP(G1136,copyright!E:F,2,FALSE)</f>
        <v>copyright</v>
      </c>
      <c r="K1136" t="e">
        <f>VLOOKUP(G1136,patent!E:F,2,FALSE)</f>
        <v>#N/A</v>
      </c>
      <c r="L1136" t="e">
        <f>VLOOKUP(G1136,'trade secret'!E:F,2,FALSE)</f>
        <v>#N/A</v>
      </c>
      <c r="M1136" t="e">
        <f>VLOOKUP(G1136,'industrial design'!E:F,2,FALSE)</f>
        <v>#N/A</v>
      </c>
      <c r="N1136" t="e">
        <f>VLOOKUP(G1136,infringement!E:F,2,FALSE)</f>
        <v>#N/A</v>
      </c>
      <c r="O1136" t="str">
        <f>VLOOKUP(G1136,'title 17'!E:F,2,FALSE)</f>
        <v>title 17</v>
      </c>
      <c r="P1136" t="e">
        <f>VLOOKUP(G1136,'title 35'!E:F,2,FALSE)</f>
        <v>#N/A</v>
      </c>
      <c r="Q1136" t="e">
        <f>VLOOKUP(G1136,'title 15'!E:F,2,FALSE)</f>
        <v>#N/A</v>
      </c>
    </row>
    <row r="1137" spans="1:18" x14ac:dyDescent="0.2">
      <c r="A1137" t="s">
        <v>2308</v>
      </c>
      <c r="B1137" t="s">
        <v>2274</v>
      </c>
      <c r="C1137" t="s">
        <v>2309</v>
      </c>
      <c r="D1137" s="1">
        <v>42714</v>
      </c>
      <c r="E1137" t="str">
        <f t="shared" si="36"/>
        <v>H.R. 2028</v>
      </c>
      <c r="F1137" t="s">
        <v>2308</v>
      </c>
      <c r="G1137" t="str">
        <f t="shared" si="35"/>
        <v>H.R. 2028 114th Congress (2015-2016)</v>
      </c>
      <c r="H1137" t="e">
        <f>VLOOKUP(G1137,'intellectual property'!E:F,2,FALSE)</f>
        <v>#N/A</v>
      </c>
      <c r="I1137" t="e">
        <f>VLOOKUP(G1137,trademark!E:F,2,FALSE)</f>
        <v>#N/A</v>
      </c>
      <c r="J1137" t="e">
        <f>VLOOKUP(G1137,copyright!E:F,2,FALSE)</f>
        <v>#N/A</v>
      </c>
      <c r="K1137" t="e">
        <f>VLOOKUP(G1137,patent!E:F,2,FALSE)</f>
        <v>#N/A</v>
      </c>
      <c r="L1137" t="e">
        <f>VLOOKUP(G1137,'trade secret'!E:F,2,FALSE)</f>
        <v>#N/A</v>
      </c>
      <c r="M1137" t="e">
        <f>VLOOKUP(G1137,'industrial design'!E:F,2,FALSE)</f>
        <v>#N/A</v>
      </c>
      <c r="N1137" t="e">
        <f>VLOOKUP(G1137,infringement!E:F,2,FALSE)</f>
        <v>#N/A</v>
      </c>
      <c r="O1137" t="str">
        <f>VLOOKUP(G1137,'title 17'!E:F,2,FALSE)</f>
        <v>title 17</v>
      </c>
      <c r="P1137" t="e">
        <f>VLOOKUP(G1137,'title 35'!E:F,2,FALSE)</f>
        <v>#N/A</v>
      </c>
      <c r="Q1137" t="e">
        <f>VLOOKUP(G1137,'title 15'!E:F,2,FALSE)</f>
        <v>#N/A</v>
      </c>
    </row>
    <row r="1138" spans="1:18" x14ac:dyDescent="0.2">
      <c r="A1138" t="s">
        <v>2310</v>
      </c>
      <c r="B1138" t="s">
        <v>2274</v>
      </c>
      <c r="C1138" t="s">
        <v>2311</v>
      </c>
      <c r="D1138" s="1">
        <v>42717</v>
      </c>
      <c r="E1138" t="str">
        <f t="shared" si="36"/>
        <v>H.R. 34</v>
      </c>
      <c r="F1138" t="s">
        <v>2310</v>
      </c>
      <c r="G1138" t="str">
        <f t="shared" si="35"/>
        <v>H.R. 34 114th Congress (2015-2016)</v>
      </c>
      <c r="H1138" t="str">
        <f>VLOOKUP(G1138,'intellectual property'!E:F,2,FALSE)</f>
        <v>intellectual property</v>
      </c>
      <c r="I1138" t="e">
        <f>VLOOKUP(G1138,trademark!E:F,2,FALSE)</f>
        <v>#N/A</v>
      </c>
      <c r="J1138" t="e">
        <f>VLOOKUP(G1138,copyright!E:F,2,FALSE)</f>
        <v>#N/A</v>
      </c>
      <c r="K1138" t="e">
        <f>VLOOKUP(G1138,patent!E:F,2,FALSE)</f>
        <v>#N/A</v>
      </c>
      <c r="L1138" t="str">
        <f>VLOOKUP(G1138,'trade secret'!E:F,2,FALSE)</f>
        <v>trade secret</v>
      </c>
      <c r="M1138" t="e">
        <f>VLOOKUP(G1138,'industrial design'!E:F,2,FALSE)</f>
        <v>#N/A</v>
      </c>
      <c r="N1138" t="e">
        <f>VLOOKUP(G1138,infringement!E:F,2,FALSE)</f>
        <v>#N/A</v>
      </c>
      <c r="O1138" t="e">
        <f>VLOOKUP(G1138,'title 17'!E:F,2,FALSE)</f>
        <v>#N/A</v>
      </c>
      <c r="P1138" t="str">
        <f>VLOOKUP(G1138,'title 35'!E:F,2,FALSE)</f>
        <v>title 35</v>
      </c>
      <c r="Q1138" t="e">
        <f>VLOOKUP(G1138,'title 15'!E:F,2,FALSE)</f>
        <v>#N/A</v>
      </c>
    </row>
    <row r="1139" spans="1:18" x14ac:dyDescent="0.2">
      <c r="A1139" t="s">
        <v>2312</v>
      </c>
      <c r="B1139" t="s">
        <v>2274</v>
      </c>
      <c r="C1139" t="s">
        <v>2313</v>
      </c>
      <c r="D1139" s="1">
        <v>42718</v>
      </c>
      <c r="E1139" t="str">
        <f t="shared" si="36"/>
        <v>H.R. 5111</v>
      </c>
      <c r="F1139" t="s">
        <v>2312</v>
      </c>
      <c r="G1139" t="str">
        <f t="shared" si="35"/>
        <v>H.R. 5111 114th Congress (2015-2016)</v>
      </c>
      <c r="H1139" t="str">
        <f>VLOOKUP(G1139,'intellectual property'!E:F,2,FALSE)</f>
        <v>intellectual property</v>
      </c>
      <c r="I1139" t="e">
        <f>VLOOKUP(G1139,trademark!E:F,2,FALSE)</f>
        <v>#N/A</v>
      </c>
      <c r="J1139" t="e">
        <f>VLOOKUP(G1139,copyright!E:F,2,FALSE)</f>
        <v>#N/A</v>
      </c>
      <c r="K1139" t="e">
        <f>VLOOKUP(G1139,patent!E:F,2,FALSE)</f>
        <v>#N/A</v>
      </c>
      <c r="L1139" t="str">
        <f>VLOOKUP(G1139,'trade secret'!E:F,2,FALSE)</f>
        <v>trade secret</v>
      </c>
      <c r="M1139" t="e">
        <f>VLOOKUP(G1139,'industrial design'!E:F,2,FALSE)</f>
        <v>#N/A</v>
      </c>
      <c r="N1139" t="e">
        <f>VLOOKUP(G1139,infringement!E:F,2,FALSE)</f>
        <v>#N/A</v>
      </c>
      <c r="O1139" t="e">
        <f>VLOOKUP(G1139,'title 17'!E:F,2,FALSE)</f>
        <v>#N/A</v>
      </c>
      <c r="P1139" t="e">
        <f>VLOOKUP(G1139,'title 35'!E:F,2,FALSE)</f>
        <v>#N/A</v>
      </c>
      <c r="Q1139" t="e">
        <f>VLOOKUP(G1139,'title 15'!E:F,2,FALSE)</f>
        <v>#N/A</v>
      </c>
    </row>
    <row r="1140" spans="1:18" x14ac:dyDescent="0.2">
      <c r="A1140" t="s">
        <v>2314</v>
      </c>
      <c r="B1140" t="s">
        <v>2274</v>
      </c>
      <c r="C1140" t="s">
        <v>2315</v>
      </c>
      <c r="D1140" s="1">
        <v>42720</v>
      </c>
      <c r="E1140" t="str">
        <f t="shared" si="36"/>
        <v>H.R. 6130</v>
      </c>
      <c r="F1140" t="s">
        <v>2314</v>
      </c>
      <c r="G1140" t="str">
        <f t="shared" si="35"/>
        <v>H.R. 6130 114th Congress (2015-2016)</v>
      </c>
      <c r="H1140" t="e">
        <f>VLOOKUP(G1140,'intellectual property'!E:F,2,FALSE)</f>
        <v>#N/A</v>
      </c>
      <c r="I1140" t="e">
        <f>VLOOKUP(G1140,trademark!E:F,2,FALSE)</f>
        <v>#N/A</v>
      </c>
      <c r="J1140" t="e">
        <f>VLOOKUP(G1140,copyright!E:F,2,FALSE)</f>
        <v>#N/A</v>
      </c>
      <c r="K1140" t="e">
        <f>VLOOKUP(G1140,patent!E:F,2,FALSE)</f>
        <v>#N/A</v>
      </c>
      <c r="L1140" t="e">
        <f>VLOOKUP(G1140,'trade secret'!E:F,2,FALSE)</f>
        <v>#N/A</v>
      </c>
      <c r="M1140" t="e">
        <f>VLOOKUP(G1140,'industrial design'!E:F,2,FALSE)</f>
        <v>#N/A</v>
      </c>
      <c r="N1140" t="str">
        <f>VLOOKUP(G1140,infringement!E:F,2,FALSE)</f>
        <v>infringement</v>
      </c>
      <c r="O1140" t="e">
        <f>VLOOKUP(G1140,'title 17'!E:F,2,FALSE)</f>
        <v>#N/A</v>
      </c>
      <c r="P1140" t="e">
        <f>VLOOKUP(G1140,'title 35'!E:F,2,FALSE)</f>
        <v>#N/A</v>
      </c>
      <c r="Q1140" t="e">
        <f>VLOOKUP(G1140,'title 15'!E:F,2,FALSE)</f>
        <v>#N/A</v>
      </c>
    </row>
    <row r="1141" spans="1:18" x14ac:dyDescent="0.2">
      <c r="A1141" t="s">
        <v>2316</v>
      </c>
      <c r="B1141" t="s">
        <v>2274</v>
      </c>
      <c r="C1141" t="s">
        <v>2317</v>
      </c>
      <c r="D1141" s="1">
        <v>42720</v>
      </c>
      <c r="E1141" t="str">
        <f t="shared" si="36"/>
        <v>H.R. 6431</v>
      </c>
      <c r="F1141" t="s">
        <v>2316</v>
      </c>
      <c r="G1141" t="str">
        <f t="shared" si="35"/>
        <v>H.R. 6431 114th Congress (2015-2016)</v>
      </c>
      <c r="H1141" t="e">
        <f>VLOOKUP(G1141,'intellectual property'!E:F,2,FALSE)</f>
        <v>#N/A</v>
      </c>
      <c r="I1141" t="e">
        <f>VLOOKUP(G1141,trademark!E:F,2,FALSE)</f>
        <v>#N/A</v>
      </c>
      <c r="J1141" t="e">
        <f>VLOOKUP(G1141,copyright!E:F,2,FALSE)</f>
        <v>#N/A</v>
      </c>
      <c r="K1141" t="e">
        <f>VLOOKUP(G1141,patent!E:F,2,FALSE)</f>
        <v>#N/A</v>
      </c>
      <c r="L1141" t="e">
        <f>VLOOKUP(G1141,'trade secret'!E:F,2,FALSE)</f>
        <v>#N/A</v>
      </c>
      <c r="M1141" t="e">
        <f>VLOOKUP(G1141,'industrial design'!E:F,2,FALSE)</f>
        <v>#N/A</v>
      </c>
      <c r="N1141" t="str">
        <f>VLOOKUP(G1141,infringement!E:F,2,FALSE)</f>
        <v>infringement</v>
      </c>
      <c r="O1141" t="e">
        <f>VLOOKUP(G1141,'title 17'!E:F,2,FALSE)</f>
        <v>#N/A</v>
      </c>
      <c r="P1141" t="e">
        <f>VLOOKUP(G1141,'title 35'!E:F,2,FALSE)</f>
        <v>#N/A</v>
      </c>
      <c r="Q1141" t="e">
        <f>VLOOKUP(G1141,'title 15'!E:F,2,FALSE)</f>
        <v>#N/A</v>
      </c>
    </row>
    <row r="1142" spans="1:18" x14ac:dyDescent="0.2">
      <c r="A1142" t="s">
        <v>2318</v>
      </c>
      <c r="B1142" t="s">
        <v>2274</v>
      </c>
      <c r="C1142" t="s">
        <v>2319</v>
      </c>
      <c r="D1142" s="1">
        <v>42720</v>
      </c>
      <c r="E1142" t="str">
        <f t="shared" si="36"/>
        <v>S. 1635</v>
      </c>
      <c r="F1142" t="s">
        <v>2318</v>
      </c>
      <c r="G1142" t="str">
        <f t="shared" si="35"/>
        <v>S. 1635 114th Congress (2015-2016)</v>
      </c>
      <c r="H1142" t="str">
        <f>VLOOKUP(G1142,'intellectual property'!E:F,2,FALSE)</f>
        <v>intellectual property</v>
      </c>
      <c r="I1142" t="e">
        <f>VLOOKUP(G1142,trademark!E:F,2,FALSE)</f>
        <v>#N/A</v>
      </c>
      <c r="J1142" t="e">
        <f>VLOOKUP(G1142,copyright!E:F,2,FALSE)</f>
        <v>#N/A</v>
      </c>
      <c r="K1142" t="e">
        <f>VLOOKUP(G1142,patent!E:F,2,FALSE)</f>
        <v>#N/A</v>
      </c>
      <c r="L1142" t="e">
        <f>VLOOKUP(G1142,'trade secret'!E:F,2,FALSE)</f>
        <v>#N/A</v>
      </c>
      <c r="M1142" t="e">
        <f>VLOOKUP(G1142,'industrial design'!E:F,2,FALSE)</f>
        <v>#N/A</v>
      </c>
      <c r="N1142" t="e">
        <f>VLOOKUP(G1142,infringement!E:F,2,FALSE)</f>
        <v>#N/A</v>
      </c>
      <c r="O1142" t="e">
        <f>VLOOKUP(G1142,'title 17'!E:F,2,FALSE)</f>
        <v>#N/A</v>
      </c>
      <c r="P1142" t="e">
        <f>VLOOKUP(G1142,'title 35'!E:F,2,FALSE)</f>
        <v>#N/A</v>
      </c>
      <c r="Q1142" t="e">
        <f>VLOOKUP(G1142,'title 15'!E:F,2,FALSE)</f>
        <v>#N/A</v>
      </c>
    </row>
    <row r="1143" spans="1:18" x14ac:dyDescent="0.2">
      <c r="A1143" t="s">
        <v>2320</v>
      </c>
      <c r="B1143" t="s">
        <v>2274</v>
      </c>
      <c r="C1143" t="s">
        <v>2321</v>
      </c>
      <c r="D1143" s="1">
        <v>42720</v>
      </c>
      <c r="E1143" t="str">
        <f t="shared" si="36"/>
        <v>S. 612</v>
      </c>
      <c r="F1143" t="s">
        <v>2320</v>
      </c>
      <c r="G1143" t="str">
        <f t="shared" si="35"/>
        <v>S. 612 114th Congress (2015-2016)</v>
      </c>
      <c r="H1143" t="e">
        <f>VLOOKUP(G1143,'intellectual property'!E:F,2,FALSE)</f>
        <v>#N/A</v>
      </c>
      <c r="I1143" t="e">
        <f>VLOOKUP(G1143,trademark!E:F,2,FALSE)</f>
        <v>#N/A</v>
      </c>
      <c r="J1143" t="e">
        <f>VLOOKUP(G1143,copyright!E:F,2,FALSE)</f>
        <v>#N/A</v>
      </c>
      <c r="K1143" t="str">
        <f>VLOOKUP(G1143,patent!E:F,2,FALSE)</f>
        <v>patent</v>
      </c>
      <c r="L1143" t="e">
        <f>VLOOKUP(G1143,'trade secret'!E:F,2,FALSE)</f>
        <v>#N/A</v>
      </c>
      <c r="M1143" t="e">
        <f>VLOOKUP(G1143,'industrial design'!E:F,2,FALSE)</f>
        <v>#N/A</v>
      </c>
      <c r="N1143" t="e">
        <f>VLOOKUP(G1143,infringement!E:F,2,FALSE)</f>
        <v>#N/A</v>
      </c>
      <c r="O1143" t="e">
        <f>VLOOKUP(G1143,'title 17'!E:F,2,FALSE)</f>
        <v>#N/A</v>
      </c>
      <c r="P1143" t="e">
        <f>VLOOKUP(G1143,'title 35'!E:F,2,FALSE)</f>
        <v>#N/A</v>
      </c>
      <c r="Q1143" t="e">
        <f>VLOOKUP(G1143,'title 15'!E:F,2,FALSE)</f>
        <v>#N/A</v>
      </c>
    </row>
    <row r="1144" spans="1:18" x14ac:dyDescent="0.2">
      <c r="A1144" t="s">
        <v>2322</v>
      </c>
      <c r="B1144" t="s">
        <v>2274</v>
      </c>
      <c r="C1144" t="s">
        <v>2323</v>
      </c>
      <c r="D1144" s="1">
        <v>42727</v>
      </c>
      <c r="E1144" t="str">
        <f t="shared" si="36"/>
        <v>S. 2943</v>
      </c>
      <c r="F1144" t="s">
        <v>2322</v>
      </c>
      <c r="G1144" t="str">
        <f t="shared" si="35"/>
        <v>S. 2943 114th Congress (2015-2016)</v>
      </c>
      <c r="H1144" t="str">
        <f>VLOOKUP(G1144,'intellectual property'!E:F,2,FALSE)</f>
        <v>intellectual property</v>
      </c>
      <c r="I1144" t="str">
        <f>VLOOKUP(G1144,trademark!E:F,2,FALSE)</f>
        <v>trademark</v>
      </c>
      <c r="J1144" t="e">
        <f>VLOOKUP(G1144,copyright!E:F,2,FALSE)</f>
        <v>#N/A</v>
      </c>
      <c r="K1144" t="str">
        <f>VLOOKUP(G1144,patent!E:F,2,FALSE)</f>
        <v>patent</v>
      </c>
      <c r="L1144" t="str">
        <f>VLOOKUP(G1144,'trade secret'!E:F,2,FALSE)</f>
        <v>trade secret</v>
      </c>
      <c r="M1144" t="e">
        <f>VLOOKUP(G1144,'industrial design'!E:F,2,FALSE)</f>
        <v>#N/A</v>
      </c>
      <c r="N1144" t="str">
        <f>VLOOKUP(G1144,infringement!E:F,2,FALSE)</f>
        <v>infringement</v>
      </c>
      <c r="O1144" t="e">
        <f>VLOOKUP(G1144,'title 17'!E:F,2,FALSE)</f>
        <v>#N/A</v>
      </c>
      <c r="P1144" t="e">
        <f>VLOOKUP(G1144,'title 35'!E:F,2,FALSE)</f>
        <v>#N/A</v>
      </c>
      <c r="Q1144" t="str">
        <f>VLOOKUP(G1144,'title 15'!E:F,2,FALSE)</f>
        <v>title 15</v>
      </c>
    </row>
    <row r="1145" spans="1:18" x14ac:dyDescent="0.2">
      <c r="A1145" s="3" t="s">
        <v>465</v>
      </c>
      <c r="B1145" s="3" t="s">
        <v>2274</v>
      </c>
      <c r="C1145" s="3" t="s">
        <v>2324</v>
      </c>
      <c r="D1145" s="6">
        <v>42741</v>
      </c>
      <c r="E1145" s="3" t="str">
        <f t="shared" si="36"/>
        <v>S. 3084</v>
      </c>
      <c r="F1145" s="3" t="s">
        <v>465</v>
      </c>
      <c r="G1145" s="3" t="str">
        <f t="shared" si="35"/>
        <v>S. 3084 114th Congress (2015-2016)</v>
      </c>
      <c r="H1145" s="3" t="str">
        <f>VLOOKUP(G1145,'intellectual property'!E:F,2,FALSE)</f>
        <v>intellectual property</v>
      </c>
      <c r="I1145" s="3" t="e">
        <f>VLOOKUP(G1145,trademark!E:F,2,FALSE)</f>
        <v>#N/A</v>
      </c>
      <c r="J1145" s="3" t="e">
        <f>VLOOKUP(G1145,copyright!E:F,2,FALSE)</f>
        <v>#N/A</v>
      </c>
      <c r="K1145" s="3" t="str">
        <f>VLOOKUP(G1145,patent!E:F,2,FALSE)</f>
        <v>patent</v>
      </c>
      <c r="L1145" s="3" t="str">
        <f>VLOOKUP(G1145,'trade secret'!E:F,2,FALSE)</f>
        <v>trade secret</v>
      </c>
      <c r="M1145" s="3" t="e">
        <f>VLOOKUP(G1145,'industrial design'!E:F,2,FALSE)</f>
        <v>#N/A</v>
      </c>
      <c r="N1145" s="3" t="e">
        <f>VLOOKUP(G1145,infringement!E:F,2,FALSE)</f>
        <v>#N/A</v>
      </c>
      <c r="O1145" s="3" t="e">
        <f>VLOOKUP(G1145,'title 17'!E:F,2,FALSE)</f>
        <v>#N/A</v>
      </c>
      <c r="P1145" s="3" t="str">
        <f>VLOOKUP(G1145,'title 35'!E:F,2,FALSE)</f>
        <v>title 35</v>
      </c>
      <c r="Q1145" s="3" t="e">
        <f>VLOOKUP(G1145,'title 15'!E:F,2,FALSE)</f>
        <v>#N/A</v>
      </c>
      <c r="R1145" t="s">
        <v>2325</v>
      </c>
    </row>
    <row r="1146" spans="1:18" x14ac:dyDescent="0.2">
      <c r="A1146" t="s">
        <v>862</v>
      </c>
      <c r="B1146" t="s">
        <v>2326</v>
      </c>
      <c r="C1146" t="s">
        <v>2327</v>
      </c>
      <c r="D1146" s="1">
        <v>42815</v>
      </c>
      <c r="E1146" t="str">
        <f t="shared" si="36"/>
        <v>S. 442</v>
      </c>
      <c r="F1146" t="s">
        <v>862</v>
      </c>
      <c r="G1146" t="str">
        <f t="shared" si="35"/>
        <v>S. 442 115th Congress (2017-2018)</v>
      </c>
      <c r="H1146" t="str">
        <f>VLOOKUP(G1146,'intellectual property'!E:F,2,FALSE)</f>
        <v>intellectual property</v>
      </c>
      <c r="I1146" t="e">
        <f>VLOOKUP(G1146,trademark!E:F,2,FALSE)</f>
        <v>#N/A</v>
      </c>
      <c r="J1146" t="e">
        <f>VLOOKUP(G1146,copyright!E:F,2,FALSE)</f>
        <v>#N/A</v>
      </c>
      <c r="K1146" t="e">
        <f>VLOOKUP(G1146,patent!E:F,2,FALSE)</f>
        <v>#N/A</v>
      </c>
      <c r="L1146" t="e">
        <f>VLOOKUP(G1146,'trade secret'!E:F,2,FALSE)</f>
        <v>#N/A</v>
      </c>
      <c r="M1146" t="e">
        <f>VLOOKUP(G1146,'industrial design'!E:F,2,FALSE)</f>
        <v>#N/A</v>
      </c>
      <c r="N1146" t="e">
        <f>VLOOKUP(G1146,infringement!E:F,2,FALSE)</f>
        <v>#N/A</v>
      </c>
      <c r="O1146" t="e">
        <f>VLOOKUP(G1146,'title 17'!E:F,2,FALSE)</f>
        <v>#N/A</v>
      </c>
      <c r="P1146" t="e">
        <f>VLOOKUP(G1146,'title 35'!E:F,2,FALSE)</f>
        <v>#N/A</v>
      </c>
      <c r="Q1146" t="e">
        <f>VLOOKUP(G1146,'title 15'!E:F,2,FALSE)</f>
        <v>#N/A</v>
      </c>
    </row>
    <row r="1147" spans="1:18" x14ac:dyDescent="0.2">
      <c r="A1147" t="s">
        <v>2328</v>
      </c>
      <c r="B1147" t="s">
        <v>2326</v>
      </c>
      <c r="C1147" t="s">
        <v>2329</v>
      </c>
      <c r="D1147" s="1">
        <v>42860</v>
      </c>
      <c r="E1147" t="str">
        <f t="shared" si="36"/>
        <v>H.R. 244</v>
      </c>
      <c r="F1147" t="s">
        <v>2328</v>
      </c>
      <c r="G1147" t="str">
        <f t="shared" si="35"/>
        <v>H.R. 244 115th Congress (2017-2018)</v>
      </c>
      <c r="H1147" t="str">
        <f>VLOOKUP(G1147,'intellectual property'!E:F,2,FALSE)</f>
        <v>intellectual property</v>
      </c>
      <c r="I1147" t="str">
        <f>VLOOKUP(G1147,trademark!E:F,2,FALSE)</f>
        <v>trademark</v>
      </c>
      <c r="J1147" t="str">
        <f>VLOOKUP(G1147,copyright!E:F,2,FALSE)</f>
        <v>copyright</v>
      </c>
      <c r="K1147" t="str">
        <f>VLOOKUP(G1147,patent!E:F,2,FALSE)</f>
        <v>patent</v>
      </c>
      <c r="L1147" t="e">
        <f>VLOOKUP(G1147,'trade secret'!E:F,2,FALSE)</f>
        <v>#N/A</v>
      </c>
      <c r="M1147" t="e">
        <f>VLOOKUP(G1147,'industrial design'!E:F,2,FALSE)</f>
        <v>#N/A</v>
      </c>
      <c r="N1147" t="str">
        <f>VLOOKUP(G1147,infringement!E:F,2,FALSE)</f>
        <v>infringement</v>
      </c>
      <c r="O1147" t="str">
        <f>VLOOKUP(G1147,'title 17'!E:F,2,FALSE)</f>
        <v>title 17</v>
      </c>
      <c r="P1147" t="str">
        <f>VLOOKUP(G1147,'title 35'!E:F,2,FALSE)</f>
        <v>title 35</v>
      </c>
      <c r="Q1147" t="e">
        <f>VLOOKUP(G1147,'title 15'!E:F,2,FALSE)</f>
        <v>#N/A</v>
      </c>
    </row>
    <row r="1148" spans="1:18" x14ac:dyDescent="0.2">
      <c r="A1148" t="s">
        <v>2330</v>
      </c>
      <c r="B1148" t="s">
        <v>2326</v>
      </c>
      <c r="C1148" t="s">
        <v>2331</v>
      </c>
      <c r="D1148" s="1">
        <v>42949</v>
      </c>
      <c r="E1148" t="str">
        <f t="shared" si="36"/>
        <v>H.R. 3364</v>
      </c>
      <c r="F1148" t="s">
        <v>2330</v>
      </c>
      <c r="G1148" t="str">
        <f t="shared" si="35"/>
        <v>H.R. 3364 115th Congress (2017-2018)</v>
      </c>
      <c r="H1148" t="str">
        <f>VLOOKUP(G1148,'intellectual property'!E:F,2,FALSE)</f>
        <v>intellectual property</v>
      </c>
      <c r="I1148" t="e">
        <f>VLOOKUP(G1148,trademark!E:F,2,FALSE)</f>
        <v>#N/A</v>
      </c>
      <c r="J1148" t="e">
        <f>VLOOKUP(G1148,copyright!E:F,2,FALSE)</f>
        <v>#N/A</v>
      </c>
      <c r="K1148" t="e">
        <f>VLOOKUP(G1148,patent!E:F,2,FALSE)</f>
        <v>#N/A</v>
      </c>
      <c r="L1148" t="str">
        <f>VLOOKUP(G1148,'trade secret'!E:F,2,FALSE)</f>
        <v>trade secret</v>
      </c>
      <c r="M1148" t="e">
        <f>VLOOKUP(G1148,'industrial design'!E:F,2,FALSE)</f>
        <v>#N/A</v>
      </c>
      <c r="N1148" t="e">
        <f>VLOOKUP(G1148,infringement!E:F,2,FALSE)</f>
        <v>#N/A</v>
      </c>
      <c r="O1148" t="e">
        <f>VLOOKUP(G1148,'title 17'!E:F,2,FALSE)</f>
        <v>#N/A</v>
      </c>
      <c r="P1148" t="e">
        <f>VLOOKUP(G1148,'title 35'!E:F,2,FALSE)</f>
        <v>#N/A</v>
      </c>
      <c r="Q1148" t="e">
        <f>VLOOKUP(G1148,'title 15'!E:F,2,FALSE)</f>
        <v>#N/A</v>
      </c>
    </row>
    <row r="1149" spans="1:18" x14ac:dyDescent="0.2">
      <c r="A1149" t="s">
        <v>2332</v>
      </c>
      <c r="B1149" t="s">
        <v>2326</v>
      </c>
      <c r="C1149" t="s">
        <v>2333</v>
      </c>
      <c r="D1149" s="1">
        <v>42965</v>
      </c>
      <c r="E1149" t="str">
        <f t="shared" si="36"/>
        <v>H.R. 2430</v>
      </c>
      <c r="F1149" t="s">
        <v>2332</v>
      </c>
      <c r="G1149" t="str">
        <f t="shared" si="35"/>
        <v>H.R. 2430 115th Congress (2017-2018)</v>
      </c>
      <c r="H1149" t="str">
        <f>VLOOKUP(G1149,'intellectual property'!E:F,2,FALSE)</f>
        <v>intellectual property</v>
      </c>
      <c r="I1149" t="e">
        <f>VLOOKUP(G1149,trademark!E:F,2,FALSE)</f>
        <v>#N/A</v>
      </c>
      <c r="J1149" t="e">
        <f>VLOOKUP(G1149,copyright!E:F,2,FALSE)</f>
        <v>#N/A</v>
      </c>
      <c r="K1149" t="str">
        <f>VLOOKUP(G1149,patent!E:F,2,FALSE)</f>
        <v>patent</v>
      </c>
      <c r="L1149" t="e">
        <f>VLOOKUP(G1149,'trade secret'!E:F,2,FALSE)</f>
        <v>#N/A</v>
      </c>
      <c r="M1149" t="e">
        <f>VLOOKUP(G1149,'industrial design'!E:F,2,FALSE)</f>
        <v>#N/A</v>
      </c>
      <c r="N1149" t="e">
        <f>VLOOKUP(G1149,infringement!E:F,2,FALSE)</f>
        <v>#N/A</v>
      </c>
      <c r="O1149" t="e">
        <f>VLOOKUP(G1149,'title 17'!E:F,2,FALSE)</f>
        <v>#N/A</v>
      </c>
      <c r="P1149" t="e">
        <f>VLOOKUP(G1149,'title 35'!E:F,2,FALSE)</f>
        <v>#N/A</v>
      </c>
      <c r="Q1149" t="e">
        <f>VLOOKUP(G1149,'title 15'!E:F,2,FALSE)</f>
        <v>#N/A</v>
      </c>
    </row>
    <row r="1150" spans="1:18" x14ac:dyDescent="0.2">
      <c r="A1150" t="s">
        <v>2334</v>
      </c>
      <c r="B1150" t="s">
        <v>2326</v>
      </c>
      <c r="C1150" t="s">
        <v>2335</v>
      </c>
      <c r="D1150" s="1">
        <v>43014</v>
      </c>
      <c r="E1150" t="str">
        <f t="shared" si="36"/>
        <v>S. 327</v>
      </c>
      <c r="F1150" t="s">
        <v>2334</v>
      </c>
      <c r="G1150" t="str">
        <f t="shared" si="35"/>
        <v>S. 327 115th Congress (2017-2018)</v>
      </c>
      <c r="H1150" t="e">
        <f>VLOOKUP(G1150,'intellectual property'!E:F,2,FALSE)</f>
        <v>#N/A</v>
      </c>
      <c r="I1150" t="e">
        <f>VLOOKUP(G1150,trademark!E:F,2,FALSE)</f>
        <v>#N/A</v>
      </c>
      <c r="J1150" t="e">
        <f>VLOOKUP(G1150,copyright!E:F,2,FALSE)</f>
        <v>#N/A</v>
      </c>
      <c r="K1150" t="e">
        <f>VLOOKUP(G1150,patent!E:F,2,FALSE)</f>
        <v>#N/A</v>
      </c>
      <c r="L1150" t="e">
        <f>VLOOKUP(G1150,'trade secret'!E:F,2,FALSE)</f>
        <v>#N/A</v>
      </c>
      <c r="M1150" t="e">
        <f>VLOOKUP(G1150,'industrial design'!E:F,2,FALSE)</f>
        <v>#N/A</v>
      </c>
      <c r="N1150" t="e">
        <f>VLOOKUP(G1150,infringement!E:F,2,FALSE)</f>
        <v>#N/A</v>
      </c>
      <c r="O1150" t="str">
        <f>VLOOKUP(G1150,'title 17'!E:F,2,FALSE)</f>
        <v>title 17</v>
      </c>
      <c r="P1150" t="e">
        <f>VLOOKUP(G1150,'title 35'!E:F,2,FALSE)</f>
        <v>#N/A</v>
      </c>
      <c r="Q1150" t="e">
        <f>VLOOKUP(G1150,'title 15'!E:F,2,FALSE)</f>
        <v>#N/A</v>
      </c>
    </row>
    <row r="1151" spans="1:18" x14ac:dyDescent="0.2">
      <c r="A1151" t="s">
        <v>2336</v>
      </c>
      <c r="B1151" t="s">
        <v>2326</v>
      </c>
      <c r="C1151" t="s">
        <v>2337</v>
      </c>
      <c r="D1151" s="1">
        <v>43041</v>
      </c>
      <c r="E1151" t="str">
        <f t="shared" si="36"/>
        <v>H.R. 1616</v>
      </c>
      <c r="F1151" t="s">
        <v>2336</v>
      </c>
      <c r="G1151" t="str">
        <f t="shared" si="35"/>
        <v>H.R. 1616 115th Congress (2017-2018)</v>
      </c>
      <c r="H1151" t="str">
        <f>VLOOKUP(G1151,'intellectual property'!E:F,2,FALSE)</f>
        <v>intellectual property</v>
      </c>
      <c r="I1151" t="e">
        <f>VLOOKUP(G1151,trademark!E:F,2,FALSE)</f>
        <v>#N/A</v>
      </c>
      <c r="J1151" t="e">
        <f>VLOOKUP(G1151,copyright!E:F,2,FALSE)</f>
        <v>#N/A</v>
      </c>
      <c r="K1151" t="e">
        <f>VLOOKUP(G1151,patent!E:F,2,FALSE)</f>
        <v>#N/A</v>
      </c>
      <c r="L1151" t="e">
        <f>VLOOKUP(G1151,'trade secret'!E:F,2,FALSE)</f>
        <v>#N/A</v>
      </c>
      <c r="M1151" t="e">
        <f>VLOOKUP(G1151,'industrial design'!E:F,2,FALSE)</f>
        <v>#N/A</v>
      </c>
      <c r="N1151" t="e">
        <f>VLOOKUP(G1151,infringement!E:F,2,FALSE)</f>
        <v>#N/A</v>
      </c>
      <c r="O1151" t="e">
        <f>VLOOKUP(G1151,'title 17'!E:F,2,FALSE)</f>
        <v>#N/A</v>
      </c>
      <c r="P1151" t="e">
        <f>VLOOKUP(G1151,'title 35'!E:F,2,FALSE)</f>
        <v>#N/A</v>
      </c>
      <c r="Q1151" t="e">
        <f>VLOOKUP(G1151,'title 15'!E:F,2,FALSE)</f>
        <v>#N/A</v>
      </c>
    </row>
    <row r="1152" spans="1:18" x14ac:dyDescent="0.2">
      <c r="A1152" t="s">
        <v>2338</v>
      </c>
      <c r="B1152" t="s">
        <v>2326</v>
      </c>
      <c r="C1152" t="s">
        <v>2339</v>
      </c>
      <c r="D1152" s="1">
        <v>43081</v>
      </c>
      <c r="E1152" t="str">
        <f t="shared" si="36"/>
        <v>H.R. 2810</v>
      </c>
      <c r="F1152" t="s">
        <v>2338</v>
      </c>
      <c r="G1152" t="str">
        <f t="shared" si="35"/>
        <v>H.R. 2810 115th Congress (2017-2018)</v>
      </c>
      <c r="H1152" t="str">
        <f>VLOOKUP(G1152,'intellectual property'!E:F,2,FALSE)</f>
        <v>intellectual property</v>
      </c>
      <c r="I1152" t="str">
        <f>VLOOKUP(G1152,trademark!E:F,2,FALSE)</f>
        <v>trademark</v>
      </c>
      <c r="J1152" t="str">
        <f>VLOOKUP(G1152,copyright!E:F,2,FALSE)</f>
        <v>copyright</v>
      </c>
      <c r="K1152" t="str">
        <f>VLOOKUP(G1152,patent!E:F,2,FALSE)</f>
        <v>patent</v>
      </c>
      <c r="L1152" t="str">
        <f>VLOOKUP(G1152,'trade secret'!E:F,2,FALSE)</f>
        <v>trade secret</v>
      </c>
      <c r="M1152" t="e">
        <f>VLOOKUP(G1152,'industrial design'!E:F,2,FALSE)</f>
        <v>#N/A</v>
      </c>
      <c r="N1152" t="e">
        <f>VLOOKUP(G1152,infringement!E:F,2,FALSE)</f>
        <v>#N/A</v>
      </c>
      <c r="O1152" t="e">
        <f>VLOOKUP(G1152,'title 17'!E:F,2,FALSE)</f>
        <v>#N/A</v>
      </c>
      <c r="P1152" t="str">
        <f>VLOOKUP(G1152,'title 35'!E:F,2,FALSE)</f>
        <v>title 35</v>
      </c>
      <c r="Q1152" t="e">
        <f>VLOOKUP(G1152,'title 15'!E:F,2,FALSE)</f>
        <v>#N/A</v>
      </c>
    </row>
    <row r="1153" spans="1:18" x14ac:dyDescent="0.2">
      <c r="A1153" t="s">
        <v>853</v>
      </c>
      <c r="B1153" t="s">
        <v>2326</v>
      </c>
      <c r="C1153" t="s">
        <v>2340</v>
      </c>
      <c r="D1153" s="1">
        <v>43091</v>
      </c>
      <c r="E1153" t="str">
        <f t="shared" si="36"/>
        <v>H.R. 1</v>
      </c>
      <c r="F1153" t="s">
        <v>853</v>
      </c>
      <c r="G1153" t="str">
        <f t="shared" si="35"/>
        <v>H.R. 1 115th Congress (2017-2018)</v>
      </c>
      <c r="H1153" t="str">
        <f>VLOOKUP(G1153,'intellectual property'!E:F,2,FALSE)</f>
        <v>intellectual property</v>
      </c>
      <c r="I1153" t="e">
        <f>VLOOKUP(G1153,trademark!E:F,2,FALSE)</f>
        <v>#N/A</v>
      </c>
      <c r="J1153" t="str">
        <f>VLOOKUP(G1153,copyright!E:F,2,FALSE)</f>
        <v>copyright</v>
      </c>
      <c r="K1153" t="str">
        <f>VLOOKUP(G1153,patent!E:F,2,FALSE)</f>
        <v>patent</v>
      </c>
      <c r="L1153" t="e">
        <f>VLOOKUP(G1153,'trade secret'!E:F,2,FALSE)</f>
        <v>#N/A</v>
      </c>
      <c r="M1153" t="e">
        <f>VLOOKUP(G1153,'industrial design'!E:F,2,FALSE)</f>
        <v>#N/A</v>
      </c>
      <c r="N1153" t="e">
        <f>VLOOKUP(G1153,infringement!E:F,2,FALSE)</f>
        <v>#N/A</v>
      </c>
      <c r="O1153" t="e">
        <f>VLOOKUP(G1153,'title 17'!E:F,2,FALSE)</f>
        <v>#N/A</v>
      </c>
      <c r="P1153" t="e">
        <f>VLOOKUP(G1153,'title 35'!E:F,2,FALSE)</f>
        <v>#N/A</v>
      </c>
      <c r="Q1153" t="e">
        <f>VLOOKUP(G1153,'title 15'!E:F,2,FALSE)</f>
        <v>#N/A</v>
      </c>
    </row>
    <row r="1154" spans="1:18" x14ac:dyDescent="0.2">
      <c r="A1154" t="s">
        <v>2341</v>
      </c>
      <c r="B1154" t="s">
        <v>2326</v>
      </c>
      <c r="C1154" t="s">
        <v>2342</v>
      </c>
      <c r="D1154" s="1">
        <v>43182</v>
      </c>
      <c r="E1154" t="str">
        <f t="shared" si="36"/>
        <v>H.R. 1625</v>
      </c>
      <c r="F1154" t="s">
        <v>2341</v>
      </c>
      <c r="G1154" t="str">
        <f t="shared" ref="G1154:G1217" si="37">A1154&amp;" "&amp;B1154</f>
        <v>H.R. 1625 115th Congress (2017-2018)</v>
      </c>
      <c r="H1154" t="str">
        <f>VLOOKUP(G1154,'intellectual property'!E:F,2,FALSE)</f>
        <v>intellectual property</v>
      </c>
      <c r="I1154" t="str">
        <f>VLOOKUP(G1154,trademark!E:F,2,FALSE)</f>
        <v>trademark</v>
      </c>
      <c r="J1154" t="str">
        <f>VLOOKUP(G1154,copyright!E:F,2,FALSE)</f>
        <v>copyright</v>
      </c>
      <c r="K1154" t="str">
        <f>VLOOKUP(G1154,patent!E:F,2,FALSE)</f>
        <v>patent</v>
      </c>
      <c r="L1154" t="e">
        <f>VLOOKUP(G1154,'trade secret'!E:F,2,FALSE)</f>
        <v>#N/A</v>
      </c>
      <c r="M1154" t="e">
        <f>VLOOKUP(G1154,'industrial design'!E:F,2,FALSE)</f>
        <v>#N/A</v>
      </c>
      <c r="N1154" t="str">
        <f>VLOOKUP(G1154,infringement!E:F,2,FALSE)</f>
        <v>infringement</v>
      </c>
      <c r="O1154" t="str">
        <f>VLOOKUP(G1154,'title 17'!E:F,2,FALSE)</f>
        <v>title 17</v>
      </c>
      <c r="P1154" t="str">
        <f>VLOOKUP(G1154,'title 35'!E:F,2,FALSE)</f>
        <v>title 35</v>
      </c>
      <c r="Q1154" t="str">
        <f>VLOOKUP(G1154,'title 15'!E:F,2,FALSE)</f>
        <v>title 15</v>
      </c>
    </row>
    <row r="1155" spans="1:18" x14ac:dyDescent="0.2">
      <c r="A1155" t="s">
        <v>2343</v>
      </c>
      <c r="B1155" t="s">
        <v>2326</v>
      </c>
      <c r="C1155" t="s">
        <v>2344</v>
      </c>
      <c r="D1155" s="1">
        <v>43244</v>
      </c>
      <c r="E1155" t="str">
        <f t="shared" si="36"/>
        <v>S. 2155</v>
      </c>
      <c r="F1155" t="s">
        <v>2343</v>
      </c>
      <c r="G1155" t="str">
        <f t="shared" si="37"/>
        <v>S. 2155 115th Congress (2017-2018)</v>
      </c>
      <c r="H1155" t="e">
        <f>VLOOKUP(G1155,'intellectual property'!E:F,2,FALSE)</f>
        <v>#N/A</v>
      </c>
      <c r="I1155" t="e">
        <f>VLOOKUP(G1155,trademark!E:F,2,FALSE)</f>
        <v>#N/A</v>
      </c>
      <c r="J1155" t="e">
        <f>VLOOKUP(G1155,copyright!E:F,2,FALSE)</f>
        <v>#N/A</v>
      </c>
      <c r="K1155" t="e">
        <f>VLOOKUP(G1155,patent!E:F,2,FALSE)</f>
        <v>#N/A</v>
      </c>
      <c r="L1155" t="e">
        <f>VLOOKUP(G1155,'trade secret'!E:F,2,FALSE)</f>
        <v>#N/A</v>
      </c>
      <c r="M1155" t="e">
        <f>VLOOKUP(G1155,'industrial design'!E:F,2,FALSE)</f>
        <v>#N/A</v>
      </c>
      <c r="N1155" t="e">
        <f>VLOOKUP(G1155,infringement!E:F,2,FALSE)</f>
        <v>#N/A</v>
      </c>
      <c r="O1155" t="str">
        <f>VLOOKUP(G1155,'title 17'!E:F,2,FALSE)</f>
        <v>title 17</v>
      </c>
      <c r="P1155" t="e">
        <f>VLOOKUP(G1155,'title 35'!E:F,2,FALSE)</f>
        <v>#N/A</v>
      </c>
      <c r="Q1155" t="e">
        <f>VLOOKUP(G1155,'title 15'!E:F,2,FALSE)</f>
        <v>#N/A</v>
      </c>
    </row>
    <row r="1156" spans="1:18" x14ac:dyDescent="0.2">
      <c r="A1156" t="s">
        <v>2345</v>
      </c>
      <c r="B1156" t="s">
        <v>2326</v>
      </c>
      <c r="C1156" t="s">
        <v>2346</v>
      </c>
      <c r="D1156" s="1">
        <v>43288</v>
      </c>
      <c r="E1156" t="str">
        <f t="shared" si="36"/>
        <v>H.R. 2229</v>
      </c>
      <c r="F1156" t="s">
        <v>2345</v>
      </c>
      <c r="G1156" t="str">
        <f t="shared" si="37"/>
        <v>H.R. 2229 115th Congress (2017-2018)</v>
      </c>
      <c r="H1156" t="str">
        <f>VLOOKUP(G1156,'intellectual property'!E:F,2,FALSE)</f>
        <v>intellectual property</v>
      </c>
      <c r="I1156" t="e">
        <f>VLOOKUP(G1156,trademark!E:F,2,FALSE)</f>
        <v>#N/A</v>
      </c>
      <c r="J1156" t="e">
        <f>VLOOKUP(G1156,copyright!E:F,2,FALSE)</f>
        <v>#N/A</v>
      </c>
      <c r="K1156" t="e">
        <f>VLOOKUP(G1156,patent!E:F,2,FALSE)</f>
        <v>#N/A</v>
      </c>
      <c r="L1156" t="e">
        <f>VLOOKUP(G1156,'trade secret'!E:F,2,FALSE)</f>
        <v>#N/A</v>
      </c>
      <c r="M1156" t="e">
        <f>VLOOKUP(G1156,'industrial design'!E:F,2,FALSE)</f>
        <v>#N/A</v>
      </c>
      <c r="N1156" t="e">
        <f>VLOOKUP(G1156,infringement!E:F,2,FALSE)</f>
        <v>#N/A</v>
      </c>
      <c r="O1156" t="e">
        <f>VLOOKUP(G1156,'title 17'!E:F,2,FALSE)</f>
        <v>#N/A</v>
      </c>
      <c r="P1156" t="e">
        <f>VLOOKUP(G1156,'title 35'!E:F,2,FALSE)</f>
        <v>#N/A</v>
      </c>
      <c r="Q1156" t="e">
        <f>VLOOKUP(G1156,'title 15'!E:F,2,FALSE)</f>
        <v>#N/A</v>
      </c>
    </row>
    <row r="1157" spans="1:18" x14ac:dyDescent="0.2">
      <c r="A1157" t="s">
        <v>2347</v>
      </c>
      <c r="B1157" t="s">
        <v>2326</v>
      </c>
      <c r="C1157" t="s">
        <v>2348</v>
      </c>
      <c r="D1157" s="1">
        <v>43301</v>
      </c>
      <c r="E1157" t="str">
        <f t="shared" si="36"/>
        <v>H.R. 219</v>
      </c>
      <c r="F1157" t="s">
        <v>2347</v>
      </c>
      <c r="G1157" t="str">
        <f t="shared" si="37"/>
        <v>H.R. 219 115th Congress (2017-2018)</v>
      </c>
      <c r="H1157" t="e">
        <f>VLOOKUP(G1157,'intellectual property'!E:F,2,FALSE)</f>
        <v>#N/A</v>
      </c>
      <c r="I1157" t="e">
        <f>VLOOKUP(G1157,trademark!E:F,2,FALSE)</f>
        <v>#N/A</v>
      </c>
      <c r="J1157" t="e">
        <f>VLOOKUP(G1157,copyright!E:F,2,FALSE)</f>
        <v>#N/A</v>
      </c>
      <c r="K1157" t="str">
        <f>VLOOKUP(G1157,patent!E:F,2,FALSE)</f>
        <v>patent</v>
      </c>
      <c r="L1157" t="e">
        <f>VLOOKUP(G1157,'trade secret'!E:F,2,FALSE)</f>
        <v>#N/A</v>
      </c>
      <c r="M1157" t="e">
        <f>VLOOKUP(G1157,'industrial design'!E:F,2,FALSE)</f>
        <v>#N/A</v>
      </c>
      <c r="N1157" t="e">
        <f>VLOOKUP(G1157,infringement!E:F,2,FALSE)</f>
        <v>#N/A</v>
      </c>
      <c r="O1157" t="e">
        <f>VLOOKUP(G1157,'title 17'!E:F,2,FALSE)</f>
        <v>#N/A</v>
      </c>
      <c r="P1157" t="e">
        <f>VLOOKUP(G1157,'title 35'!E:F,2,FALSE)</f>
        <v>#N/A</v>
      </c>
      <c r="Q1157" t="e">
        <f>VLOOKUP(G1157,'title 15'!E:F,2,FALSE)</f>
        <v>#N/A</v>
      </c>
    </row>
    <row r="1158" spans="1:18" x14ac:dyDescent="0.2">
      <c r="A1158" s="3" t="s">
        <v>2349</v>
      </c>
      <c r="B1158" s="3" t="s">
        <v>2326</v>
      </c>
      <c r="C1158" s="3" t="s">
        <v>2350</v>
      </c>
      <c r="D1158" s="6">
        <v>43301</v>
      </c>
      <c r="E1158" s="3" t="str">
        <f t="shared" si="36"/>
        <v>H.R. 770</v>
      </c>
      <c r="F1158" s="3" t="s">
        <v>2349</v>
      </c>
      <c r="G1158" s="3" t="str">
        <f t="shared" si="37"/>
        <v>H.R. 770 115th Congress (2017-2018)</v>
      </c>
      <c r="H1158" s="3" t="e">
        <f>VLOOKUP(G1158,'intellectual property'!E:F,2,FALSE)</f>
        <v>#N/A</v>
      </c>
      <c r="I1158" s="3" t="e">
        <f>VLOOKUP(G1158,trademark!E:F,2,FALSE)</f>
        <v>#N/A</v>
      </c>
      <c r="J1158" s="3" t="e">
        <f>VLOOKUP(G1158,copyright!E:F,2,FALSE)</f>
        <v>#N/A</v>
      </c>
      <c r="K1158" s="3" t="str">
        <f>VLOOKUP(G1158,patent!E:F,2,FALSE)</f>
        <v>patent</v>
      </c>
      <c r="L1158" s="3" t="e">
        <f>VLOOKUP(G1158,'trade secret'!E:F,2,FALSE)</f>
        <v>#N/A</v>
      </c>
      <c r="M1158" s="3" t="e">
        <f>VLOOKUP(G1158,'industrial design'!E:F,2,FALSE)</f>
        <v>#N/A</v>
      </c>
      <c r="N1158" s="3" t="e">
        <f>VLOOKUP(G1158,infringement!E:F,2,FALSE)</f>
        <v>#N/A</v>
      </c>
      <c r="O1158" s="3" t="e">
        <f>VLOOKUP(G1158,'title 17'!E:F,2,FALSE)</f>
        <v>#N/A</v>
      </c>
      <c r="P1158" s="3" t="e">
        <f>VLOOKUP(G1158,'title 35'!E:F,2,FALSE)</f>
        <v>#N/A</v>
      </c>
      <c r="Q1158" s="3" t="e">
        <f>VLOOKUP(G1158,'title 15'!E:F,2,FALSE)</f>
        <v>#N/A</v>
      </c>
    </row>
    <row r="1159" spans="1:18" x14ac:dyDescent="0.2">
      <c r="A1159" t="s">
        <v>2351</v>
      </c>
      <c r="B1159" t="s">
        <v>2326</v>
      </c>
      <c r="C1159" t="s">
        <v>2352</v>
      </c>
      <c r="D1159" s="1">
        <v>43325</v>
      </c>
      <c r="E1159" t="str">
        <f t="shared" si="36"/>
        <v>H.R. 5515</v>
      </c>
      <c r="F1159" t="s">
        <v>2351</v>
      </c>
      <c r="G1159" t="str">
        <f t="shared" si="37"/>
        <v>H.R. 5515 115th Congress (2017-2018)</v>
      </c>
      <c r="H1159" t="str">
        <f>VLOOKUP(G1159,'intellectual property'!E:F,2,FALSE)</f>
        <v>intellectual property</v>
      </c>
      <c r="I1159" t="str">
        <f>VLOOKUP(G1159,trademark!E:F,2,FALSE)</f>
        <v>trademark</v>
      </c>
      <c r="J1159" t="e">
        <f>VLOOKUP(G1159,copyright!E:F,2,FALSE)</f>
        <v>#N/A</v>
      </c>
      <c r="K1159" t="str">
        <f>VLOOKUP(G1159,patent!E:F,2,FALSE)</f>
        <v>patent</v>
      </c>
      <c r="L1159" t="str">
        <f>VLOOKUP(G1159,'trade secret'!E:F,2,FALSE)</f>
        <v>trade secret</v>
      </c>
      <c r="M1159" t="e">
        <f>VLOOKUP(G1159,'industrial design'!E:F,2,FALSE)</f>
        <v>#N/A</v>
      </c>
      <c r="N1159" t="e">
        <f>VLOOKUP(G1159,infringement!E:F,2,FALSE)</f>
        <v>#N/A</v>
      </c>
      <c r="O1159" t="e">
        <f>VLOOKUP(G1159,'title 17'!E:F,2,FALSE)</f>
        <v>#N/A</v>
      </c>
      <c r="P1159" t="e">
        <f>VLOOKUP(G1159,'title 35'!E:F,2,FALSE)</f>
        <v>#N/A</v>
      </c>
      <c r="Q1159" t="str">
        <f>VLOOKUP(G1159,'title 15'!E:F,2,FALSE)</f>
        <v>title 15</v>
      </c>
    </row>
    <row r="1160" spans="1:18" x14ac:dyDescent="0.2">
      <c r="A1160" t="s">
        <v>2353</v>
      </c>
      <c r="B1160" t="s">
        <v>2326</v>
      </c>
      <c r="C1160" t="s">
        <v>2354</v>
      </c>
      <c r="D1160" s="1">
        <v>43364</v>
      </c>
      <c r="E1160" t="str">
        <f t="shared" si="36"/>
        <v>H.R. 5895</v>
      </c>
      <c r="F1160" t="s">
        <v>2353</v>
      </c>
      <c r="G1160" t="str">
        <f t="shared" si="37"/>
        <v>H.R. 5895 115th Congress (2017-2018)</v>
      </c>
      <c r="H1160" t="str">
        <f>VLOOKUP(G1160,'intellectual property'!E:F,2,FALSE)</f>
        <v>intellectual property</v>
      </c>
      <c r="I1160" t="e">
        <f>VLOOKUP(G1160,trademark!E:F,2,FALSE)</f>
        <v>#N/A</v>
      </c>
      <c r="J1160" t="str">
        <f>VLOOKUP(G1160,copyright!E:F,2,FALSE)</f>
        <v>copyright</v>
      </c>
      <c r="K1160" t="str">
        <f>VLOOKUP(G1160,patent!E:F,2,FALSE)</f>
        <v>patent</v>
      </c>
      <c r="L1160" t="e">
        <f>VLOOKUP(G1160,'trade secret'!E:F,2,FALSE)</f>
        <v>#N/A</v>
      </c>
      <c r="M1160" t="e">
        <f>VLOOKUP(G1160,'industrial design'!E:F,2,FALSE)</f>
        <v>#N/A</v>
      </c>
      <c r="N1160" t="e">
        <f>VLOOKUP(G1160,infringement!E:F,2,FALSE)</f>
        <v>#N/A</v>
      </c>
      <c r="O1160" t="str">
        <f>VLOOKUP(G1160,'title 17'!E:F,2,FALSE)</f>
        <v>title 17</v>
      </c>
      <c r="P1160" t="e">
        <f>VLOOKUP(G1160,'title 35'!E:F,2,FALSE)</f>
        <v>#N/A</v>
      </c>
      <c r="Q1160" t="str">
        <f>VLOOKUP(G1160,'title 15'!E:F,2,FALSE)</f>
        <v>title 15</v>
      </c>
    </row>
    <row r="1161" spans="1:18" x14ac:dyDescent="0.2">
      <c r="A1161" s="3" t="s">
        <v>2355</v>
      </c>
      <c r="B1161" s="3" t="s">
        <v>2326</v>
      </c>
      <c r="C1161" s="3" t="s">
        <v>2356</v>
      </c>
      <c r="D1161" s="6">
        <v>43371</v>
      </c>
      <c r="E1161" s="3" t="str">
        <f t="shared" si="36"/>
        <v>H.R. 589</v>
      </c>
      <c r="F1161" s="3" t="s">
        <v>2355</v>
      </c>
      <c r="G1161" s="3" t="str">
        <f t="shared" si="37"/>
        <v>H.R. 589 115th Congress (2017-2018)</v>
      </c>
      <c r="H1161" s="3" t="str">
        <f>VLOOKUP(G1161,'intellectual property'!E:F,2,FALSE)</f>
        <v>intellectual property</v>
      </c>
      <c r="I1161" s="3" t="e">
        <f>VLOOKUP(G1161,trademark!E:F,2,FALSE)</f>
        <v>#N/A</v>
      </c>
      <c r="J1161" s="3" t="e">
        <f>VLOOKUP(G1161,copyright!E:F,2,FALSE)</f>
        <v>#N/A</v>
      </c>
      <c r="K1161" s="3" t="str">
        <f>VLOOKUP(G1161,patent!E:F,2,FALSE)</f>
        <v>patent</v>
      </c>
      <c r="L1161" s="3" t="e">
        <f>VLOOKUP(G1161,'trade secret'!E:F,2,FALSE)</f>
        <v>#N/A</v>
      </c>
      <c r="M1161" s="3" t="e">
        <f>VLOOKUP(G1161,'industrial design'!E:F,2,FALSE)</f>
        <v>#N/A</v>
      </c>
      <c r="N1161" s="3" t="e">
        <f>VLOOKUP(G1161,infringement!E:F,2,FALSE)</f>
        <v>#N/A</v>
      </c>
      <c r="O1161" s="3" t="e">
        <f>VLOOKUP(G1161,'title 17'!E:F,2,FALSE)</f>
        <v>#N/A</v>
      </c>
      <c r="P1161" s="3" t="str">
        <f>VLOOKUP(G1161,'title 35'!E:F,2,FALSE)</f>
        <v>title 35</v>
      </c>
      <c r="Q1161" s="3" t="e">
        <f>VLOOKUP(G1161,'title 15'!E:F,2,FALSE)</f>
        <v>#N/A</v>
      </c>
      <c r="R1161" s="7" t="s">
        <v>2357</v>
      </c>
    </row>
    <row r="1162" spans="1:18" x14ac:dyDescent="0.2">
      <c r="A1162" t="s">
        <v>2358</v>
      </c>
      <c r="B1162" t="s">
        <v>2326</v>
      </c>
      <c r="C1162" t="s">
        <v>2359</v>
      </c>
      <c r="D1162" s="1">
        <v>43371</v>
      </c>
      <c r="E1162" t="str">
        <f t="shared" si="36"/>
        <v>H.R. 6157</v>
      </c>
      <c r="F1162" t="s">
        <v>2358</v>
      </c>
      <c r="G1162" t="str">
        <f t="shared" si="37"/>
        <v>H.R. 6157 115th Congress (2017-2018)</v>
      </c>
      <c r="H1162" t="str">
        <f>VLOOKUP(G1162,'intellectual property'!E:F,2,FALSE)</f>
        <v>intellectual property</v>
      </c>
      <c r="I1162" t="e">
        <f>VLOOKUP(G1162,trademark!E:F,2,FALSE)</f>
        <v>#N/A</v>
      </c>
      <c r="J1162" t="e">
        <f>VLOOKUP(G1162,copyright!E:F,2,FALSE)</f>
        <v>#N/A</v>
      </c>
      <c r="K1162" t="e">
        <f>VLOOKUP(G1162,patent!E:F,2,FALSE)</f>
        <v>#N/A</v>
      </c>
      <c r="L1162" t="e">
        <f>VLOOKUP(G1162,'trade secret'!E:F,2,FALSE)</f>
        <v>#N/A</v>
      </c>
      <c r="M1162" t="e">
        <f>VLOOKUP(G1162,'industrial design'!E:F,2,FALSE)</f>
        <v>#N/A</v>
      </c>
      <c r="N1162" t="e">
        <f>VLOOKUP(G1162,infringement!E:F,2,FALSE)</f>
        <v>#N/A</v>
      </c>
      <c r="O1162" t="e">
        <f>VLOOKUP(G1162,'title 17'!E:F,2,FALSE)</f>
        <v>#N/A</v>
      </c>
      <c r="P1162" t="e">
        <f>VLOOKUP(G1162,'title 35'!E:F,2,FALSE)</f>
        <v>#N/A</v>
      </c>
      <c r="Q1162" t="e">
        <f>VLOOKUP(G1162,'title 15'!E:F,2,FALSE)</f>
        <v>#N/A</v>
      </c>
      <c r="R1162" s="7"/>
    </row>
    <row r="1163" spans="1:18" x14ac:dyDescent="0.2">
      <c r="A1163" t="s">
        <v>1281</v>
      </c>
      <c r="B1163" t="s">
        <v>2326</v>
      </c>
      <c r="C1163" t="s">
        <v>2360</v>
      </c>
      <c r="D1163" s="1">
        <v>43376</v>
      </c>
      <c r="E1163" t="str">
        <f t="shared" si="36"/>
        <v>H.R. 698</v>
      </c>
      <c r="F1163" t="s">
        <v>1281</v>
      </c>
      <c r="G1163" t="str">
        <f t="shared" si="37"/>
        <v>H.R. 698 115th Congress (2017-2018)</v>
      </c>
      <c r="H1163" t="e">
        <f>VLOOKUP(G1163,'intellectual property'!E:F,2,FALSE)</f>
        <v>#N/A</v>
      </c>
      <c r="I1163" t="e">
        <f>VLOOKUP(G1163,trademark!E:F,2,FALSE)</f>
        <v>#N/A</v>
      </c>
      <c r="J1163" t="e">
        <f>VLOOKUP(G1163,copyright!E:F,2,FALSE)</f>
        <v>#N/A</v>
      </c>
      <c r="K1163" t="str">
        <f>VLOOKUP(G1163,patent!E:F,2,FALSE)</f>
        <v>patent</v>
      </c>
      <c r="L1163" t="e">
        <f>VLOOKUP(G1163,'trade secret'!E:F,2,FALSE)</f>
        <v>#N/A</v>
      </c>
      <c r="M1163" t="e">
        <f>VLOOKUP(G1163,'industrial design'!E:F,2,FALSE)</f>
        <v>#N/A</v>
      </c>
      <c r="N1163" t="e">
        <f>VLOOKUP(G1163,infringement!E:F,2,FALSE)</f>
        <v>#N/A</v>
      </c>
      <c r="O1163" t="e">
        <f>VLOOKUP(G1163,'title 17'!E:F,2,FALSE)</f>
        <v>#N/A</v>
      </c>
      <c r="P1163" t="e">
        <f>VLOOKUP(G1163,'title 35'!E:F,2,FALSE)</f>
        <v>#N/A</v>
      </c>
      <c r="Q1163" t="e">
        <f>VLOOKUP(G1163,'title 15'!E:F,2,FALSE)</f>
        <v>#N/A</v>
      </c>
      <c r="R1163" s="7"/>
    </row>
    <row r="1164" spans="1:18" x14ac:dyDescent="0.2">
      <c r="A1164" t="s">
        <v>2361</v>
      </c>
      <c r="B1164" t="s">
        <v>2326</v>
      </c>
      <c r="C1164" t="s">
        <v>2362</v>
      </c>
      <c r="D1164" s="1">
        <v>43378</v>
      </c>
      <c r="E1164" t="str">
        <f t="shared" si="36"/>
        <v>H.R. 302</v>
      </c>
      <c r="F1164" t="s">
        <v>2361</v>
      </c>
      <c r="G1164" t="str">
        <f t="shared" si="37"/>
        <v>H.R. 302 115th Congress (2017-2018)</v>
      </c>
      <c r="H1164" t="str">
        <f>VLOOKUP(G1164,'intellectual property'!E:F,2,FALSE)</f>
        <v>intellectual property</v>
      </c>
      <c r="I1164" t="e">
        <f>VLOOKUP(G1164,trademark!E:F,2,FALSE)</f>
        <v>#N/A</v>
      </c>
      <c r="J1164" t="e">
        <f>VLOOKUP(G1164,copyright!E:F,2,FALSE)</f>
        <v>#N/A</v>
      </c>
      <c r="K1164" t="e">
        <f>VLOOKUP(G1164,patent!E:F,2,FALSE)</f>
        <v>#N/A</v>
      </c>
      <c r="L1164" t="str">
        <f>VLOOKUP(G1164,'trade secret'!E:F,2,FALSE)</f>
        <v>trade secret</v>
      </c>
      <c r="M1164" t="e">
        <f>VLOOKUP(G1164,'industrial design'!E:F,2,FALSE)</f>
        <v>#N/A</v>
      </c>
      <c r="N1164" t="e">
        <f>VLOOKUP(G1164,infringement!E:F,2,FALSE)</f>
        <v>#N/A</v>
      </c>
      <c r="O1164" t="e">
        <f>VLOOKUP(G1164,'title 17'!E:F,2,FALSE)</f>
        <v>#N/A</v>
      </c>
      <c r="P1164" t="e">
        <f>VLOOKUP(G1164,'title 35'!E:F,2,FALSE)</f>
        <v>#N/A</v>
      </c>
      <c r="Q1164" t="e">
        <f>VLOOKUP(G1164,'title 15'!E:F,2,FALSE)</f>
        <v>#N/A</v>
      </c>
    </row>
    <row r="1165" spans="1:18" x14ac:dyDescent="0.2">
      <c r="A1165" t="s">
        <v>2363</v>
      </c>
      <c r="B1165" t="s">
        <v>2326</v>
      </c>
      <c r="C1165" t="s">
        <v>2364</v>
      </c>
      <c r="D1165" s="1">
        <v>43382</v>
      </c>
      <c r="E1165" t="str">
        <f t="shared" si="36"/>
        <v>S. 2559</v>
      </c>
      <c r="F1165" t="s">
        <v>2363</v>
      </c>
      <c r="G1165" t="str">
        <f t="shared" si="37"/>
        <v>S. 2559 115th Congress (2017-2018)</v>
      </c>
      <c r="H1165" t="str">
        <f>VLOOKUP(G1165,'intellectual property'!E:F,2,FALSE)</f>
        <v>intellectual property</v>
      </c>
      <c r="I1165" t="e">
        <f>VLOOKUP(G1165,trademark!E:F,2,FALSE)</f>
        <v>#N/A</v>
      </c>
      <c r="J1165" t="str">
        <f>VLOOKUP(G1165,copyright!E:F,2,FALSE)</f>
        <v>copyright</v>
      </c>
      <c r="K1165" t="e">
        <f>VLOOKUP(G1165,patent!E:F,2,FALSE)</f>
        <v>#N/A</v>
      </c>
      <c r="L1165" t="e">
        <f>VLOOKUP(G1165,'trade secret'!E:F,2,FALSE)</f>
        <v>#N/A</v>
      </c>
      <c r="M1165" t="e">
        <f>VLOOKUP(G1165,'industrial design'!E:F,2,FALSE)</f>
        <v>#N/A</v>
      </c>
      <c r="N1165" t="str">
        <f>VLOOKUP(G1165,infringement!E:F,2,FALSE)</f>
        <v>infringement</v>
      </c>
      <c r="O1165" t="str">
        <f>VLOOKUP(G1165,'title 17'!E:F,2,FALSE)</f>
        <v>title 17</v>
      </c>
      <c r="P1165" t="e">
        <f>VLOOKUP(G1165,'title 35'!E:F,2,FALSE)</f>
        <v>#N/A</v>
      </c>
      <c r="Q1165" t="e">
        <f>VLOOKUP(G1165,'title 15'!E:F,2,FALSE)</f>
        <v>#N/A</v>
      </c>
    </row>
    <row r="1166" spans="1:18" x14ac:dyDescent="0.2">
      <c r="A1166" s="3" t="s">
        <v>2365</v>
      </c>
      <c r="B1166" s="3" t="s">
        <v>2326</v>
      </c>
      <c r="C1166" s="3" t="s">
        <v>2366</v>
      </c>
      <c r="D1166" s="6">
        <v>43382</v>
      </c>
      <c r="E1166" s="3" t="str">
        <f t="shared" si="36"/>
        <v>S. 791</v>
      </c>
      <c r="F1166" s="3" t="s">
        <v>2365</v>
      </c>
      <c r="G1166" s="3" t="str">
        <f t="shared" si="37"/>
        <v>S. 791 115th Congress (2017-2018)</v>
      </c>
      <c r="H1166" s="3" t="str">
        <f>VLOOKUP(G1166,'intellectual property'!E:F,2,FALSE)</f>
        <v>intellectual property</v>
      </c>
      <c r="I1166" s="3" t="str">
        <f>VLOOKUP(G1166,trademark!E:F,2,FALSE)</f>
        <v>trademark</v>
      </c>
      <c r="J1166" s="3" t="e">
        <f>VLOOKUP(G1166,copyright!E:F,2,FALSE)</f>
        <v>#N/A</v>
      </c>
      <c r="K1166" s="3" t="str">
        <f>VLOOKUP(G1166,patent!E:F,2,FALSE)</f>
        <v>patent</v>
      </c>
      <c r="L1166" s="3" t="e">
        <f>VLOOKUP(G1166,'trade secret'!E:F,2,FALSE)</f>
        <v>#N/A</v>
      </c>
      <c r="M1166" s="3" t="e">
        <f>VLOOKUP(G1166,'industrial design'!E:F,2,FALSE)</f>
        <v>#N/A</v>
      </c>
      <c r="N1166" s="3" t="e">
        <f>VLOOKUP(G1166,infringement!E:F,2,FALSE)</f>
        <v>#N/A</v>
      </c>
      <c r="O1166" s="3" t="e">
        <f>VLOOKUP(G1166,'title 17'!E:F,2,FALSE)</f>
        <v>#N/A</v>
      </c>
      <c r="P1166" s="3" t="e">
        <f>VLOOKUP(G1166,'title 35'!E:F,2,FALSE)</f>
        <v>#N/A</v>
      </c>
      <c r="Q1166" s="3" t="e">
        <f>VLOOKUP(G1166,'title 15'!E:F,2,FALSE)</f>
        <v>#N/A</v>
      </c>
      <c r="R1166" s="7" t="s">
        <v>2367</v>
      </c>
    </row>
    <row r="1167" spans="1:18" x14ac:dyDescent="0.2">
      <c r="A1167" t="s">
        <v>2368</v>
      </c>
      <c r="B1167" t="s">
        <v>2326</v>
      </c>
      <c r="C1167" t="s">
        <v>2369</v>
      </c>
      <c r="D1167" s="1">
        <v>43384</v>
      </c>
      <c r="E1167" t="str">
        <f t="shared" si="36"/>
        <v>H.R. 1551</v>
      </c>
      <c r="F1167" t="s">
        <v>2368</v>
      </c>
      <c r="G1167" t="str">
        <f t="shared" si="37"/>
        <v>H.R. 1551 115th Congress (2017-2018)</v>
      </c>
      <c r="H1167" t="str">
        <f>VLOOKUP(G1167,'intellectual property'!E:F,2,FALSE)</f>
        <v>intellectual property</v>
      </c>
      <c r="I1167" t="e">
        <f>VLOOKUP(G1167,trademark!E:F,2,FALSE)</f>
        <v>#N/A</v>
      </c>
      <c r="J1167" t="str">
        <f>VLOOKUP(G1167,copyright!E:F,2,FALSE)</f>
        <v>copyright</v>
      </c>
      <c r="K1167" t="e">
        <f>VLOOKUP(G1167,patent!E:F,2,FALSE)</f>
        <v>#N/A</v>
      </c>
      <c r="L1167" t="e">
        <f>VLOOKUP(G1167,'trade secret'!E:F,2,FALSE)</f>
        <v>#N/A</v>
      </c>
      <c r="M1167" t="e">
        <f>VLOOKUP(G1167,'industrial design'!E:F,2,FALSE)</f>
        <v>#N/A</v>
      </c>
      <c r="N1167" t="str">
        <f>VLOOKUP(G1167,infringement!E:F,2,FALSE)</f>
        <v>infringement</v>
      </c>
      <c r="O1167" t="str">
        <f>VLOOKUP(G1167,'title 17'!E:F,2,FALSE)</f>
        <v>title 17</v>
      </c>
      <c r="P1167" t="e">
        <f>VLOOKUP(G1167,'title 35'!E:F,2,FALSE)</f>
        <v>#N/A</v>
      </c>
      <c r="Q1167" t="e">
        <f>VLOOKUP(G1167,'title 15'!E:F,2,FALSE)</f>
        <v>#N/A</v>
      </c>
      <c r="R1167" s="7" t="s">
        <v>2370</v>
      </c>
    </row>
    <row r="1168" spans="1:18" x14ac:dyDescent="0.2">
      <c r="A1168" t="s">
        <v>1354</v>
      </c>
      <c r="B1168" t="s">
        <v>2326</v>
      </c>
      <c r="C1168" t="s">
        <v>2371</v>
      </c>
      <c r="D1168" s="1">
        <v>43397</v>
      </c>
      <c r="E1168" t="str">
        <f t="shared" si="36"/>
        <v>H.R. 6</v>
      </c>
      <c r="F1168" t="s">
        <v>1354</v>
      </c>
      <c r="G1168" t="str">
        <f t="shared" si="37"/>
        <v>H.R. 6 115th Congress (2017-2018)</v>
      </c>
      <c r="H1168" t="e">
        <f>VLOOKUP(G1168,'intellectual property'!E:F,2,FALSE)</f>
        <v>#N/A</v>
      </c>
      <c r="I1168" t="e">
        <f>VLOOKUP(G1168,trademark!E:F,2,FALSE)</f>
        <v>#N/A</v>
      </c>
      <c r="J1168" t="e">
        <f>VLOOKUP(G1168,copyright!E:F,2,FALSE)</f>
        <v>#N/A</v>
      </c>
      <c r="K1168" t="str">
        <f>VLOOKUP(G1168,patent!E:F,2,FALSE)</f>
        <v>patent</v>
      </c>
      <c r="L1168" t="e">
        <f>VLOOKUP(G1168,'trade secret'!E:F,2,FALSE)</f>
        <v>#N/A</v>
      </c>
      <c r="M1168" t="e">
        <f>VLOOKUP(G1168,'industrial design'!E:F,2,FALSE)</f>
        <v>#N/A</v>
      </c>
      <c r="N1168" t="e">
        <f>VLOOKUP(G1168,infringement!E:F,2,FALSE)</f>
        <v>#N/A</v>
      </c>
      <c r="O1168" t="e">
        <f>VLOOKUP(G1168,'title 17'!E:F,2,FALSE)</f>
        <v>#N/A</v>
      </c>
      <c r="P1168" t="e">
        <f>VLOOKUP(G1168,'title 35'!E:F,2,FALSE)</f>
        <v>#N/A</v>
      </c>
      <c r="Q1168" t="e">
        <f>VLOOKUP(G1168,'title 15'!E:F,2,FALSE)</f>
        <v>#N/A</v>
      </c>
    </row>
    <row r="1169" spans="1:17" x14ac:dyDescent="0.2">
      <c r="A1169" t="s">
        <v>2372</v>
      </c>
      <c r="B1169" t="s">
        <v>2326</v>
      </c>
      <c r="C1169" t="s">
        <v>2373</v>
      </c>
      <c r="D1169" s="1">
        <v>43404</v>
      </c>
      <c r="E1169" t="str">
        <f t="shared" si="36"/>
        <v>H.R. 6758</v>
      </c>
      <c r="F1169" t="s">
        <v>2372</v>
      </c>
      <c r="G1169" t="str">
        <f t="shared" si="37"/>
        <v>H.R. 6758 115th Congress (2017-2018)</v>
      </c>
      <c r="H1169" t="str">
        <f>VLOOKUP(G1169,'intellectual property'!E:F,2,FALSE)</f>
        <v>intellectual property</v>
      </c>
      <c r="I1169" t="str">
        <f>VLOOKUP(G1169,trademark!E:F,2,FALSE)</f>
        <v>trademark</v>
      </c>
      <c r="J1169" t="e">
        <f>VLOOKUP(G1169,copyright!E:F,2,FALSE)</f>
        <v>#N/A</v>
      </c>
      <c r="K1169" t="str">
        <f>VLOOKUP(G1169,patent!E:F,2,FALSE)</f>
        <v>patent</v>
      </c>
      <c r="L1169" t="e">
        <f>VLOOKUP(G1169,'trade secret'!E:F,2,FALSE)</f>
        <v>#N/A</v>
      </c>
      <c r="M1169" t="e">
        <f>VLOOKUP(G1169,'industrial design'!E:F,2,FALSE)</f>
        <v>#N/A</v>
      </c>
      <c r="N1169" t="e">
        <f>VLOOKUP(G1169,infringement!E:F,2,FALSE)</f>
        <v>#N/A</v>
      </c>
      <c r="O1169" t="e">
        <f>VLOOKUP(G1169,'title 17'!E:F,2,FALSE)</f>
        <v>#N/A</v>
      </c>
      <c r="P1169" t="e">
        <f>VLOOKUP(G1169,'title 35'!E:F,2,FALSE)</f>
        <v>#N/A</v>
      </c>
      <c r="Q1169" t="e">
        <f>VLOOKUP(G1169,'title 15'!E:F,2,FALSE)</f>
        <v>#N/A</v>
      </c>
    </row>
    <row r="1170" spans="1:17" x14ac:dyDescent="0.2">
      <c r="A1170" t="s">
        <v>2374</v>
      </c>
      <c r="B1170" t="s">
        <v>2326</v>
      </c>
      <c r="C1170" t="s">
        <v>2375</v>
      </c>
      <c r="D1170" s="1">
        <v>43445</v>
      </c>
      <c r="E1170" t="str">
        <f t="shared" si="36"/>
        <v>S. 2074</v>
      </c>
      <c r="F1170" t="s">
        <v>2374</v>
      </c>
      <c r="G1170" t="str">
        <f t="shared" si="37"/>
        <v>S. 2074 115th Congress (2017-2018)</v>
      </c>
      <c r="H1170" t="e">
        <f>VLOOKUP(G1170,'intellectual property'!E:F,2,FALSE)</f>
        <v>#N/A</v>
      </c>
      <c r="I1170" t="e">
        <f>VLOOKUP(G1170,trademark!E:F,2,FALSE)</f>
        <v>#N/A</v>
      </c>
      <c r="J1170" t="e">
        <f>VLOOKUP(G1170,copyright!E:F,2,FALSE)</f>
        <v>#N/A</v>
      </c>
      <c r="K1170" t="str">
        <f>VLOOKUP(G1170,patent!E:F,2,FALSE)</f>
        <v>patent</v>
      </c>
      <c r="L1170" t="e">
        <f>VLOOKUP(G1170,'trade secret'!E:F,2,FALSE)</f>
        <v>#N/A</v>
      </c>
      <c r="M1170" t="e">
        <f>VLOOKUP(G1170,'industrial design'!E:F,2,FALSE)</f>
        <v>#N/A</v>
      </c>
      <c r="N1170" t="e">
        <f>VLOOKUP(G1170,infringement!E:F,2,FALSE)</f>
        <v>#N/A</v>
      </c>
      <c r="O1170" t="e">
        <f>VLOOKUP(G1170,'title 17'!E:F,2,FALSE)</f>
        <v>#N/A</v>
      </c>
      <c r="P1170" t="e">
        <f>VLOOKUP(G1170,'title 35'!E:F,2,FALSE)</f>
        <v>#N/A</v>
      </c>
      <c r="Q1170" t="e">
        <f>VLOOKUP(G1170,'title 15'!E:F,2,FALSE)</f>
        <v>#N/A</v>
      </c>
    </row>
    <row r="1171" spans="1:17" x14ac:dyDescent="0.2">
      <c r="A1171" t="s">
        <v>2376</v>
      </c>
      <c r="B1171" t="s">
        <v>2326</v>
      </c>
      <c r="C1171" t="s">
        <v>2377</v>
      </c>
      <c r="D1171" s="1">
        <v>43445</v>
      </c>
      <c r="E1171" t="str">
        <f t="shared" si="36"/>
        <v>S. 440</v>
      </c>
      <c r="F1171" t="s">
        <v>2376</v>
      </c>
      <c r="G1171" t="str">
        <f t="shared" si="37"/>
        <v>S. 440 115th Congress (2017-2018)</v>
      </c>
      <c r="H1171" t="e">
        <f>VLOOKUP(G1171,'intellectual property'!E:F,2,FALSE)</f>
        <v>#N/A</v>
      </c>
      <c r="I1171" t="e">
        <f>VLOOKUP(G1171,trademark!E:F,2,FALSE)</f>
        <v>#N/A</v>
      </c>
      <c r="J1171" t="e">
        <f>VLOOKUP(G1171,copyright!E:F,2,FALSE)</f>
        <v>#N/A</v>
      </c>
      <c r="K1171" t="str">
        <f>VLOOKUP(G1171,patent!E:F,2,FALSE)</f>
        <v>patent</v>
      </c>
      <c r="L1171" t="e">
        <f>VLOOKUP(G1171,'trade secret'!E:F,2,FALSE)</f>
        <v>#N/A</v>
      </c>
      <c r="M1171" t="e">
        <f>VLOOKUP(G1171,'industrial design'!E:F,2,FALSE)</f>
        <v>#N/A</v>
      </c>
      <c r="N1171" t="e">
        <f>VLOOKUP(G1171,infringement!E:F,2,FALSE)</f>
        <v>#N/A</v>
      </c>
      <c r="O1171" t="e">
        <f>VLOOKUP(G1171,'title 17'!E:F,2,FALSE)</f>
        <v>#N/A</v>
      </c>
      <c r="P1171" t="e">
        <f>VLOOKUP(G1171,'title 35'!E:F,2,FALSE)</f>
        <v>#N/A</v>
      </c>
      <c r="Q1171" t="e">
        <f>VLOOKUP(G1171,'title 15'!E:F,2,FALSE)</f>
        <v>#N/A</v>
      </c>
    </row>
    <row r="1172" spans="1:17" x14ac:dyDescent="0.2">
      <c r="A1172" t="s">
        <v>2378</v>
      </c>
      <c r="B1172" t="s">
        <v>2326</v>
      </c>
      <c r="C1172" t="s">
        <v>2379</v>
      </c>
      <c r="D1172" s="1">
        <v>43453</v>
      </c>
      <c r="E1172" t="str">
        <f t="shared" si="36"/>
        <v>H.R. 3996</v>
      </c>
      <c r="F1172" t="s">
        <v>2378</v>
      </c>
      <c r="G1172" t="str">
        <f t="shared" si="37"/>
        <v>H.R. 3996 115th Congress (2017-2018)</v>
      </c>
      <c r="H1172" t="str">
        <f>VLOOKUP(G1172,'intellectual property'!E:F,2,FALSE)</f>
        <v>intellectual property</v>
      </c>
      <c r="I1172" t="e">
        <f>VLOOKUP(G1172,trademark!E:F,2,FALSE)</f>
        <v>#N/A</v>
      </c>
      <c r="J1172" t="e">
        <f>VLOOKUP(G1172,copyright!E:F,2,FALSE)</f>
        <v>#N/A</v>
      </c>
      <c r="K1172" t="e">
        <f>VLOOKUP(G1172,patent!E:F,2,FALSE)</f>
        <v>#N/A</v>
      </c>
      <c r="L1172" t="e">
        <f>VLOOKUP(G1172,'trade secret'!E:F,2,FALSE)</f>
        <v>#N/A</v>
      </c>
      <c r="M1172" t="e">
        <f>VLOOKUP(G1172,'industrial design'!E:F,2,FALSE)</f>
        <v>#N/A</v>
      </c>
      <c r="N1172" t="e">
        <f>VLOOKUP(G1172,infringement!E:F,2,FALSE)</f>
        <v>#N/A</v>
      </c>
      <c r="O1172" t="e">
        <f>VLOOKUP(G1172,'title 17'!E:F,2,FALSE)</f>
        <v>#N/A</v>
      </c>
      <c r="P1172" t="e">
        <f>VLOOKUP(G1172,'title 35'!E:F,2,FALSE)</f>
        <v>#N/A</v>
      </c>
      <c r="Q1172" t="e">
        <f>VLOOKUP(G1172,'title 15'!E:F,2,FALSE)</f>
        <v>#N/A</v>
      </c>
    </row>
    <row r="1173" spans="1:17" x14ac:dyDescent="0.2">
      <c r="A1173" t="s">
        <v>2380</v>
      </c>
      <c r="B1173" t="s">
        <v>2326</v>
      </c>
      <c r="C1173" t="s">
        <v>2381</v>
      </c>
      <c r="D1173" s="1">
        <v>43454</v>
      </c>
      <c r="E1173" t="str">
        <f t="shared" si="36"/>
        <v>H.R. 1918</v>
      </c>
      <c r="F1173" t="s">
        <v>2380</v>
      </c>
      <c r="G1173" t="str">
        <f t="shared" si="37"/>
        <v>H.R. 1918 115th Congress (2017-2018)</v>
      </c>
      <c r="H1173" t="e">
        <f>VLOOKUP(G1173,'intellectual property'!E:F,2,FALSE)</f>
        <v>#N/A</v>
      </c>
      <c r="I1173" t="e">
        <f>VLOOKUP(G1173,trademark!E:F,2,FALSE)</f>
        <v>#N/A</v>
      </c>
      <c r="J1173" t="e">
        <f>VLOOKUP(G1173,copyright!E:F,2,FALSE)</f>
        <v>#N/A</v>
      </c>
      <c r="K1173" t="e">
        <f>VLOOKUP(G1173,patent!E:F,2,FALSE)</f>
        <v>#N/A</v>
      </c>
      <c r="L1173" t="e">
        <f>VLOOKUP(G1173,'trade secret'!E:F,2,FALSE)</f>
        <v>#N/A</v>
      </c>
      <c r="M1173" t="e">
        <f>VLOOKUP(G1173,'industrial design'!E:F,2,FALSE)</f>
        <v>#N/A</v>
      </c>
      <c r="N1173" t="str">
        <f>VLOOKUP(G1173,infringement!E:F,2,FALSE)</f>
        <v>infringement</v>
      </c>
      <c r="O1173" t="e">
        <f>VLOOKUP(G1173,'title 17'!E:F,2,FALSE)</f>
        <v>#N/A</v>
      </c>
      <c r="P1173" t="e">
        <f>VLOOKUP(G1173,'title 35'!E:F,2,FALSE)</f>
        <v>#N/A</v>
      </c>
      <c r="Q1173" t="e">
        <f>VLOOKUP(G1173,'title 15'!E:F,2,FALSE)</f>
        <v>#N/A</v>
      </c>
    </row>
    <row r="1174" spans="1:17" x14ac:dyDescent="0.2">
      <c r="A1174" s="3" t="s">
        <v>393</v>
      </c>
      <c r="B1174" t="s">
        <v>2326</v>
      </c>
      <c r="C1174" t="s">
        <v>2382</v>
      </c>
      <c r="D1174" s="1">
        <v>43454</v>
      </c>
      <c r="E1174" t="str">
        <f t="shared" si="36"/>
        <v>H.R. 2</v>
      </c>
      <c r="F1174" t="s">
        <v>393</v>
      </c>
      <c r="G1174" t="str">
        <f t="shared" si="37"/>
        <v>H.R. 2 115th Congress (2017-2018)</v>
      </c>
      <c r="H1174" t="str">
        <f>VLOOKUP(G1174,'intellectual property'!E:F,2,FALSE)</f>
        <v>intellectual property</v>
      </c>
      <c r="I1174" t="str">
        <f>VLOOKUP(G1174,trademark!E:F,2,FALSE)</f>
        <v>trademark</v>
      </c>
      <c r="J1174" t="e">
        <f>VLOOKUP(G1174,copyright!E:F,2,FALSE)</f>
        <v>#N/A</v>
      </c>
      <c r="K1174" t="e">
        <f>VLOOKUP(G1174,patent!E:F,2,FALSE)</f>
        <v>#N/A</v>
      </c>
      <c r="L1174" t="str">
        <f>VLOOKUP(G1174,'trade secret'!E:F,2,FALSE)</f>
        <v>trade secret</v>
      </c>
      <c r="M1174" t="e">
        <f>VLOOKUP(G1174,'industrial design'!E:F,2,FALSE)</f>
        <v>#N/A</v>
      </c>
      <c r="N1174" t="str">
        <f>VLOOKUP(G1174,infringement!E:F,2,FALSE)</f>
        <v>infringement</v>
      </c>
      <c r="O1174" t="e">
        <f>VLOOKUP(G1174,'title 17'!E:F,2,FALSE)</f>
        <v>#N/A</v>
      </c>
      <c r="P1174" t="e">
        <f>VLOOKUP(G1174,'title 35'!E:F,2,FALSE)</f>
        <v>#N/A</v>
      </c>
      <c r="Q1174" t="str">
        <f>VLOOKUP(G1174,'title 15'!E:F,2,FALSE)</f>
        <v>title 15</v>
      </c>
    </row>
    <row r="1175" spans="1:17" x14ac:dyDescent="0.2">
      <c r="A1175" s="3" t="s">
        <v>2383</v>
      </c>
      <c r="B1175" s="3" t="s">
        <v>2326</v>
      </c>
      <c r="C1175" s="3" t="s">
        <v>2384</v>
      </c>
      <c r="D1175" s="6">
        <v>43455</v>
      </c>
      <c r="E1175" s="3" t="str">
        <f t="shared" si="36"/>
        <v>H.R. 7327</v>
      </c>
      <c r="F1175" s="3" t="s">
        <v>2383</v>
      </c>
      <c r="G1175" s="3" t="str">
        <f t="shared" si="37"/>
        <v>H.R. 7327 115th Congress (2017-2018)</v>
      </c>
      <c r="H1175" s="3" t="e">
        <f>VLOOKUP(G1175,'intellectual property'!E:F,2,FALSE)</f>
        <v>#N/A</v>
      </c>
      <c r="I1175" s="3" t="e">
        <f>VLOOKUP(G1175,trademark!E:F,2,FALSE)</f>
        <v>#N/A</v>
      </c>
      <c r="J1175" s="3" t="e">
        <f>VLOOKUP(G1175,copyright!E:F,2,FALSE)</f>
        <v>#N/A</v>
      </c>
      <c r="K1175" s="3" t="e">
        <f>VLOOKUP(G1175,patent!E:F,2,FALSE)</f>
        <v>#N/A</v>
      </c>
      <c r="L1175" s="3" t="str">
        <f>VLOOKUP(G1175,'trade secret'!E:F,2,FALSE)</f>
        <v>trade secret</v>
      </c>
      <c r="M1175" s="3" t="e">
        <f>VLOOKUP(G1175,'industrial design'!E:F,2,FALSE)</f>
        <v>#N/A</v>
      </c>
      <c r="N1175" s="3" t="e">
        <f>VLOOKUP(G1175,infringement!E:F,2,FALSE)</f>
        <v>#N/A</v>
      </c>
      <c r="O1175" s="3" t="e">
        <f>VLOOKUP(G1175,'title 17'!E:F,2,FALSE)</f>
        <v>#N/A</v>
      </c>
      <c r="P1175" s="3" t="e">
        <f>VLOOKUP(G1175,'title 35'!E:F,2,FALSE)</f>
        <v>#N/A</v>
      </c>
      <c r="Q1175" s="3" t="e">
        <f>VLOOKUP(G1175,'title 15'!E:F,2,FALSE)</f>
        <v>#N/A</v>
      </c>
    </row>
    <row r="1176" spans="1:17" x14ac:dyDescent="0.2">
      <c r="A1176" t="s">
        <v>2385</v>
      </c>
      <c r="B1176" t="s">
        <v>2326</v>
      </c>
      <c r="C1176" t="s">
        <v>2386</v>
      </c>
      <c r="D1176" s="1">
        <v>43455</v>
      </c>
      <c r="E1176" t="str">
        <f t="shared" si="36"/>
        <v>S. 2511</v>
      </c>
      <c r="F1176" t="s">
        <v>2385</v>
      </c>
      <c r="G1176" t="str">
        <f t="shared" si="37"/>
        <v>S. 2511 115th Congress (2017-2018)</v>
      </c>
      <c r="H1176" t="str">
        <f>VLOOKUP(G1176,'intellectual property'!E:F,2,FALSE)</f>
        <v>intellectual property</v>
      </c>
      <c r="I1176" t="e">
        <f>VLOOKUP(G1176,trademark!E:F,2,FALSE)</f>
        <v>#N/A</v>
      </c>
      <c r="J1176" t="e">
        <f>VLOOKUP(G1176,copyright!E:F,2,FALSE)</f>
        <v>#N/A</v>
      </c>
      <c r="K1176" t="e">
        <f>VLOOKUP(G1176,patent!E:F,2,FALSE)</f>
        <v>#N/A</v>
      </c>
      <c r="L1176" t="e">
        <f>VLOOKUP(G1176,'trade secret'!E:F,2,FALSE)</f>
        <v>#N/A</v>
      </c>
      <c r="M1176" t="e">
        <f>VLOOKUP(G1176,'industrial design'!E:F,2,FALSE)</f>
        <v>#N/A</v>
      </c>
      <c r="N1176" t="e">
        <f>VLOOKUP(G1176,infringement!E:F,2,FALSE)</f>
        <v>#N/A</v>
      </c>
      <c r="O1176" t="e">
        <f>VLOOKUP(G1176,'title 17'!E:F,2,FALSE)</f>
        <v>#N/A</v>
      </c>
      <c r="P1176" t="e">
        <f>VLOOKUP(G1176,'title 35'!E:F,2,FALSE)</f>
        <v>#N/A</v>
      </c>
      <c r="Q1176" t="e">
        <f>VLOOKUP(G1176,'title 15'!E:F,2,FALSE)</f>
        <v>#N/A</v>
      </c>
    </row>
    <row r="1177" spans="1:17" x14ac:dyDescent="0.2">
      <c r="A1177" t="s">
        <v>2387</v>
      </c>
      <c r="B1177" t="s">
        <v>2326</v>
      </c>
      <c r="C1177" t="s">
        <v>2388</v>
      </c>
      <c r="D1177" s="1">
        <v>43465</v>
      </c>
      <c r="E1177" t="str">
        <f t="shared" si="36"/>
        <v>S. 2736</v>
      </c>
      <c r="F1177" t="s">
        <v>2387</v>
      </c>
      <c r="G1177" t="str">
        <f t="shared" si="37"/>
        <v>S. 2736 115th Congress (2017-2018)</v>
      </c>
      <c r="H1177" t="str">
        <f>VLOOKUP(G1177,'intellectual property'!E:F,2,FALSE)</f>
        <v>intellectual property</v>
      </c>
      <c r="I1177" t="e">
        <f>VLOOKUP(G1177,trademark!E:F,2,FALSE)</f>
        <v>#N/A</v>
      </c>
      <c r="J1177" t="e">
        <f>VLOOKUP(G1177,copyright!E:F,2,FALSE)</f>
        <v>#N/A</v>
      </c>
      <c r="K1177" t="e">
        <f>VLOOKUP(G1177,patent!E:F,2,FALSE)</f>
        <v>#N/A</v>
      </c>
      <c r="L1177" t="e">
        <f>VLOOKUP(G1177,'trade secret'!E:F,2,FALSE)</f>
        <v>#N/A</v>
      </c>
      <c r="M1177" t="e">
        <f>VLOOKUP(G1177,'industrial design'!E:F,2,FALSE)</f>
        <v>#N/A</v>
      </c>
      <c r="N1177" t="e">
        <f>VLOOKUP(G1177,infringement!E:F,2,FALSE)</f>
        <v>#N/A</v>
      </c>
      <c r="O1177" t="e">
        <f>VLOOKUP(G1177,'title 17'!E:F,2,FALSE)</f>
        <v>#N/A</v>
      </c>
      <c r="P1177" t="e">
        <f>VLOOKUP(G1177,'title 35'!E:F,2,FALSE)</f>
        <v>#N/A</v>
      </c>
      <c r="Q1177" t="e">
        <f>VLOOKUP(G1177,'title 15'!E:F,2,FALSE)</f>
        <v>#N/A</v>
      </c>
    </row>
    <row r="1178" spans="1:17" x14ac:dyDescent="0.2">
      <c r="A1178" t="s">
        <v>1015</v>
      </c>
      <c r="B1178" t="s">
        <v>2326</v>
      </c>
      <c r="C1178" t="s">
        <v>2389</v>
      </c>
      <c r="D1178" s="1">
        <v>43479</v>
      </c>
      <c r="E1178" t="str">
        <f t="shared" si="36"/>
        <v>H.R. 4174</v>
      </c>
      <c r="F1178" t="s">
        <v>1015</v>
      </c>
      <c r="G1178" t="str">
        <f t="shared" si="37"/>
        <v>H.R. 4174 115th Congress (2017-2018)</v>
      </c>
      <c r="H1178" t="str">
        <f>VLOOKUP(G1178,'intellectual property'!E:F,2,FALSE)</f>
        <v>intellectual property</v>
      </c>
      <c r="I1178" t="e">
        <f>VLOOKUP(G1178,trademark!E:F,2,FALSE)</f>
        <v>#N/A</v>
      </c>
      <c r="J1178" t="e">
        <f>VLOOKUP(G1178,copyright!E:F,2,FALSE)</f>
        <v>#N/A</v>
      </c>
      <c r="K1178" t="e">
        <f>VLOOKUP(G1178,patent!E:F,2,FALSE)</f>
        <v>#N/A</v>
      </c>
      <c r="L1178" t="e">
        <f>VLOOKUP(G1178,'trade secret'!E:F,2,FALSE)</f>
        <v>#N/A</v>
      </c>
      <c r="M1178" t="e">
        <f>VLOOKUP(G1178,'industrial design'!E:F,2,FALSE)</f>
        <v>#N/A</v>
      </c>
      <c r="N1178" t="e">
        <f>VLOOKUP(G1178,infringement!E:F,2,FALSE)</f>
        <v>#N/A</v>
      </c>
      <c r="O1178" t="str">
        <f>VLOOKUP(G1178,'title 17'!E:F,2,FALSE)</f>
        <v>title 17</v>
      </c>
      <c r="P1178" t="e">
        <f>VLOOKUP(G1178,'title 35'!E:F,2,FALSE)</f>
        <v>#N/A</v>
      </c>
      <c r="Q1178" t="e">
        <f>VLOOKUP(G1178,'title 15'!E:F,2,FALSE)</f>
        <v>#N/A</v>
      </c>
    </row>
    <row r="1179" spans="1:17" x14ac:dyDescent="0.2">
      <c r="A1179" s="3" t="s">
        <v>2390</v>
      </c>
      <c r="B1179" t="s">
        <v>2391</v>
      </c>
      <c r="C1179" t="s">
        <v>2392</v>
      </c>
      <c r="D1179" s="1">
        <v>43511</v>
      </c>
      <c r="E1179" t="str">
        <f t="shared" si="36"/>
        <v>H.J.Res. 31</v>
      </c>
      <c r="F1179" t="s">
        <v>2390</v>
      </c>
      <c r="G1179" t="str">
        <f t="shared" si="37"/>
        <v>H.J.Res. 31 116th Congress (2019-2020)</v>
      </c>
      <c r="H1179" t="str">
        <f>VLOOKUP(G1179,'intellectual property'!E:F,2,FALSE)</f>
        <v>intellectual property</v>
      </c>
      <c r="I1179" t="str">
        <f>VLOOKUP(G1179,trademark!E:F,2,FALSE)</f>
        <v>trademark</v>
      </c>
      <c r="J1179" t="str">
        <f>VLOOKUP(G1179,copyright!E:F,2,FALSE)</f>
        <v>copyright</v>
      </c>
      <c r="K1179" t="str">
        <f>VLOOKUP(G1179,patent!E:F,2,FALSE)</f>
        <v>patent</v>
      </c>
      <c r="L1179" t="e">
        <f>VLOOKUP(G1179,'trade secret'!E:F,2,FALSE)</f>
        <v>#N/A</v>
      </c>
      <c r="M1179" t="e">
        <f>VLOOKUP(G1179,'industrial design'!E:F,2,FALSE)</f>
        <v>#N/A</v>
      </c>
      <c r="N1179" t="str">
        <f>VLOOKUP(G1179,infringement!E:F,2,FALSE)</f>
        <v>infringement</v>
      </c>
      <c r="O1179" t="e">
        <f>VLOOKUP(G1179,'title 17'!E:F,2,FALSE)</f>
        <v>#N/A</v>
      </c>
      <c r="P1179" t="str">
        <f>VLOOKUP(G1179,'title 35'!E:F,2,FALSE)</f>
        <v>title 35</v>
      </c>
      <c r="Q1179" t="e">
        <f>VLOOKUP(G1179,'title 15'!E:F,2,FALSE)</f>
        <v>#N/A</v>
      </c>
    </row>
    <row r="1180" spans="1:17" x14ac:dyDescent="0.2">
      <c r="A1180" t="s">
        <v>2393</v>
      </c>
      <c r="B1180" t="s">
        <v>2391</v>
      </c>
      <c r="C1180" t="s">
        <v>2394</v>
      </c>
      <c r="D1180" s="1">
        <v>43536</v>
      </c>
      <c r="E1180" t="str">
        <f t="shared" si="36"/>
        <v>S. 47</v>
      </c>
      <c r="F1180" t="s">
        <v>2393</v>
      </c>
      <c r="G1180" t="str">
        <f t="shared" si="37"/>
        <v>S. 47 116th Congress (2019-2020)</v>
      </c>
      <c r="H1180" t="e">
        <f>VLOOKUP(G1180,'intellectual property'!E:F,2,FALSE)</f>
        <v>#N/A</v>
      </c>
      <c r="I1180" t="e">
        <f>VLOOKUP(G1180,trademark!E:F,2,FALSE)</f>
        <v>#N/A</v>
      </c>
      <c r="J1180" t="e">
        <f>VLOOKUP(G1180,copyright!E:F,2,FALSE)</f>
        <v>#N/A</v>
      </c>
      <c r="K1180" t="str">
        <f>VLOOKUP(G1180,patent!E:F,2,FALSE)</f>
        <v>patent</v>
      </c>
      <c r="L1180" t="str">
        <f>VLOOKUP(G1180,'trade secret'!E:F,2,FALSE)</f>
        <v>trade secret</v>
      </c>
      <c r="M1180" t="e">
        <f>VLOOKUP(G1180,'industrial design'!E:F,2,FALSE)</f>
        <v>#N/A</v>
      </c>
      <c r="N1180" t="e">
        <f>VLOOKUP(G1180,infringement!E:F,2,FALSE)</f>
        <v>#N/A</v>
      </c>
      <c r="O1180" t="e">
        <f>VLOOKUP(G1180,'title 17'!E:F,2,FALSE)</f>
        <v>#N/A</v>
      </c>
      <c r="P1180" t="e">
        <f>VLOOKUP(G1180,'title 35'!E:F,2,FALSE)</f>
        <v>#N/A</v>
      </c>
      <c r="Q1180" t="e">
        <f>VLOOKUP(G1180,'title 15'!E:F,2,FALSE)</f>
        <v>#N/A</v>
      </c>
    </row>
    <row r="1181" spans="1:17" x14ac:dyDescent="0.2">
      <c r="A1181" s="3" t="s">
        <v>2395</v>
      </c>
      <c r="B1181" s="3" t="s">
        <v>2391</v>
      </c>
      <c r="C1181" s="3" t="s">
        <v>2396</v>
      </c>
      <c r="D1181" s="6">
        <v>43640</v>
      </c>
      <c r="E1181" s="3" t="str">
        <f t="shared" si="36"/>
        <v>S. 1379</v>
      </c>
      <c r="F1181" s="3" t="s">
        <v>2395</v>
      </c>
      <c r="G1181" s="3" t="str">
        <f t="shared" si="37"/>
        <v>S. 1379 116th Congress (2019-2020)</v>
      </c>
      <c r="H1181" s="3" t="e">
        <f>VLOOKUP(G1181,'intellectual property'!E:F,2,FALSE)</f>
        <v>#N/A</v>
      </c>
      <c r="I1181" s="3" t="e">
        <f>VLOOKUP(G1181,trademark!E:F,2,FALSE)</f>
        <v>#N/A</v>
      </c>
      <c r="J1181" s="3" t="e">
        <f>VLOOKUP(G1181,copyright!E:F,2,FALSE)</f>
        <v>#N/A</v>
      </c>
      <c r="K1181" s="3" t="e">
        <f>VLOOKUP(G1181,patent!E:F,2,FALSE)</f>
        <v>#N/A</v>
      </c>
      <c r="L1181" s="3" t="str">
        <f>VLOOKUP(G1181,'trade secret'!E:F,2,FALSE)</f>
        <v>trade secret</v>
      </c>
      <c r="M1181" s="3" t="e">
        <f>VLOOKUP(G1181,'industrial design'!E:F,2,FALSE)</f>
        <v>#N/A</v>
      </c>
      <c r="N1181" s="3" t="e">
        <f>VLOOKUP(G1181,infringement!E:F,2,FALSE)</f>
        <v>#N/A</v>
      </c>
      <c r="O1181" s="3" t="e">
        <f>VLOOKUP(G1181,'title 17'!E:F,2,FALSE)</f>
        <v>#N/A</v>
      </c>
      <c r="P1181" s="3" t="e">
        <f>VLOOKUP(G1181,'title 35'!E:F,2,FALSE)</f>
        <v>#N/A</v>
      </c>
      <c r="Q1181" s="3" t="e">
        <f>VLOOKUP(G1181,'title 15'!E:F,2,FALSE)</f>
        <v>#N/A</v>
      </c>
    </row>
    <row r="1182" spans="1:17" x14ac:dyDescent="0.2">
      <c r="A1182" t="s">
        <v>2397</v>
      </c>
      <c r="B1182" t="s">
        <v>2391</v>
      </c>
      <c r="C1182" t="s">
        <v>2398</v>
      </c>
      <c r="D1182" s="1">
        <v>43686</v>
      </c>
      <c r="E1182" t="str">
        <f t="shared" si="36"/>
        <v>H.R. 1569</v>
      </c>
      <c r="F1182" t="s">
        <v>2397</v>
      </c>
      <c r="G1182" t="str">
        <f t="shared" si="37"/>
        <v>H.R. 1569 116th Congress (2019-2020)</v>
      </c>
      <c r="H1182" t="str">
        <f>VLOOKUP(G1182,'intellectual property'!E:F,2,FALSE)</f>
        <v>intellectual property</v>
      </c>
      <c r="I1182" t="e">
        <f>VLOOKUP(G1182,trademark!E:F,2,FALSE)</f>
        <v>#N/A</v>
      </c>
      <c r="J1182" t="e">
        <f>VLOOKUP(G1182,copyright!E:F,2,FALSE)</f>
        <v>#N/A</v>
      </c>
      <c r="K1182" t="e">
        <f>VLOOKUP(G1182,patent!E:F,2,FALSE)</f>
        <v>#N/A</v>
      </c>
      <c r="L1182" t="e">
        <f>VLOOKUP(G1182,'trade secret'!E:F,2,FALSE)</f>
        <v>#N/A</v>
      </c>
      <c r="M1182" t="e">
        <f>VLOOKUP(G1182,'industrial design'!E:F,2,FALSE)</f>
        <v>#N/A</v>
      </c>
      <c r="N1182" t="e">
        <f>VLOOKUP(G1182,infringement!E:F,2,FALSE)</f>
        <v>#N/A</v>
      </c>
      <c r="O1182" t="e">
        <f>VLOOKUP(G1182,'title 17'!E:F,2,FALSE)</f>
        <v>#N/A</v>
      </c>
      <c r="P1182" t="e">
        <f>VLOOKUP(G1182,'title 35'!E:F,2,FALSE)</f>
        <v>#N/A</v>
      </c>
      <c r="Q1182" t="e">
        <f>VLOOKUP(G1182,'title 15'!E:F,2,FALSE)</f>
        <v>#N/A</v>
      </c>
    </row>
    <row r="1183" spans="1:17" x14ac:dyDescent="0.2">
      <c r="A1183" t="s">
        <v>2399</v>
      </c>
      <c r="B1183" t="s">
        <v>2391</v>
      </c>
      <c r="C1183" t="s">
        <v>2400</v>
      </c>
      <c r="D1183" s="1">
        <v>43790</v>
      </c>
      <c r="E1183" t="str">
        <f t="shared" si="36"/>
        <v>H.R. 3055</v>
      </c>
      <c r="F1183" t="s">
        <v>2399</v>
      </c>
      <c r="G1183" t="str">
        <f t="shared" si="37"/>
        <v>H.R. 3055 116th Congress (2019-2020)</v>
      </c>
      <c r="H1183" t="str">
        <f>VLOOKUP(G1183,'intellectual property'!E:F,2,FALSE)</f>
        <v>intellectual property</v>
      </c>
      <c r="I1183" t="str">
        <f>VLOOKUP(G1183,trademark!E:F,2,FALSE)</f>
        <v>trademark</v>
      </c>
      <c r="J1183" t="str">
        <f>VLOOKUP(G1183,copyright!E:F,2,FALSE)</f>
        <v>copyright</v>
      </c>
      <c r="K1183" t="str">
        <f>VLOOKUP(G1183,patent!E:F,2,FALSE)</f>
        <v>patent</v>
      </c>
      <c r="L1183" t="e">
        <f>VLOOKUP(G1183,'trade secret'!E:F,2,FALSE)</f>
        <v>#N/A</v>
      </c>
      <c r="M1183" t="e">
        <f>VLOOKUP(G1183,'industrial design'!E:F,2,FALSE)</f>
        <v>#N/A</v>
      </c>
      <c r="N1183" t="str">
        <f>VLOOKUP(G1183,infringement!E:F,2,FALSE)</f>
        <v>infringement</v>
      </c>
      <c r="O1183" t="e">
        <f>VLOOKUP(G1183,'title 17'!E:F,2,FALSE)</f>
        <v>#N/A</v>
      </c>
      <c r="P1183" t="str">
        <f>VLOOKUP(G1183,'title 35'!E:F,2,FALSE)</f>
        <v>title 35</v>
      </c>
      <c r="Q1183" t="str">
        <f>VLOOKUP(G1183,'title 15'!E:F,2,FALSE)</f>
        <v>title 15</v>
      </c>
    </row>
    <row r="1184" spans="1:17" x14ac:dyDescent="0.2">
      <c r="A1184" t="s">
        <v>2401</v>
      </c>
      <c r="B1184" t="s">
        <v>2391</v>
      </c>
      <c r="C1184" t="s">
        <v>2402</v>
      </c>
      <c r="D1184" s="1">
        <v>43795</v>
      </c>
      <c r="E1184" t="str">
        <f t="shared" si="36"/>
        <v>H.R. 1123</v>
      </c>
      <c r="F1184" t="s">
        <v>2401</v>
      </c>
      <c r="G1184" t="str">
        <f t="shared" si="37"/>
        <v>H.R. 1123 116th Congress (2019-2020)</v>
      </c>
      <c r="H1184" t="str">
        <f>VLOOKUP(G1184,'intellectual property'!E:F,2,FALSE)</f>
        <v>intellectual property</v>
      </c>
      <c r="I1184" t="e">
        <f>VLOOKUP(G1184,trademark!E:F,2,FALSE)</f>
        <v>#N/A</v>
      </c>
      <c r="J1184" t="e">
        <f>VLOOKUP(G1184,copyright!E:F,2,FALSE)</f>
        <v>#N/A</v>
      </c>
      <c r="K1184" t="e">
        <f>VLOOKUP(G1184,patent!E:F,2,FALSE)</f>
        <v>#N/A</v>
      </c>
      <c r="L1184" t="e">
        <f>VLOOKUP(G1184,'trade secret'!E:F,2,FALSE)</f>
        <v>#N/A</v>
      </c>
      <c r="M1184" t="e">
        <f>VLOOKUP(G1184,'industrial design'!E:F,2,FALSE)</f>
        <v>#N/A</v>
      </c>
      <c r="N1184" t="e">
        <f>VLOOKUP(G1184,infringement!E:F,2,FALSE)</f>
        <v>#N/A</v>
      </c>
      <c r="O1184" t="e">
        <f>VLOOKUP(G1184,'title 17'!E:F,2,FALSE)</f>
        <v>#N/A</v>
      </c>
      <c r="P1184" t="e">
        <f>VLOOKUP(G1184,'title 35'!E:F,2,FALSE)</f>
        <v>#N/A</v>
      </c>
      <c r="Q1184" t="e">
        <f>VLOOKUP(G1184,'title 15'!E:F,2,FALSE)</f>
        <v>#N/A</v>
      </c>
    </row>
    <row r="1185" spans="1:17" x14ac:dyDescent="0.2">
      <c r="A1185" t="s">
        <v>2403</v>
      </c>
      <c r="B1185" t="s">
        <v>2391</v>
      </c>
      <c r="C1185" t="s">
        <v>2404</v>
      </c>
      <c r="D1185" s="1">
        <v>43796</v>
      </c>
      <c r="E1185" t="str">
        <f t="shared" si="36"/>
        <v>H.R. 4258</v>
      </c>
      <c r="F1185" t="s">
        <v>2403</v>
      </c>
      <c r="G1185" t="str">
        <f t="shared" si="37"/>
        <v>H.R. 4258 116th Congress (2019-2020)</v>
      </c>
      <c r="H1185" t="str">
        <f>VLOOKUP(G1185,'intellectual property'!E:F,2,FALSE)</f>
        <v>intellectual property</v>
      </c>
      <c r="I1185" t="e">
        <f>VLOOKUP(G1185,trademark!E:F,2,FALSE)</f>
        <v>#N/A</v>
      </c>
      <c r="J1185" t="e">
        <f>VLOOKUP(G1185,copyright!E:F,2,FALSE)</f>
        <v>#N/A</v>
      </c>
      <c r="K1185" t="e">
        <f>VLOOKUP(G1185,patent!E:F,2,FALSE)</f>
        <v>#N/A</v>
      </c>
      <c r="L1185" t="e">
        <f>VLOOKUP(G1185,'trade secret'!E:F,2,FALSE)</f>
        <v>#N/A</v>
      </c>
      <c r="M1185" t="e">
        <f>VLOOKUP(G1185,'industrial design'!E:F,2,FALSE)</f>
        <v>#N/A</v>
      </c>
      <c r="N1185" t="e">
        <f>VLOOKUP(G1185,infringement!E:F,2,FALSE)</f>
        <v>#N/A</v>
      </c>
      <c r="O1185" t="e">
        <f>VLOOKUP(G1185,'title 17'!E:F,2,FALSE)</f>
        <v>#N/A</v>
      </c>
      <c r="P1185" t="e">
        <f>VLOOKUP(G1185,'title 35'!E:F,2,FALSE)</f>
        <v>#N/A</v>
      </c>
      <c r="Q1185" t="e">
        <f>VLOOKUP(G1185,'title 15'!E:F,2,FALSE)</f>
        <v>#N/A</v>
      </c>
    </row>
    <row r="1186" spans="1:17" x14ac:dyDescent="0.2">
      <c r="A1186" t="s">
        <v>2405</v>
      </c>
      <c r="B1186" t="s">
        <v>2391</v>
      </c>
      <c r="C1186" t="s">
        <v>2406</v>
      </c>
      <c r="D1186" s="1">
        <v>43796</v>
      </c>
      <c r="E1186" t="str">
        <f t="shared" si="36"/>
        <v>S. 1838</v>
      </c>
      <c r="F1186" t="s">
        <v>2405</v>
      </c>
      <c r="G1186" t="str">
        <f t="shared" si="37"/>
        <v>S. 1838 116th Congress (2019-2020)</v>
      </c>
      <c r="H1186" t="str">
        <f>VLOOKUP(G1186,'intellectual property'!E:F,2,FALSE)</f>
        <v>intellectual property</v>
      </c>
      <c r="I1186" t="e">
        <f>VLOOKUP(G1186,trademark!E:F,2,FALSE)</f>
        <v>#N/A</v>
      </c>
      <c r="J1186" t="e">
        <f>VLOOKUP(G1186,copyright!E:F,2,FALSE)</f>
        <v>#N/A</v>
      </c>
      <c r="K1186" t="e">
        <f>VLOOKUP(G1186,patent!E:F,2,FALSE)</f>
        <v>#N/A</v>
      </c>
      <c r="L1186" t="e">
        <f>VLOOKUP(G1186,'trade secret'!E:F,2,FALSE)</f>
        <v>#N/A</v>
      </c>
      <c r="M1186" t="e">
        <f>VLOOKUP(G1186,'industrial design'!E:F,2,FALSE)</f>
        <v>#N/A</v>
      </c>
      <c r="N1186" t="e">
        <f>VLOOKUP(G1186,infringement!E:F,2,FALSE)</f>
        <v>#N/A</v>
      </c>
      <c r="O1186" t="e">
        <f>VLOOKUP(G1186,'title 17'!E:F,2,FALSE)</f>
        <v>#N/A</v>
      </c>
      <c r="P1186" t="e">
        <f>VLOOKUP(G1186,'title 35'!E:F,2,FALSE)</f>
        <v>#N/A</v>
      </c>
      <c r="Q1186" t="e">
        <f>VLOOKUP(G1186,'title 15'!E:F,2,FALSE)</f>
        <v>#N/A</v>
      </c>
    </row>
    <row r="1187" spans="1:17" x14ac:dyDescent="0.2">
      <c r="A1187" t="s">
        <v>2407</v>
      </c>
      <c r="B1187" t="s">
        <v>2391</v>
      </c>
      <c r="C1187" t="s">
        <v>2408</v>
      </c>
      <c r="D1187" s="1">
        <v>43819</v>
      </c>
      <c r="E1187" t="str">
        <f t="shared" si="36"/>
        <v>H.R. 1158</v>
      </c>
      <c r="F1187" t="s">
        <v>2407</v>
      </c>
      <c r="G1187" t="str">
        <f t="shared" si="37"/>
        <v>H.R. 1158 116th Congress (2019-2020)</v>
      </c>
      <c r="H1187" t="str">
        <f>VLOOKUP(G1187,'intellectual property'!E:F,2,FALSE)</f>
        <v>intellectual property</v>
      </c>
      <c r="I1187" t="str">
        <f>VLOOKUP(G1187,trademark!E:F,2,FALSE)</f>
        <v>trademark</v>
      </c>
      <c r="J1187" t="str">
        <f>VLOOKUP(G1187,copyright!E:F,2,FALSE)</f>
        <v>copyright</v>
      </c>
      <c r="K1187" t="str">
        <f>VLOOKUP(G1187,patent!E:F,2,FALSE)</f>
        <v>patent</v>
      </c>
      <c r="L1187" t="e">
        <f>VLOOKUP(G1187,'trade secret'!E:F,2,FALSE)</f>
        <v>#N/A</v>
      </c>
      <c r="M1187" t="e">
        <f>VLOOKUP(G1187,'industrial design'!E:F,2,FALSE)</f>
        <v>#N/A</v>
      </c>
      <c r="N1187" t="str">
        <f>VLOOKUP(G1187,infringement!E:F,2,FALSE)</f>
        <v>infringement</v>
      </c>
      <c r="O1187" t="e">
        <f>VLOOKUP(G1187,'title 17'!E:F,2,FALSE)</f>
        <v>#N/A</v>
      </c>
      <c r="P1187" t="str">
        <f>VLOOKUP(G1187,'title 35'!E:F,2,FALSE)</f>
        <v>title 35</v>
      </c>
      <c r="Q1187" t="e">
        <f>VLOOKUP(G1187,'title 15'!E:F,2,FALSE)</f>
        <v>#N/A</v>
      </c>
    </row>
    <row r="1188" spans="1:17" x14ac:dyDescent="0.2">
      <c r="A1188" t="s">
        <v>2409</v>
      </c>
      <c r="B1188" t="s">
        <v>2391</v>
      </c>
      <c r="C1188" t="s">
        <v>2410</v>
      </c>
      <c r="D1188" s="1">
        <v>43819</v>
      </c>
      <c r="E1188" t="str">
        <f t="shared" si="36"/>
        <v>H.R. 1865</v>
      </c>
      <c r="F1188" t="s">
        <v>2409</v>
      </c>
      <c r="G1188" t="str">
        <f t="shared" si="37"/>
        <v>H.R. 1865 116th Congress (2019-2020)</v>
      </c>
      <c r="H1188" t="str">
        <f>VLOOKUP(G1188,'intellectual property'!E:F,2,FALSE)</f>
        <v>intellectual property</v>
      </c>
      <c r="I1188" t="str">
        <f>VLOOKUP(G1188,trademark!E:F,2,FALSE)</f>
        <v>trademark</v>
      </c>
      <c r="J1188" t="str">
        <f>VLOOKUP(G1188,copyright!E:F,2,FALSE)</f>
        <v>copyright</v>
      </c>
      <c r="K1188" t="str">
        <f>VLOOKUP(G1188,patent!E:F,2,FALSE)</f>
        <v>patent</v>
      </c>
      <c r="L1188" t="str">
        <f>VLOOKUP(G1188,'trade secret'!E:F,2,FALSE)</f>
        <v>trade secret</v>
      </c>
      <c r="M1188" t="e">
        <f>VLOOKUP(G1188,'industrial design'!E:F,2,FALSE)</f>
        <v>#N/A</v>
      </c>
      <c r="N1188" t="e">
        <f>VLOOKUP(G1188,infringement!E:F,2,FALSE)</f>
        <v>#N/A</v>
      </c>
      <c r="O1188" t="str">
        <f>VLOOKUP(G1188,'title 17'!E:F,2,FALSE)</f>
        <v>title 17</v>
      </c>
      <c r="P1188" t="e">
        <f>VLOOKUP(G1188,'title 35'!E:F,2,FALSE)</f>
        <v>#N/A</v>
      </c>
      <c r="Q1188" t="str">
        <f>VLOOKUP(G1188,'title 15'!E:F,2,FALSE)</f>
        <v>title 15</v>
      </c>
    </row>
    <row r="1189" spans="1:17" x14ac:dyDescent="0.2">
      <c r="A1189" t="s">
        <v>2411</v>
      </c>
      <c r="B1189" t="s">
        <v>2391</v>
      </c>
      <c r="C1189" t="s">
        <v>2412</v>
      </c>
      <c r="D1189" s="1">
        <v>43819</v>
      </c>
      <c r="E1189" t="str">
        <f t="shared" si="36"/>
        <v>S. 1790</v>
      </c>
      <c r="F1189" t="s">
        <v>2411</v>
      </c>
      <c r="G1189" t="str">
        <f t="shared" si="37"/>
        <v>S. 1790 116th Congress (2019-2020)</v>
      </c>
      <c r="H1189" t="str">
        <f>VLOOKUP(G1189,'intellectual property'!E:F,2,FALSE)</f>
        <v>intellectual property</v>
      </c>
      <c r="I1189" t="e">
        <f>VLOOKUP(G1189,trademark!E:F,2,FALSE)</f>
        <v>#N/A</v>
      </c>
      <c r="J1189" t="str">
        <f>VLOOKUP(G1189,copyright!E:F,2,FALSE)</f>
        <v>copyright</v>
      </c>
      <c r="K1189" t="str">
        <f>VLOOKUP(G1189,patent!E:F,2,FALSE)</f>
        <v>patent</v>
      </c>
      <c r="L1189" t="str">
        <f>VLOOKUP(G1189,'trade secret'!E:F,2,FALSE)</f>
        <v>trade secret</v>
      </c>
      <c r="M1189" t="e">
        <f>VLOOKUP(G1189,'industrial design'!E:F,2,FALSE)</f>
        <v>#N/A</v>
      </c>
      <c r="N1189" t="str">
        <f>VLOOKUP(G1189,infringement!E:F,2,FALSE)</f>
        <v>infringement</v>
      </c>
      <c r="O1189" t="str">
        <f>VLOOKUP(G1189,'title 17'!E:F,2,FALSE)</f>
        <v>title 17</v>
      </c>
      <c r="P1189" t="str">
        <f>VLOOKUP(G1189,'title 35'!E:F,2,FALSE)</f>
        <v>title 35</v>
      </c>
      <c r="Q1189" t="str">
        <f>VLOOKUP(G1189,'title 15'!E:F,2,FALSE)</f>
        <v>title 15</v>
      </c>
    </row>
    <row r="1190" spans="1:17" x14ac:dyDescent="0.2">
      <c r="A1190" t="s">
        <v>2413</v>
      </c>
      <c r="B1190" t="s">
        <v>2391</v>
      </c>
      <c r="C1190" t="s">
        <v>2414</v>
      </c>
      <c r="D1190" s="1">
        <v>43859</v>
      </c>
      <c r="E1190" t="str">
        <f t="shared" si="36"/>
        <v>H.R. 5430</v>
      </c>
      <c r="F1190" t="s">
        <v>2413</v>
      </c>
      <c r="G1190" t="str">
        <f t="shared" si="37"/>
        <v>H.R. 5430 116th Congress (2019-2020)</v>
      </c>
      <c r="H1190" t="e">
        <f>VLOOKUP(G1190,'intellectual property'!E:F,2,FALSE)</f>
        <v>#N/A</v>
      </c>
      <c r="I1190" t="str">
        <f>VLOOKUP(G1190,trademark!E:F,2,FALSE)</f>
        <v>trademark</v>
      </c>
      <c r="J1190" t="str">
        <f>VLOOKUP(G1190,copyright!E:F,2,FALSE)</f>
        <v>copyright</v>
      </c>
      <c r="K1190" t="str">
        <f>VLOOKUP(G1190,patent!E:F,2,FALSE)</f>
        <v>patent</v>
      </c>
      <c r="L1190" t="e">
        <f>VLOOKUP(G1190,'trade secret'!E:F,2,FALSE)</f>
        <v>#N/A</v>
      </c>
      <c r="M1190" t="e">
        <f>VLOOKUP(G1190,'industrial design'!E:F,2,FALSE)</f>
        <v>#N/A</v>
      </c>
      <c r="N1190" t="e">
        <f>VLOOKUP(G1190,infringement!E:F,2,FALSE)</f>
        <v>#N/A</v>
      </c>
      <c r="O1190" t="e">
        <f>VLOOKUP(G1190,'title 17'!E:F,2,FALSE)</f>
        <v>#N/A</v>
      </c>
      <c r="P1190" t="e">
        <f>VLOOKUP(G1190,'title 35'!E:F,2,FALSE)</f>
        <v>#N/A</v>
      </c>
      <c r="Q1190" t="e">
        <f>VLOOKUP(G1190,'title 15'!E:F,2,FALSE)</f>
        <v>#N/A</v>
      </c>
    </row>
    <row r="1191" spans="1:17" x14ac:dyDescent="0.2">
      <c r="A1191" t="s">
        <v>2415</v>
      </c>
      <c r="B1191" t="s">
        <v>2391</v>
      </c>
      <c r="C1191" t="s">
        <v>2416</v>
      </c>
      <c r="D1191" s="1">
        <v>43917</v>
      </c>
      <c r="E1191" t="str">
        <f t="shared" si="36"/>
        <v>H.R. 748</v>
      </c>
      <c r="F1191" t="s">
        <v>2415</v>
      </c>
      <c r="G1191" t="str">
        <f t="shared" si="37"/>
        <v>H.R. 748 116th Congress (2019-2020)</v>
      </c>
      <c r="H1191" t="str">
        <f>VLOOKUP(G1191,'intellectual property'!E:F,2,FALSE)</f>
        <v>intellectual property</v>
      </c>
      <c r="I1191" t="str">
        <f>VLOOKUP(G1191,trademark!E:F,2,FALSE)</f>
        <v>trademark</v>
      </c>
      <c r="J1191" t="str">
        <f>VLOOKUP(G1191,copyright!E:F,2,FALSE)</f>
        <v>copyright</v>
      </c>
      <c r="K1191" t="str">
        <f>VLOOKUP(G1191,patent!E:F,2,FALSE)</f>
        <v>patent</v>
      </c>
      <c r="L1191" t="str">
        <f>VLOOKUP(G1191,'trade secret'!E:F,2,FALSE)</f>
        <v>trade secret</v>
      </c>
      <c r="M1191" t="e">
        <f>VLOOKUP(G1191,'industrial design'!E:F,2,FALSE)</f>
        <v>#N/A</v>
      </c>
      <c r="N1191" t="str">
        <f>VLOOKUP(G1191,infringement!E:F,2,FALSE)</f>
        <v>infringement</v>
      </c>
      <c r="O1191" t="str">
        <f>VLOOKUP(G1191,'title 17'!E:F,2,FALSE)</f>
        <v>title 17</v>
      </c>
      <c r="P1191" t="str">
        <f>VLOOKUP(G1191,'title 35'!E:F,2,FALSE)</f>
        <v>title 35</v>
      </c>
      <c r="Q1191" t="e">
        <f>VLOOKUP(G1191,'title 15'!E:F,2,FALSE)</f>
        <v>#N/A</v>
      </c>
    </row>
    <row r="1192" spans="1:17" x14ac:dyDescent="0.2">
      <c r="A1192" t="s">
        <v>2417</v>
      </c>
      <c r="B1192" t="s">
        <v>2391</v>
      </c>
      <c r="C1192" t="s">
        <v>2418</v>
      </c>
      <c r="D1192" s="1">
        <v>43945</v>
      </c>
      <c r="E1192" t="str">
        <f t="shared" ref="E1192:E1230" si="38">IF(A1191=A1192,IF(B1191=B1192,"",A1192),A1192)</f>
        <v>H.R. 266</v>
      </c>
      <c r="F1192" t="s">
        <v>2417</v>
      </c>
      <c r="G1192" t="str">
        <f t="shared" si="37"/>
        <v>H.R. 266 116th Congress (2019-2020)</v>
      </c>
      <c r="H1192" t="e">
        <f>VLOOKUP(G1192,'intellectual property'!E:F,2,FALSE)</f>
        <v>#N/A</v>
      </c>
      <c r="I1192" t="e">
        <f>VLOOKUP(G1192,trademark!E:F,2,FALSE)</f>
        <v>#N/A</v>
      </c>
      <c r="J1192" t="e">
        <f>VLOOKUP(G1192,copyright!E:F,2,FALSE)</f>
        <v>#N/A</v>
      </c>
      <c r="K1192" t="str">
        <f>VLOOKUP(G1192,patent!E:F,2,FALSE)</f>
        <v>patent</v>
      </c>
      <c r="L1192" t="e">
        <f>VLOOKUP(G1192,'trade secret'!E:F,2,FALSE)</f>
        <v>#N/A</v>
      </c>
      <c r="M1192" t="e">
        <f>VLOOKUP(G1192,'industrial design'!E:F,2,FALSE)</f>
        <v>#N/A</v>
      </c>
      <c r="N1192" t="e">
        <f>VLOOKUP(G1192,infringement!E:F,2,FALSE)</f>
        <v>#N/A</v>
      </c>
      <c r="O1192" t="e">
        <f>VLOOKUP(G1192,'title 17'!E:F,2,FALSE)</f>
        <v>#N/A</v>
      </c>
      <c r="P1192" t="e">
        <f>VLOOKUP(G1192,'title 35'!E:F,2,FALSE)</f>
        <v>#N/A</v>
      </c>
      <c r="Q1192" t="e">
        <f>VLOOKUP(G1192,'title 15'!E:F,2,FALSE)</f>
        <v>#N/A</v>
      </c>
    </row>
    <row r="1193" spans="1:17" x14ac:dyDescent="0.2">
      <c r="A1193" t="s">
        <v>2419</v>
      </c>
      <c r="B1193" t="s">
        <v>2391</v>
      </c>
      <c r="C1193" t="s">
        <v>2420</v>
      </c>
      <c r="D1193" s="1">
        <v>44026</v>
      </c>
      <c r="E1193" t="str">
        <f t="shared" si="38"/>
        <v>H.R. 7440</v>
      </c>
      <c r="F1193" t="s">
        <v>2419</v>
      </c>
      <c r="G1193" t="str">
        <f t="shared" si="37"/>
        <v>H.R. 7440 116th Congress (2019-2020)</v>
      </c>
      <c r="H1193" t="e">
        <f>VLOOKUP(G1193,'intellectual property'!E:F,2,FALSE)</f>
        <v>#N/A</v>
      </c>
      <c r="I1193" t="e">
        <f>VLOOKUP(G1193,trademark!E:F,2,FALSE)</f>
        <v>#N/A</v>
      </c>
      <c r="J1193" t="e">
        <f>VLOOKUP(G1193,copyright!E:F,2,FALSE)</f>
        <v>#N/A</v>
      </c>
      <c r="K1193" t="e">
        <f>VLOOKUP(G1193,patent!E:F,2,FALSE)</f>
        <v>#N/A</v>
      </c>
      <c r="L1193" t="e">
        <f>VLOOKUP(G1193,'trade secret'!E:F,2,FALSE)</f>
        <v>#N/A</v>
      </c>
      <c r="M1193" t="e">
        <f>VLOOKUP(G1193,'industrial design'!E:F,2,FALSE)</f>
        <v>#N/A</v>
      </c>
      <c r="N1193" t="str">
        <f>VLOOKUP(G1193,infringement!E:F,2,FALSE)</f>
        <v>infringement</v>
      </c>
      <c r="O1193" t="e">
        <f>VLOOKUP(G1193,'title 17'!E:F,2,FALSE)</f>
        <v>#N/A</v>
      </c>
      <c r="P1193" t="e">
        <f>VLOOKUP(G1193,'title 35'!E:F,2,FALSE)</f>
        <v>#N/A</v>
      </c>
      <c r="Q1193" t="e">
        <f>VLOOKUP(G1193,'title 15'!E:F,2,FALSE)</f>
        <v>#N/A</v>
      </c>
    </row>
    <row r="1194" spans="1:17" x14ac:dyDescent="0.2">
      <c r="A1194" t="s">
        <v>2421</v>
      </c>
      <c r="B1194" t="s">
        <v>2391</v>
      </c>
      <c r="C1194" t="s">
        <v>2422</v>
      </c>
      <c r="D1194" s="1">
        <v>44121</v>
      </c>
      <c r="E1194" t="str">
        <f t="shared" si="38"/>
        <v>S. 785</v>
      </c>
      <c r="F1194" t="s">
        <v>2421</v>
      </c>
      <c r="G1194" t="str">
        <f t="shared" si="37"/>
        <v>S. 785 116th Congress (2019-2020)</v>
      </c>
      <c r="H1194" t="e">
        <f>VLOOKUP(G1194,'intellectual property'!E:F,2,FALSE)</f>
        <v>#N/A</v>
      </c>
      <c r="I1194" t="e">
        <f>VLOOKUP(G1194,trademark!E:F,2,FALSE)</f>
        <v>#N/A</v>
      </c>
      <c r="J1194" t="e">
        <f>VLOOKUP(G1194,copyright!E:F,2,FALSE)</f>
        <v>#N/A</v>
      </c>
      <c r="K1194" t="e">
        <f>VLOOKUP(G1194,patent!E:F,2,FALSE)</f>
        <v>#N/A</v>
      </c>
      <c r="L1194" t="e">
        <f>VLOOKUP(G1194,'trade secret'!E:F,2,FALSE)</f>
        <v>#N/A</v>
      </c>
      <c r="M1194" t="e">
        <f>VLOOKUP(G1194,'industrial design'!E:F,2,FALSE)</f>
        <v>#N/A</v>
      </c>
      <c r="N1194" t="e">
        <f>VLOOKUP(G1194,infringement!E:F,2,FALSE)</f>
        <v>#N/A</v>
      </c>
      <c r="O1194" t="e">
        <f>VLOOKUP(G1194,'title 17'!E:F,2,FALSE)</f>
        <v>#N/A</v>
      </c>
      <c r="P1194" t="e">
        <f>VLOOKUP(G1194,'title 35'!E:F,2,FALSE)</f>
        <v>#N/A</v>
      </c>
      <c r="Q1194" t="str">
        <f>VLOOKUP(G1194,'title 15'!E:F,2,FALSE)</f>
        <v>title 15</v>
      </c>
    </row>
    <row r="1195" spans="1:17" x14ac:dyDescent="0.2">
      <c r="A1195" t="s">
        <v>2423</v>
      </c>
      <c r="B1195" t="s">
        <v>2391</v>
      </c>
      <c r="C1195" t="s">
        <v>2424</v>
      </c>
      <c r="D1195" s="1">
        <v>44176</v>
      </c>
      <c r="E1195" t="str">
        <f t="shared" si="38"/>
        <v>S. 4054</v>
      </c>
      <c r="F1195" t="s">
        <v>2423</v>
      </c>
      <c r="G1195" t="str">
        <f t="shared" si="37"/>
        <v>S. 4054 116th Congress (2019-2020)</v>
      </c>
      <c r="H1195" t="e">
        <f>VLOOKUP(G1195,'intellectual property'!E:F,2,FALSE)</f>
        <v>#N/A</v>
      </c>
      <c r="I1195" t="e">
        <f>VLOOKUP(G1195,trademark!E:F,2,FALSE)</f>
        <v>#N/A</v>
      </c>
      <c r="J1195" t="e">
        <f>VLOOKUP(G1195,copyright!E:F,2,FALSE)</f>
        <v>#N/A</v>
      </c>
      <c r="K1195" t="e">
        <f>VLOOKUP(G1195,patent!E:F,2,FALSE)</f>
        <v>#N/A</v>
      </c>
      <c r="L1195" t="str">
        <f>VLOOKUP(G1195,'trade secret'!E:F,2,FALSE)</f>
        <v>trade secret</v>
      </c>
      <c r="M1195" t="e">
        <f>VLOOKUP(G1195,'industrial design'!E:F,2,FALSE)</f>
        <v>#N/A</v>
      </c>
      <c r="N1195" t="e">
        <f>VLOOKUP(G1195,infringement!E:F,2,FALSE)</f>
        <v>#N/A</v>
      </c>
      <c r="O1195" t="e">
        <f>VLOOKUP(G1195,'title 17'!E:F,2,FALSE)</f>
        <v>#N/A</v>
      </c>
      <c r="P1195" t="e">
        <f>VLOOKUP(G1195,'title 35'!E:F,2,FALSE)</f>
        <v>#N/A</v>
      </c>
      <c r="Q1195" t="e">
        <f>VLOOKUP(G1195,'title 15'!E:F,2,FALSE)</f>
        <v>#N/A</v>
      </c>
    </row>
    <row r="1196" spans="1:17" x14ac:dyDescent="0.2">
      <c r="A1196" t="s">
        <v>2425</v>
      </c>
      <c r="B1196" t="s">
        <v>2391</v>
      </c>
      <c r="C1196" t="s">
        <v>2426</v>
      </c>
      <c r="D1196" s="1">
        <v>44183</v>
      </c>
      <c r="E1196" t="str">
        <f t="shared" si="38"/>
        <v>S. 1982</v>
      </c>
      <c r="F1196" t="s">
        <v>2425</v>
      </c>
      <c r="G1196" t="str">
        <f t="shared" si="37"/>
        <v>S. 1982 116th Congress (2019-2020)</v>
      </c>
      <c r="H1196" t="e">
        <f>VLOOKUP(G1196,'intellectual property'!E:F,2,FALSE)</f>
        <v>#N/A</v>
      </c>
      <c r="I1196" t="e">
        <f>VLOOKUP(G1196,trademark!E:F,2,FALSE)</f>
        <v>#N/A</v>
      </c>
      <c r="J1196" t="e">
        <f>VLOOKUP(G1196,copyright!E:F,2,FALSE)</f>
        <v>#N/A</v>
      </c>
      <c r="K1196" t="e">
        <f>VLOOKUP(G1196,patent!E:F,2,FALSE)</f>
        <v>#N/A</v>
      </c>
      <c r="L1196" t="str">
        <f>VLOOKUP(G1196,'trade secret'!E:F,2,FALSE)</f>
        <v>trade secret</v>
      </c>
      <c r="M1196" t="e">
        <f>VLOOKUP(G1196,'industrial design'!E:F,2,FALSE)</f>
        <v>#N/A</v>
      </c>
      <c r="N1196" t="e">
        <f>VLOOKUP(G1196,infringement!E:F,2,FALSE)</f>
        <v>#N/A</v>
      </c>
      <c r="O1196" t="e">
        <f>VLOOKUP(G1196,'title 17'!E:F,2,FALSE)</f>
        <v>#N/A</v>
      </c>
      <c r="P1196" t="e">
        <f>VLOOKUP(G1196,'title 35'!E:F,2,FALSE)</f>
        <v>#N/A</v>
      </c>
      <c r="Q1196" t="e">
        <f>VLOOKUP(G1196,'title 15'!E:F,2,FALSE)</f>
        <v>#N/A</v>
      </c>
    </row>
    <row r="1197" spans="1:17" x14ac:dyDescent="0.2">
      <c r="A1197" t="s">
        <v>2427</v>
      </c>
      <c r="B1197" t="s">
        <v>2391</v>
      </c>
      <c r="C1197" t="s">
        <v>2428</v>
      </c>
      <c r="D1197" s="1">
        <v>44183</v>
      </c>
      <c r="E1197" t="str">
        <f t="shared" si="38"/>
        <v>S. 945</v>
      </c>
      <c r="F1197" t="s">
        <v>2427</v>
      </c>
      <c r="G1197" t="str">
        <f t="shared" si="37"/>
        <v>S. 945 116th Congress (2019-2020)</v>
      </c>
      <c r="H1197" t="e">
        <f>VLOOKUP(G1197,'intellectual property'!E:F,2,FALSE)</f>
        <v>#N/A</v>
      </c>
      <c r="I1197" t="e">
        <f>VLOOKUP(G1197,trademark!E:F,2,FALSE)</f>
        <v>#N/A</v>
      </c>
      <c r="J1197" t="e">
        <f>VLOOKUP(G1197,copyright!E:F,2,FALSE)</f>
        <v>#N/A</v>
      </c>
      <c r="K1197" t="e">
        <f>VLOOKUP(G1197,patent!E:F,2,FALSE)</f>
        <v>#N/A</v>
      </c>
      <c r="L1197" t="e">
        <f>VLOOKUP(G1197,'trade secret'!E:F,2,FALSE)</f>
        <v>#N/A</v>
      </c>
      <c r="M1197" t="e">
        <f>VLOOKUP(G1197,'industrial design'!E:F,2,FALSE)</f>
        <v>#N/A</v>
      </c>
      <c r="N1197" t="e">
        <f>VLOOKUP(G1197,infringement!E:F,2,FALSE)</f>
        <v>#N/A</v>
      </c>
      <c r="O1197" t="str">
        <f>VLOOKUP(G1197,'title 17'!E:F,2,FALSE)</f>
        <v>title 17</v>
      </c>
      <c r="P1197" t="e">
        <f>VLOOKUP(G1197,'title 35'!E:F,2,FALSE)</f>
        <v>#N/A</v>
      </c>
      <c r="Q1197" t="e">
        <f>VLOOKUP(G1197,'title 15'!E:F,2,FALSE)</f>
        <v>#N/A</v>
      </c>
    </row>
    <row r="1198" spans="1:17" x14ac:dyDescent="0.2">
      <c r="A1198" t="s">
        <v>2429</v>
      </c>
      <c r="B1198" t="s">
        <v>2391</v>
      </c>
      <c r="C1198" t="s">
        <v>2430</v>
      </c>
      <c r="D1198" s="1">
        <v>44187</v>
      </c>
      <c r="E1198" t="str">
        <f t="shared" si="38"/>
        <v>H.R. 1520</v>
      </c>
      <c r="F1198" t="s">
        <v>2429</v>
      </c>
      <c r="G1198" t="str">
        <f t="shared" si="37"/>
        <v>H.R. 1520 116th Congress (2019-2020)</v>
      </c>
      <c r="H1198" t="e">
        <f>VLOOKUP(G1198,'intellectual property'!E:F,2,FALSE)</f>
        <v>#N/A</v>
      </c>
      <c r="I1198" t="e">
        <f>VLOOKUP(G1198,trademark!E:F,2,FALSE)</f>
        <v>#N/A</v>
      </c>
      <c r="J1198" t="e">
        <f>VLOOKUP(G1198,copyright!E:F,2,FALSE)</f>
        <v>#N/A</v>
      </c>
      <c r="K1198" t="str">
        <f>VLOOKUP(G1198,patent!E:F,2,FALSE)</f>
        <v>patent</v>
      </c>
      <c r="L1198" t="e">
        <f>VLOOKUP(G1198,'trade secret'!E:F,2,FALSE)</f>
        <v>#N/A</v>
      </c>
      <c r="M1198" t="e">
        <f>VLOOKUP(G1198,'industrial design'!E:F,2,FALSE)</f>
        <v>#N/A</v>
      </c>
      <c r="N1198" t="e">
        <f>VLOOKUP(G1198,infringement!E:F,2,FALSE)</f>
        <v>#N/A</v>
      </c>
      <c r="O1198" t="e">
        <f>VLOOKUP(G1198,'title 17'!E:F,2,FALSE)</f>
        <v>#N/A</v>
      </c>
      <c r="P1198" t="e">
        <f>VLOOKUP(G1198,'title 35'!E:F,2,FALSE)</f>
        <v>#N/A</v>
      </c>
      <c r="Q1198" t="e">
        <f>VLOOKUP(G1198,'title 15'!E:F,2,FALSE)</f>
        <v>#N/A</v>
      </c>
    </row>
    <row r="1199" spans="1:17" x14ac:dyDescent="0.2">
      <c r="A1199" t="s">
        <v>2431</v>
      </c>
      <c r="B1199" t="s">
        <v>2391</v>
      </c>
      <c r="C1199" t="s">
        <v>2432</v>
      </c>
      <c r="D1199" s="1">
        <v>44192</v>
      </c>
      <c r="E1199" t="str">
        <f t="shared" si="38"/>
        <v>H.R. 133</v>
      </c>
      <c r="F1199" t="s">
        <v>2431</v>
      </c>
      <c r="G1199" t="str">
        <f t="shared" si="37"/>
        <v>H.R. 133 116th Congress (2019-2020)</v>
      </c>
      <c r="H1199" t="str">
        <f>VLOOKUP(G1199,'intellectual property'!E:F,2,FALSE)</f>
        <v>intellectual property</v>
      </c>
      <c r="I1199" t="str">
        <f>VLOOKUP(G1199,trademark!E:F,2,FALSE)</f>
        <v>trademark</v>
      </c>
      <c r="J1199" t="str">
        <f>VLOOKUP(G1199,copyright!E:F,2,FALSE)</f>
        <v>copyright</v>
      </c>
      <c r="K1199" t="str">
        <f>VLOOKUP(G1199,patent!E:F,2,FALSE)</f>
        <v>patent</v>
      </c>
      <c r="L1199" t="str">
        <f>VLOOKUP(G1199,'trade secret'!E:F,2,FALSE)</f>
        <v>trade secret</v>
      </c>
      <c r="M1199" t="e">
        <f>VLOOKUP(G1199,'industrial design'!E:F,2,FALSE)</f>
        <v>#N/A</v>
      </c>
      <c r="N1199" t="str">
        <f>VLOOKUP(G1199,infringement!E:F,2,FALSE)</f>
        <v>infringement</v>
      </c>
      <c r="O1199" t="str">
        <f>VLOOKUP(G1199,'title 17'!E:F,2,FALSE)</f>
        <v>title 17</v>
      </c>
      <c r="P1199" t="str">
        <f>VLOOKUP(G1199,'title 35'!E:F,2,FALSE)</f>
        <v>title 35</v>
      </c>
      <c r="Q1199" t="str">
        <f>VLOOKUP(G1199,'title 15'!E:F,2,FALSE)</f>
        <v>title 15</v>
      </c>
    </row>
    <row r="1200" spans="1:17" x14ac:dyDescent="0.2">
      <c r="A1200" t="s">
        <v>2433</v>
      </c>
      <c r="B1200" t="s">
        <v>2391</v>
      </c>
      <c r="C1200" t="s">
        <v>2434</v>
      </c>
      <c r="D1200" s="1">
        <v>44195</v>
      </c>
      <c r="E1200" t="str">
        <f t="shared" si="38"/>
        <v>S. 212</v>
      </c>
      <c r="F1200" t="s">
        <v>2433</v>
      </c>
      <c r="G1200" t="str">
        <f t="shared" si="37"/>
        <v>S. 212 116th Congress (2019-2020)</v>
      </c>
      <c r="H1200" t="e">
        <f>VLOOKUP(G1200,'intellectual property'!E:F,2,FALSE)</f>
        <v>#N/A</v>
      </c>
      <c r="I1200" t="e">
        <f>VLOOKUP(G1200,trademark!E:F,2,FALSE)</f>
        <v>#N/A</v>
      </c>
      <c r="J1200" t="e">
        <f>VLOOKUP(G1200,copyright!E:F,2,FALSE)</f>
        <v>#N/A</v>
      </c>
      <c r="K1200" t="e">
        <f>VLOOKUP(G1200,patent!E:F,2,FALSE)</f>
        <v>#N/A</v>
      </c>
      <c r="L1200" t="e">
        <f>VLOOKUP(G1200,'trade secret'!E:F,2,FALSE)</f>
        <v>#N/A</v>
      </c>
      <c r="M1200" t="e">
        <f>VLOOKUP(G1200,'industrial design'!E:F,2,FALSE)</f>
        <v>#N/A</v>
      </c>
      <c r="N1200" t="e">
        <f>VLOOKUP(G1200,infringement!E:F,2,FALSE)</f>
        <v>#N/A</v>
      </c>
      <c r="O1200" t="str">
        <f>VLOOKUP(G1200,'title 17'!E:F,2,FALSE)</f>
        <v>title 17</v>
      </c>
      <c r="P1200" t="e">
        <f>VLOOKUP(G1200,'title 35'!E:F,2,FALSE)</f>
        <v>#N/A</v>
      </c>
      <c r="Q1200" t="e">
        <f>VLOOKUP(G1200,'title 15'!E:F,2,FALSE)</f>
        <v>#N/A</v>
      </c>
    </row>
    <row r="1201" spans="1:17" x14ac:dyDescent="0.2">
      <c r="A1201" t="s">
        <v>2435</v>
      </c>
      <c r="B1201" t="s">
        <v>2391</v>
      </c>
      <c r="C1201" t="s">
        <v>2436</v>
      </c>
      <c r="D1201" s="1">
        <v>44196</v>
      </c>
      <c r="E1201" t="str">
        <f t="shared" si="38"/>
        <v>S. 3989</v>
      </c>
      <c r="F1201" t="s">
        <v>2435</v>
      </c>
      <c r="G1201" t="str">
        <f t="shared" si="37"/>
        <v>S. 3989 116th Congress (2019-2020)</v>
      </c>
      <c r="H1201" t="str">
        <f>VLOOKUP(G1201,'intellectual property'!E:F,2,FALSE)</f>
        <v>intellectual property</v>
      </c>
      <c r="I1201" t="e">
        <f>VLOOKUP(G1201,trademark!E:F,2,FALSE)</f>
        <v>#N/A</v>
      </c>
      <c r="J1201" t="e">
        <f>VLOOKUP(G1201,copyright!E:F,2,FALSE)</f>
        <v>#N/A</v>
      </c>
      <c r="K1201" t="e">
        <f>VLOOKUP(G1201,patent!E:F,2,FALSE)</f>
        <v>#N/A</v>
      </c>
      <c r="L1201" t="e">
        <f>VLOOKUP(G1201,'trade secret'!E:F,2,FALSE)</f>
        <v>#N/A</v>
      </c>
      <c r="M1201" t="e">
        <f>VLOOKUP(G1201,'industrial design'!E:F,2,FALSE)</f>
        <v>#N/A</v>
      </c>
      <c r="N1201" t="e">
        <f>VLOOKUP(G1201,infringement!E:F,2,FALSE)</f>
        <v>#N/A</v>
      </c>
      <c r="O1201" t="e">
        <f>VLOOKUP(G1201,'title 17'!E:F,2,FALSE)</f>
        <v>#N/A</v>
      </c>
      <c r="P1201" t="e">
        <f>VLOOKUP(G1201,'title 35'!E:F,2,FALSE)</f>
        <v>#N/A</v>
      </c>
      <c r="Q1201" t="e">
        <f>VLOOKUP(G1201,'title 15'!E:F,2,FALSE)</f>
        <v>#N/A</v>
      </c>
    </row>
    <row r="1202" spans="1:17" x14ac:dyDescent="0.2">
      <c r="A1202" t="s">
        <v>2437</v>
      </c>
      <c r="B1202" t="s">
        <v>2391</v>
      </c>
      <c r="C1202" t="s">
        <v>2438</v>
      </c>
      <c r="D1202" s="1">
        <v>44197</v>
      </c>
      <c r="E1202" t="str">
        <f t="shared" si="38"/>
        <v>H.R. 6395</v>
      </c>
      <c r="F1202" t="s">
        <v>2437</v>
      </c>
      <c r="G1202" t="str">
        <f t="shared" si="37"/>
        <v>H.R. 6395 116th Congress (2019-2020)</v>
      </c>
      <c r="H1202" t="str">
        <f>VLOOKUP(G1202,'intellectual property'!E:F,2,FALSE)</f>
        <v>intellectual property</v>
      </c>
      <c r="I1202" t="str">
        <f>VLOOKUP(G1202,trademark!E:F,2,FALSE)</f>
        <v>trademark</v>
      </c>
      <c r="J1202" t="str">
        <f>VLOOKUP(G1202,copyright!E:F,2,FALSE)</f>
        <v>copyright</v>
      </c>
      <c r="K1202" t="str">
        <f>VLOOKUP(G1202,patent!E:F,2,FALSE)</f>
        <v>patent</v>
      </c>
      <c r="L1202" t="str">
        <f>VLOOKUP(G1202,'trade secret'!E:F,2,FALSE)</f>
        <v>trade secret</v>
      </c>
      <c r="M1202" t="str">
        <f>VLOOKUP(G1202,'industrial design'!E:F,2,FALSE)</f>
        <v>industrial design</v>
      </c>
      <c r="N1202" t="str">
        <f>VLOOKUP(G1202,infringement!E:F,2,FALSE)</f>
        <v>infringement</v>
      </c>
      <c r="O1202" t="str">
        <f>VLOOKUP(G1202,'title 17'!E:F,2,FALSE)</f>
        <v>title 17</v>
      </c>
      <c r="P1202" t="str">
        <f>VLOOKUP(G1202,'title 35'!E:F,2,FALSE)</f>
        <v>title 35</v>
      </c>
      <c r="Q1202" t="str">
        <f>VLOOKUP(G1202,'title 15'!E:F,2,FALSE)</f>
        <v>title 15</v>
      </c>
    </row>
    <row r="1203" spans="1:17" x14ac:dyDescent="0.2">
      <c r="A1203" t="s">
        <v>2439</v>
      </c>
      <c r="B1203" t="s">
        <v>2391</v>
      </c>
      <c r="C1203" t="s">
        <v>2440</v>
      </c>
      <c r="D1203" s="1">
        <v>44201</v>
      </c>
      <c r="E1203" t="str">
        <f t="shared" si="38"/>
        <v>H.R. 1503</v>
      </c>
      <c r="F1203" t="s">
        <v>2439</v>
      </c>
      <c r="G1203" t="str">
        <f t="shared" si="37"/>
        <v>H.R. 1503 116th Congress (2019-2020)</v>
      </c>
      <c r="H1203" t="str">
        <f>VLOOKUP(G1203,'intellectual property'!E:F,2,FALSE)</f>
        <v>intellectual property</v>
      </c>
      <c r="I1203" t="str">
        <f>VLOOKUP(G1203,trademark!E:F,2,FALSE)</f>
        <v>trademark</v>
      </c>
      <c r="J1203" t="e">
        <f>VLOOKUP(G1203,copyright!E:F,2,FALSE)</f>
        <v>#N/A</v>
      </c>
      <c r="K1203" t="str">
        <f>VLOOKUP(G1203,patent!E:F,2,FALSE)</f>
        <v>patent</v>
      </c>
      <c r="L1203" t="e">
        <f>VLOOKUP(G1203,'trade secret'!E:F,2,FALSE)</f>
        <v>#N/A</v>
      </c>
      <c r="M1203" t="e">
        <f>VLOOKUP(G1203,'industrial design'!E:F,2,FALSE)</f>
        <v>#N/A</v>
      </c>
      <c r="N1203" t="str">
        <f>VLOOKUP(G1203,infringement!E:F,2,FALSE)</f>
        <v>infringement</v>
      </c>
      <c r="O1203" t="e">
        <f>VLOOKUP(G1203,'title 17'!E:F,2,FALSE)</f>
        <v>#N/A</v>
      </c>
      <c r="P1203" t="e">
        <f>VLOOKUP(G1203,'title 35'!E:F,2,FALSE)</f>
        <v>#N/A</v>
      </c>
      <c r="Q1203" t="e">
        <f>VLOOKUP(G1203,'title 15'!E:F,2,FALSE)</f>
        <v>#N/A</v>
      </c>
    </row>
    <row r="1204" spans="1:17" x14ac:dyDescent="0.2">
      <c r="A1204" t="s">
        <v>2441</v>
      </c>
      <c r="B1204" t="s">
        <v>2391</v>
      </c>
      <c r="C1204" t="s">
        <v>2442</v>
      </c>
      <c r="D1204" s="1">
        <v>44201</v>
      </c>
      <c r="E1204" t="str">
        <f t="shared" si="38"/>
        <v>H.R. 5663</v>
      </c>
      <c r="F1204" t="s">
        <v>2441</v>
      </c>
      <c r="G1204" t="str">
        <f t="shared" si="37"/>
        <v>H.R. 5663 116th Congress (2019-2020)</v>
      </c>
      <c r="H1204" t="e">
        <f>VLOOKUP(G1204,'intellectual property'!E:F,2,FALSE)</f>
        <v>#N/A</v>
      </c>
      <c r="I1204" t="str">
        <f>VLOOKUP(G1204,trademark!E:F,2,FALSE)</f>
        <v>trademark</v>
      </c>
      <c r="J1204" t="e">
        <f>VLOOKUP(G1204,copyright!E:F,2,FALSE)</f>
        <v>#N/A</v>
      </c>
      <c r="K1204" t="e">
        <f>VLOOKUP(G1204,patent!E:F,2,FALSE)</f>
        <v>#N/A</v>
      </c>
      <c r="L1204" t="e">
        <f>VLOOKUP(G1204,'trade secret'!E:F,2,FALSE)</f>
        <v>#N/A</v>
      </c>
      <c r="M1204" t="e">
        <f>VLOOKUP(G1204,'industrial design'!E:F,2,FALSE)</f>
        <v>#N/A</v>
      </c>
      <c r="N1204" t="e">
        <f>VLOOKUP(G1204,infringement!E:F,2,FALSE)</f>
        <v>#N/A</v>
      </c>
      <c r="O1204" t="e">
        <f>VLOOKUP(G1204,'title 17'!E:F,2,FALSE)</f>
        <v>#N/A</v>
      </c>
      <c r="P1204" t="e">
        <f>VLOOKUP(G1204,'title 35'!E:F,2,FALSE)</f>
        <v>#N/A</v>
      </c>
      <c r="Q1204" t="e">
        <f>VLOOKUP(G1204,'title 15'!E:F,2,FALSE)</f>
        <v>#N/A</v>
      </c>
    </row>
    <row r="1205" spans="1:17" x14ac:dyDescent="0.2">
      <c r="A1205" t="s">
        <v>2443</v>
      </c>
      <c r="B1205" t="s">
        <v>2391</v>
      </c>
      <c r="C1205" t="s">
        <v>2444</v>
      </c>
      <c r="D1205" s="1">
        <v>44201</v>
      </c>
      <c r="E1205" t="str">
        <f t="shared" si="38"/>
        <v>H.R. 7259</v>
      </c>
      <c r="F1205" t="s">
        <v>2443</v>
      </c>
      <c r="G1205" t="str">
        <f t="shared" si="37"/>
        <v>H.R. 7259 116th Congress (2019-2020)</v>
      </c>
      <c r="H1205" t="str">
        <f>VLOOKUP(G1205,'intellectual property'!E:F,2,FALSE)</f>
        <v>intellectual property</v>
      </c>
      <c r="I1205" t="str">
        <f>VLOOKUP(G1205,trademark!E:F,2,FALSE)</f>
        <v>trademark</v>
      </c>
      <c r="J1205" t="e">
        <f>VLOOKUP(G1205,copyright!E:F,2,FALSE)</f>
        <v>#N/A</v>
      </c>
      <c r="K1205" t="str">
        <f>VLOOKUP(G1205,patent!E:F,2,FALSE)</f>
        <v>patent</v>
      </c>
      <c r="L1205" t="e">
        <f>VLOOKUP(G1205,'trade secret'!E:F,2,FALSE)</f>
        <v>#N/A</v>
      </c>
      <c r="M1205" t="e">
        <f>VLOOKUP(G1205,'industrial design'!E:F,2,FALSE)</f>
        <v>#N/A</v>
      </c>
      <c r="N1205" t="e">
        <f>VLOOKUP(G1205,infringement!E:F,2,FALSE)</f>
        <v>#N/A</v>
      </c>
      <c r="O1205" t="e">
        <f>VLOOKUP(G1205,'title 17'!E:F,2,FALSE)</f>
        <v>#N/A</v>
      </c>
      <c r="P1205" t="e">
        <f>VLOOKUP(G1205,'title 35'!E:F,2,FALSE)</f>
        <v>#N/A</v>
      </c>
      <c r="Q1205" t="e">
        <f>VLOOKUP(G1205,'title 15'!E:F,2,FALSE)</f>
        <v>#N/A</v>
      </c>
    </row>
    <row r="1206" spans="1:17" x14ac:dyDescent="0.2">
      <c r="A1206" t="s">
        <v>2445</v>
      </c>
      <c r="B1206" t="s">
        <v>2446</v>
      </c>
      <c r="C1206" t="s">
        <v>2447</v>
      </c>
      <c r="D1206" s="1">
        <v>44266</v>
      </c>
      <c r="E1206" t="str">
        <f t="shared" si="38"/>
        <v>H.R. 1319</v>
      </c>
      <c r="F1206" t="s">
        <v>2445</v>
      </c>
      <c r="G1206" t="str">
        <f t="shared" si="37"/>
        <v>H.R. 1319 117th Congress (2021-2022)</v>
      </c>
      <c r="H1206" t="e">
        <f>VLOOKUP(G1206,'intellectual property'!E:F,2,FALSE)</f>
        <v>#N/A</v>
      </c>
      <c r="I1206" t="e">
        <f>VLOOKUP(G1206,trademark!E:F,2,FALSE)</f>
        <v>#N/A</v>
      </c>
      <c r="J1206" t="e">
        <f>VLOOKUP(G1206,copyright!E:F,2,FALSE)</f>
        <v>#N/A</v>
      </c>
      <c r="K1206" t="e">
        <f>VLOOKUP(G1206,patent!E:F,2,FALSE)</f>
        <v>#N/A</v>
      </c>
      <c r="L1206" t="e">
        <f>VLOOKUP(G1206,'trade secret'!E:F,2,FALSE)</f>
        <v>#N/A</v>
      </c>
      <c r="M1206" t="e">
        <f>VLOOKUP(G1206,'industrial design'!E:F,2,FALSE)</f>
        <v>#N/A</v>
      </c>
      <c r="N1206" t="e">
        <f>VLOOKUP(G1206,infringement!E:F,2,FALSE)</f>
        <v>#N/A</v>
      </c>
      <c r="O1206" t="str">
        <f>VLOOKUP(G1206,'title 17'!E:F,2,FALSE)</f>
        <v>title 17</v>
      </c>
      <c r="P1206" t="e">
        <f>VLOOKUP(G1206,'title 35'!E:F,2,FALSE)</f>
        <v>#N/A</v>
      </c>
      <c r="Q1206" t="e">
        <f>VLOOKUP(G1206,'title 15'!E:F,2,FALSE)</f>
        <v>#N/A</v>
      </c>
    </row>
    <row r="1207" spans="1:17" x14ac:dyDescent="0.2">
      <c r="A1207" t="s">
        <v>2448</v>
      </c>
      <c r="B1207" t="s">
        <v>2446</v>
      </c>
      <c r="C1207" t="s">
        <v>2449</v>
      </c>
      <c r="D1207" s="1">
        <v>44309</v>
      </c>
      <c r="E1207" t="str">
        <f t="shared" si="38"/>
        <v>S. 164</v>
      </c>
      <c r="F1207" t="s">
        <v>2448</v>
      </c>
      <c r="G1207" t="str">
        <f t="shared" si="37"/>
        <v>S. 164 117th Congress (2021-2022)</v>
      </c>
      <c r="H1207" t="e">
        <f>VLOOKUP(G1207,'intellectual property'!E:F,2,FALSE)</f>
        <v>#N/A</v>
      </c>
      <c r="I1207" t="e">
        <f>VLOOKUP(G1207,trademark!E:F,2,FALSE)</f>
        <v>#N/A</v>
      </c>
      <c r="J1207" t="e">
        <f>VLOOKUP(G1207,copyright!E:F,2,FALSE)</f>
        <v>#N/A</v>
      </c>
      <c r="K1207" t="e">
        <f>VLOOKUP(G1207,patent!E:F,2,FALSE)</f>
        <v>#N/A</v>
      </c>
      <c r="L1207" t="str">
        <f>VLOOKUP(G1207,'trade secret'!E:F,2,FALSE)</f>
        <v>trade secret</v>
      </c>
      <c r="M1207" t="e">
        <f>VLOOKUP(G1207,'industrial design'!E:F,2,FALSE)</f>
        <v>#N/A</v>
      </c>
      <c r="N1207" t="e">
        <f>VLOOKUP(G1207,infringement!E:F,2,FALSE)</f>
        <v>#N/A</v>
      </c>
      <c r="O1207" t="e">
        <f>VLOOKUP(G1207,'title 17'!E:F,2,FALSE)</f>
        <v>#N/A</v>
      </c>
      <c r="P1207" t="e">
        <f>VLOOKUP(G1207,'title 35'!E:F,2,FALSE)</f>
        <v>#N/A</v>
      </c>
      <c r="Q1207" t="e">
        <f>VLOOKUP(G1207,'title 15'!E:F,2,FALSE)</f>
        <v>#N/A</v>
      </c>
    </row>
    <row r="1208" spans="1:17" x14ac:dyDescent="0.2">
      <c r="A1208" t="s">
        <v>2152</v>
      </c>
      <c r="B1208" t="s">
        <v>2446</v>
      </c>
      <c r="C1208" t="s">
        <v>2450</v>
      </c>
      <c r="D1208" s="1">
        <v>44407</v>
      </c>
      <c r="E1208" t="str">
        <f t="shared" si="38"/>
        <v>H.R. 3237</v>
      </c>
      <c r="F1208" t="s">
        <v>2152</v>
      </c>
      <c r="G1208" t="str">
        <f t="shared" si="37"/>
        <v>H.R. 3237 117th Congress (2021-2022)</v>
      </c>
      <c r="H1208" t="e">
        <f>VLOOKUP(G1208,'intellectual property'!E:F,2,FALSE)</f>
        <v>#N/A</v>
      </c>
      <c r="I1208" t="e">
        <f>VLOOKUP(G1208,trademark!E:F,2,FALSE)</f>
        <v>#N/A</v>
      </c>
      <c r="J1208" t="str">
        <f>VLOOKUP(G1208,copyright!E:F,2,FALSE)</f>
        <v>copyright</v>
      </c>
      <c r="K1208" t="e">
        <f>VLOOKUP(G1208,patent!E:F,2,FALSE)</f>
        <v>#N/A</v>
      </c>
      <c r="L1208" t="e">
        <f>VLOOKUP(G1208,'trade secret'!E:F,2,FALSE)</f>
        <v>#N/A</v>
      </c>
      <c r="M1208" t="e">
        <f>VLOOKUP(G1208,'industrial design'!E:F,2,FALSE)</f>
        <v>#N/A</v>
      </c>
      <c r="N1208" t="e">
        <f>VLOOKUP(G1208,infringement!E:F,2,FALSE)</f>
        <v>#N/A</v>
      </c>
      <c r="O1208" t="e">
        <f>VLOOKUP(G1208,'title 17'!E:F,2,FALSE)</f>
        <v>#N/A</v>
      </c>
      <c r="P1208" t="e">
        <f>VLOOKUP(G1208,'title 35'!E:F,2,FALSE)</f>
        <v>#N/A</v>
      </c>
      <c r="Q1208" t="e">
        <f>VLOOKUP(G1208,'title 15'!E:F,2,FALSE)</f>
        <v>#N/A</v>
      </c>
    </row>
    <row r="1209" spans="1:17" x14ac:dyDescent="0.2">
      <c r="A1209" t="s">
        <v>2451</v>
      </c>
      <c r="B1209" t="s">
        <v>2446</v>
      </c>
      <c r="C1209" t="s">
        <v>2452</v>
      </c>
      <c r="D1209" s="1">
        <v>44469</v>
      </c>
      <c r="E1209" t="str">
        <f t="shared" si="38"/>
        <v>H.R. 5305</v>
      </c>
      <c r="F1209" t="s">
        <v>2451</v>
      </c>
      <c r="G1209" t="str">
        <f t="shared" si="37"/>
        <v>H.R. 5305 117th Congress (2021-2022)</v>
      </c>
      <c r="H1209" t="e">
        <f>VLOOKUP(G1209,'intellectual property'!E:F,2,FALSE)</f>
        <v>#N/A</v>
      </c>
      <c r="I1209" t="e">
        <f>VLOOKUP(G1209,trademark!E:F,2,FALSE)</f>
        <v>#N/A</v>
      </c>
      <c r="J1209" t="e">
        <f>VLOOKUP(G1209,copyright!E:F,2,FALSE)</f>
        <v>#N/A</v>
      </c>
      <c r="K1209" t="e">
        <f>VLOOKUP(G1209,patent!E:F,2,FALSE)</f>
        <v>#N/A</v>
      </c>
      <c r="L1209" t="e">
        <f>VLOOKUP(G1209,'trade secret'!E:F,2,FALSE)</f>
        <v>#N/A</v>
      </c>
      <c r="M1209" t="e">
        <f>VLOOKUP(G1209,'industrial design'!E:F,2,FALSE)</f>
        <v>#N/A</v>
      </c>
      <c r="N1209" t="e">
        <f>VLOOKUP(G1209,infringement!E:F,2,FALSE)</f>
        <v>#N/A</v>
      </c>
      <c r="O1209" t="str">
        <f>VLOOKUP(G1209,'title 17'!E:F,2,FALSE)</f>
        <v>title 17</v>
      </c>
      <c r="P1209" t="e">
        <f>VLOOKUP(G1209,'title 35'!E:F,2,FALSE)</f>
        <v>#N/A</v>
      </c>
      <c r="Q1209" t="e">
        <f>VLOOKUP(G1209,'title 15'!E:F,2,FALSE)</f>
        <v>#N/A</v>
      </c>
    </row>
    <row r="1210" spans="1:17" x14ac:dyDescent="0.2">
      <c r="A1210" t="s">
        <v>2453</v>
      </c>
      <c r="B1210" t="s">
        <v>2446</v>
      </c>
      <c r="C1210" t="s">
        <v>2454</v>
      </c>
      <c r="D1210" s="1">
        <v>44510</v>
      </c>
      <c r="E1210" t="str">
        <f t="shared" si="38"/>
        <v>S. 1064</v>
      </c>
      <c r="F1210" t="s">
        <v>2453</v>
      </c>
      <c r="G1210" t="str">
        <f t="shared" si="37"/>
        <v>S. 1064 117th Congress (2021-2022)</v>
      </c>
      <c r="H1210" t="e">
        <f>VLOOKUP(G1210,'intellectual property'!E:F,2,FALSE)</f>
        <v>#N/A</v>
      </c>
      <c r="I1210" t="e">
        <f>VLOOKUP(G1210,trademark!E:F,2,FALSE)</f>
        <v>#N/A</v>
      </c>
      <c r="J1210" t="e">
        <f>VLOOKUP(G1210,copyright!E:F,2,FALSE)</f>
        <v>#N/A</v>
      </c>
      <c r="K1210" t="e">
        <f>VLOOKUP(G1210,patent!E:F,2,FALSE)</f>
        <v>#N/A</v>
      </c>
      <c r="L1210" t="e">
        <f>VLOOKUP(G1210,'trade secret'!E:F,2,FALSE)</f>
        <v>#N/A</v>
      </c>
      <c r="M1210" t="e">
        <f>VLOOKUP(G1210,'industrial design'!E:F,2,FALSE)</f>
        <v>#N/A</v>
      </c>
      <c r="N1210" t="str">
        <f>VLOOKUP(G1210,infringement!E:F,2,FALSE)</f>
        <v>infringement</v>
      </c>
      <c r="O1210" t="e">
        <f>VLOOKUP(G1210,'title 17'!E:F,2,FALSE)</f>
        <v>#N/A</v>
      </c>
      <c r="P1210" t="e">
        <f>VLOOKUP(G1210,'title 35'!E:F,2,FALSE)</f>
        <v>#N/A</v>
      </c>
      <c r="Q1210" t="e">
        <f>VLOOKUP(G1210,'title 15'!E:F,2,FALSE)</f>
        <v>#N/A</v>
      </c>
    </row>
    <row r="1211" spans="1:17" x14ac:dyDescent="0.2">
      <c r="A1211" t="s">
        <v>2455</v>
      </c>
      <c r="B1211" t="s">
        <v>2446</v>
      </c>
      <c r="C1211" t="s">
        <v>2456</v>
      </c>
      <c r="D1211" s="1">
        <v>44515</v>
      </c>
      <c r="E1211" t="str">
        <f t="shared" si="38"/>
        <v>H.R. 3684</v>
      </c>
      <c r="F1211" t="s">
        <v>2455</v>
      </c>
      <c r="G1211" t="str">
        <f t="shared" si="37"/>
        <v>H.R. 3684 117th Congress (2021-2022)</v>
      </c>
      <c r="H1211" t="str">
        <f>VLOOKUP(G1211,'intellectual property'!E:F,2,FALSE)</f>
        <v>intellectual property</v>
      </c>
      <c r="I1211" t="str">
        <f>VLOOKUP(G1211,trademark!E:F,2,FALSE)</f>
        <v>trademark</v>
      </c>
      <c r="J1211" t="e">
        <f>VLOOKUP(G1211,copyright!E:F,2,FALSE)</f>
        <v>#N/A</v>
      </c>
      <c r="K1211" t="str">
        <f>VLOOKUP(G1211,patent!E:F,2,FALSE)</f>
        <v>patent</v>
      </c>
      <c r="L1211" t="str">
        <f>VLOOKUP(G1211,'trade secret'!E:F,2,FALSE)</f>
        <v>trade secret</v>
      </c>
      <c r="M1211" t="e">
        <f>VLOOKUP(G1211,'industrial design'!E:F,2,FALSE)</f>
        <v>#N/A</v>
      </c>
      <c r="N1211" t="str">
        <f>VLOOKUP(G1211,infringement!E:F,2,FALSE)</f>
        <v>infringement</v>
      </c>
      <c r="O1211" t="str">
        <f>VLOOKUP(G1211,'title 17'!E:F,2,FALSE)</f>
        <v>title 17</v>
      </c>
      <c r="P1211" t="str">
        <f>VLOOKUP(G1211,'title 35'!E:F,2,FALSE)</f>
        <v>title 35</v>
      </c>
      <c r="Q1211" t="str">
        <f>VLOOKUP(G1211,'title 15'!E:F,2,FALSE)</f>
        <v>title 15</v>
      </c>
    </row>
    <row r="1212" spans="1:17" x14ac:dyDescent="0.2">
      <c r="A1212" t="s">
        <v>2457</v>
      </c>
      <c r="B1212" t="s">
        <v>2446</v>
      </c>
      <c r="C1212" t="s">
        <v>2458</v>
      </c>
      <c r="D1212" s="1">
        <v>44557</v>
      </c>
      <c r="E1212" t="str">
        <f t="shared" si="38"/>
        <v>S. 1605</v>
      </c>
      <c r="F1212" t="s">
        <v>2457</v>
      </c>
      <c r="G1212" t="str">
        <f t="shared" si="37"/>
        <v>S. 1605 117th Congress (2021-2022)</v>
      </c>
      <c r="H1212" t="str">
        <f>VLOOKUP(G1212,'intellectual property'!E:F,2,FALSE)</f>
        <v>intellectual property</v>
      </c>
      <c r="I1212" t="str">
        <f>VLOOKUP(G1212,trademark!E:F,2,FALSE)</f>
        <v>trademark</v>
      </c>
      <c r="J1212" t="e">
        <f>VLOOKUP(G1212,copyright!E:F,2,FALSE)</f>
        <v>#N/A</v>
      </c>
      <c r="K1212" t="e">
        <f>VLOOKUP(G1212,patent!E:F,2,FALSE)</f>
        <v>#N/A</v>
      </c>
      <c r="L1212" t="str">
        <f>VLOOKUP(G1212,'trade secret'!E:F,2,FALSE)</f>
        <v>trade secret</v>
      </c>
      <c r="M1212" t="str">
        <f>VLOOKUP(G1212,'industrial design'!E:F,2,FALSE)</f>
        <v>industrial design</v>
      </c>
      <c r="N1212" t="e">
        <f>VLOOKUP(G1212,infringement!E:F,2,FALSE)</f>
        <v>#N/A</v>
      </c>
      <c r="O1212" t="str">
        <f>VLOOKUP(G1212,'title 17'!E:F,2,FALSE)</f>
        <v>title 17</v>
      </c>
      <c r="P1212" t="e">
        <f>VLOOKUP(G1212,'title 35'!E:F,2,FALSE)</f>
        <v>#N/A</v>
      </c>
      <c r="Q1212" t="str">
        <f>VLOOKUP(G1212,'title 15'!E:F,2,FALSE)</f>
        <v>title 15</v>
      </c>
    </row>
    <row r="1213" spans="1:17" x14ac:dyDescent="0.2">
      <c r="A1213" t="s">
        <v>2459</v>
      </c>
      <c r="B1213" t="s">
        <v>2446</v>
      </c>
      <c r="C1213" t="s">
        <v>2460</v>
      </c>
      <c r="D1213" s="1">
        <v>44635</v>
      </c>
      <c r="E1213" t="str">
        <f t="shared" si="38"/>
        <v>H.R. 2471</v>
      </c>
      <c r="F1213" t="s">
        <v>2459</v>
      </c>
      <c r="G1213" t="str">
        <f t="shared" si="37"/>
        <v>H.R. 2471 117th Congress (2021-2022)</v>
      </c>
      <c r="H1213" t="str">
        <f>VLOOKUP(G1213,'intellectual property'!E:F,2,FALSE)</f>
        <v>intellectual property</v>
      </c>
      <c r="I1213" t="str">
        <f>VLOOKUP(G1213,trademark!E:F,2,FALSE)</f>
        <v>trademark</v>
      </c>
      <c r="J1213" t="str">
        <f>VLOOKUP(G1213,copyright!E:F,2,FALSE)</f>
        <v>copyright</v>
      </c>
      <c r="K1213" t="str">
        <f>VLOOKUP(G1213,patent!E:F,2,FALSE)</f>
        <v>patent</v>
      </c>
      <c r="L1213" t="str">
        <f>VLOOKUP(G1213,'trade secret'!E:F,2,FALSE)</f>
        <v>trade secret</v>
      </c>
      <c r="M1213" t="e">
        <f>VLOOKUP(G1213,'industrial design'!E:F,2,FALSE)</f>
        <v>#N/A</v>
      </c>
      <c r="N1213" t="str">
        <f>VLOOKUP(G1213,infringement!E:F,2,FALSE)</f>
        <v>infringement</v>
      </c>
      <c r="O1213" t="str">
        <f>VLOOKUP(G1213,'title 17'!E:F,2,FALSE)</f>
        <v>title 17</v>
      </c>
      <c r="P1213" t="str">
        <f>VLOOKUP(G1213,'title 35'!E:F,2,FALSE)</f>
        <v>title 35</v>
      </c>
      <c r="Q1213" t="str">
        <f>VLOOKUP(G1213,'title 15'!E:F,2,FALSE)</f>
        <v>title 15</v>
      </c>
    </row>
    <row r="1214" spans="1:17" x14ac:dyDescent="0.2">
      <c r="A1214" t="s">
        <v>2461</v>
      </c>
      <c r="B1214" t="s">
        <v>2446</v>
      </c>
      <c r="C1214" t="s">
        <v>2462</v>
      </c>
      <c r="D1214" s="1">
        <v>44657</v>
      </c>
      <c r="E1214" t="str">
        <f t="shared" si="38"/>
        <v>H.R. 3076</v>
      </c>
      <c r="F1214" t="s">
        <v>2461</v>
      </c>
      <c r="G1214" t="str">
        <f t="shared" si="37"/>
        <v>H.R. 3076 117th Congress (2021-2022)</v>
      </c>
      <c r="H1214" t="e">
        <f>VLOOKUP(G1214,'intellectual property'!E:F,2,FALSE)</f>
        <v>#N/A</v>
      </c>
      <c r="I1214" t="e">
        <f>VLOOKUP(G1214,trademark!E:F,2,FALSE)</f>
        <v>#N/A</v>
      </c>
      <c r="J1214" t="e">
        <f>VLOOKUP(G1214,copyright!E:F,2,FALSE)</f>
        <v>#N/A</v>
      </c>
      <c r="K1214" t="e">
        <f>VLOOKUP(G1214,patent!E:F,2,FALSE)</f>
        <v>#N/A</v>
      </c>
      <c r="L1214" t="str">
        <f>VLOOKUP(G1214,'trade secret'!E:F,2,FALSE)</f>
        <v>trade secret</v>
      </c>
      <c r="M1214" t="e">
        <f>VLOOKUP(G1214,'industrial design'!E:F,2,FALSE)</f>
        <v>#N/A</v>
      </c>
      <c r="N1214" t="e">
        <f>VLOOKUP(G1214,infringement!E:F,2,FALSE)</f>
        <v>#N/A</v>
      </c>
      <c r="O1214" t="e">
        <f>VLOOKUP(G1214,'title 17'!E:F,2,FALSE)</f>
        <v>#N/A</v>
      </c>
      <c r="P1214" t="e">
        <f>VLOOKUP(G1214,'title 35'!E:F,2,FALSE)</f>
        <v>#N/A</v>
      </c>
      <c r="Q1214" t="e">
        <f>VLOOKUP(G1214,'title 15'!E:F,2,FALSE)</f>
        <v>#N/A</v>
      </c>
    </row>
    <row r="1215" spans="1:17" x14ac:dyDescent="0.2">
      <c r="A1215" t="s">
        <v>2463</v>
      </c>
      <c r="B1215" t="s">
        <v>2446</v>
      </c>
      <c r="C1215" t="s">
        <v>2464</v>
      </c>
      <c r="D1215" s="1">
        <v>44737</v>
      </c>
      <c r="E1215" t="str">
        <f t="shared" si="38"/>
        <v>S. 2938</v>
      </c>
      <c r="F1215" t="s">
        <v>2463</v>
      </c>
      <c r="G1215" t="str">
        <f t="shared" si="37"/>
        <v>S. 2938 117th Congress (2021-2022)</v>
      </c>
      <c r="H1215" t="e">
        <f>VLOOKUP(G1215,'intellectual property'!E:F,2,FALSE)</f>
        <v>#N/A</v>
      </c>
      <c r="I1215" t="e">
        <f>VLOOKUP(G1215,trademark!E:F,2,FALSE)</f>
        <v>#N/A</v>
      </c>
      <c r="J1215" t="e">
        <f>VLOOKUP(G1215,copyright!E:F,2,FALSE)</f>
        <v>#N/A</v>
      </c>
      <c r="K1215" t="e">
        <f>VLOOKUP(G1215,patent!E:F,2,FALSE)</f>
        <v>#N/A</v>
      </c>
      <c r="L1215" t="e">
        <f>VLOOKUP(G1215,'trade secret'!E:F,2,FALSE)</f>
        <v>#N/A</v>
      </c>
      <c r="M1215" t="e">
        <f>VLOOKUP(G1215,'industrial design'!E:F,2,FALSE)</f>
        <v>#N/A</v>
      </c>
      <c r="N1215" t="str">
        <f>VLOOKUP(G1215,infringement!E:F,2,FALSE)</f>
        <v>infringement</v>
      </c>
      <c r="O1215" t="e">
        <f>VLOOKUP(G1215,'title 17'!E:F,2,FALSE)</f>
        <v>#N/A</v>
      </c>
      <c r="P1215" t="e">
        <f>VLOOKUP(G1215,'title 35'!E:F,2,FALSE)</f>
        <v>#N/A</v>
      </c>
      <c r="Q1215" t="e">
        <f>VLOOKUP(G1215,'title 15'!E:F,2,FALSE)</f>
        <v>#N/A</v>
      </c>
    </row>
    <row r="1216" spans="1:17" x14ac:dyDescent="0.2">
      <c r="A1216" t="s">
        <v>2465</v>
      </c>
      <c r="B1216" t="s">
        <v>2446</v>
      </c>
      <c r="C1216" t="s">
        <v>2466</v>
      </c>
      <c r="D1216" s="1">
        <v>44782</v>
      </c>
      <c r="E1216" t="str">
        <f t="shared" si="38"/>
        <v>H.R. 4346</v>
      </c>
      <c r="F1216" t="s">
        <v>2465</v>
      </c>
      <c r="G1216" t="str">
        <f t="shared" si="37"/>
        <v>H.R. 4346 117th Congress (2021-2022)</v>
      </c>
      <c r="H1216" t="str">
        <f>VLOOKUP(G1216,'intellectual property'!E:F,2,FALSE)</f>
        <v>intellectual property</v>
      </c>
      <c r="I1216" t="e">
        <f>VLOOKUP(G1216,trademark!E:F,2,FALSE)</f>
        <v>#N/A</v>
      </c>
      <c r="J1216" t="str">
        <f>VLOOKUP(G1216,copyright!E:F,2,FALSE)</f>
        <v>copyright</v>
      </c>
      <c r="K1216" t="str">
        <f>VLOOKUP(G1216,patent!E:F,2,FALSE)</f>
        <v>patent</v>
      </c>
      <c r="L1216" t="e">
        <f>VLOOKUP(G1216,'trade secret'!E:F,2,FALSE)</f>
        <v>#N/A</v>
      </c>
      <c r="M1216" t="e">
        <f>VLOOKUP(G1216,'industrial design'!E:F,2,FALSE)</f>
        <v>#N/A</v>
      </c>
      <c r="N1216" t="str">
        <f>VLOOKUP(G1216,infringement!E:F,2,FALSE)</f>
        <v>infringement</v>
      </c>
      <c r="O1216" t="str">
        <f>VLOOKUP(G1216,'title 17'!E:F,2,FALSE)</f>
        <v>title 17</v>
      </c>
      <c r="P1216" t="e">
        <f>VLOOKUP(G1216,'title 35'!E:F,2,FALSE)</f>
        <v>#N/A</v>
      </c>
      <c r="Q1216" t="str">
        <f>VLOOKUP(G1216,'title 15'!E:F,2,FALSE)</f>
        <v>title 15</v>
      </c>
    </row>
    <row r="1217" spans="1:18" x14ac:dyDescent="0.2">
      <c r="A1217" t="s">
        <v>2467</v>
      </c>
      <c r="B1217" t="s">
        <v>2446</v>
      </c>
      <c r="C1217" t="s">
        <v>2468</v>
      </c>
      <c r="D1217" s="1">
        <v>44783</v>
      </c>
      <c r="E1217" t="str">
        <f t="shared" si="38"/>
        <v>S. 3373</v>
      </c>
      <c r="F1217" t="s">
        <v>2467</v>
      </c>
      <c r="G1217" t="str">
        <f t="shared" si="37"/>
        <v>S. 3373 117th Congress (2021-2022)</v>
      </c>
      <c r="H1217" t="e">
        <f>VLOOKUP(G1217,'intellectual property'!E:F,2,FALSE)</f>
        <v>#N/A</v>
      </c>
      <c r="I1217" t="e">
        <f>VLOOKUP(G1217,trademark!E:F,2,FALSE)</f>
        <v>#N/A</v>
      </c>
      <c r="J1217" t="e">
        <f>VLOOKUP(G1217,copyright!E:F,2,FALSE)</f>
        <v>#N/A</v>
      </c>
      <c r="K1217" t="e">
        <f>VLOOKUP(G1217,patent!E:F,2,FALSE)</f>
        <v>#N/A</v>
      </c>
      <c r="L1217" t="e">
        <f>VLOOKUP(G1217,'trade secret'!E:F,2,FALSE)</f>
        <v>#N/A</v>
      </c>
      <c r="M1217" t="e">
        <f>VLOOKUP(G1217,'industrial design'!E:F,2,FALSE)</f>
        <v>#N/A</v>
      </c>
      <c r="N1217" t="str">
        <f>VLOOKUP(G1217,infringement!E:F,2,FALSE)</f>
        <v>infringement</v>
      </c>
      <c r="O1217" t="e">
        <f>VLOOKUP(G1217,'title 17'!E:F,2,FALSE)</f>
        <v>#N/A</v>
      </c>
      <c r="P1217" t="e">
        <f>VLOOKUP(G1217,'title 35'!E:F,2,FALSE)</f>
        <v>#N/A</v>
      </c>
      <c r="Q1217" t="e">
        <f>VLOOKUP(G1217,'title 15'!E:F,2,FALSE)</f>
        <v>#N/A</v>
      </c>
    </row>
    <row r="1218" spans="1:18" x14ac:dyDescent="0.2">
      <c r="A1218" t="s">
        <v>2469</v>
      </c>
      <c r="B1218" t="s">
        <v>2446</v>
      </c>
      <c r="C1218" t="s">
        <v>2470</v>
      </c>
      <c r="D1218" s="1">
        <v>44789</v>
      </c>
      <c r="E1218" t="str">
        <f t="shared" si="38"/>
        <v>H.R. 5376</v>
      </c>
      <c r="F1218" t="s">
        <v>2469</v>
      </c>
      <c r="G1218" t="str">
        <f t="shared" ref="G1218:G1230" si="39">A1218&amp;" "&amp;B1218</f>
        <v>H.R. 5376 117th Congress (2021-2022)</v>
      </c>
      <c r="H1218" t="e">
        <f>VLOOKUP(G1218,'intellectual property'!E:F,2,FALSE)</f>
        <v>#N/A</v>
      </c>
      <c r="I1218" t="str">
        <f>VLOOKUP(G1218,trademark!E:F,2,FALSE)</f>
        <v>trademark</v>
      </c>
      <c r="J1218" t="str">
        <f>VLOOKUP(G1218,copyright!E:F,2,FALSE)</f>
        <v>copyright</v>
      </c>
      <c r="K1218" t="str">
        <f>VLOOKUP(G1218,patent!E:F,2,FALSE)</f>
        <v>patent</v>
      </c>
      <c r="L1218" t="e">
        <f>VLOOKUP(G1218,'trade secret'!E:F,2,FALSE)</f>
        <v>#N/A</v>
      </c>
      <c r="M1218" t="e">
        <f>VLOOKUP(G1218,'industrial design'!E:F,2,FALSE)</f>
        <v>#N/A</v>
      </c>
      <c r="N1218" t="e">
        <f>VLOOKUP(G1218,infringement!E:F,2,FALSE)</f>
        <v>#N/A</v>
      </c>
      <c r="O1218" t="str">
        <f>VLOOKUP(G1218,'title 17'!E:F,2,FALSE)</f>
        <v>title 17</v>
      </c>
      <c r="P1218" t="e">
        <f>VLOOKUP(G1218,'title 35'!E:F,2,FALSE)</f>
        <v>#N/A</v>
      </c>
      <c r="Q1218" t="e">
        <f>VLOOKUP(G1218,'title 15'!E:F,2,FALSE)</f>
        <v>#N/A</v>
      </c>
    </row>
    <row r="1219" spans="1:18" x14ac:dyDescent="0.2">
      <c r="A1219" t="s">
        <v>2471</v>
      </c>
      <c r="B1219" t="s">
        <v>2446</v>
      </c>
      <c r="C1219" t="s">
        <v>2472</v>
      </c>
      <c r="D1219" s="1">
        <v>44834</v>
      </c>
      <c r="E1219" t="str">
        <f t="shared" si="38"/>
        <v>S. 4900</v>
      </c>
      <c r="F1219" t="s">
        <v>2471</v>
      </c>
      <c r="G1219" t="str">
        <f t="shared" si="39"/>
        <v>S. 4900 117th Congress (2021-2022)</v>
      </c>
      <c r="H1219" t="str">
        <f>VLOOKUP(G1219,'intellectual property'!E:F,2,FALSE)</f>
        <v>intellectual property</v>
      </c>
      <c r="I1219" t="e">
        <f>VLOOKUP(G1219,trademark!E:F,2,FALSE)</f>
        <v>#N/A</v>
      </c>
      <c r="J1219" t="e">
        <f>VLOOKUP(G1219,copyright!E:F,2,FALSE)</f>
        <v>#N/A</v>
      </c>
      <c r="K1219" t="str">
        <f>VLOOKUP(G1219,patent!E:F,2,FALSE)</f>
        <v>patent</v>
      </c>
      <c r="L1219" t="str">
        <f>VLOOKUP(G1219,'trade secret'!E:F,2,FALSE)</f>
        <v>trade secret</v>
      </c>
      <c r="M1219" t="e">
        <f>VLOOKUP(G1219,'industrial design'!E:F,2,FALSE)</f>
        <v>#N/A</v>
      </c>
      <c r="N1219" t="e">
        <f>VLOOKUP(G1219,infringement!E:F,2,FALSE)</f>
        <v>#N/A</v>
      </c>
      <c r="O1219" t="e">
        <f>VLOOKUP(G1219,'title 17'!E:F,2,FALSE)</f>
        <v>#N/A</v>
      </c>
      <c r="P1219" t="e">
        <f>VLOOKUP(G1219,'title 35'!E:F,2,FALSE)</f>
        <v>#N/A</v>
      </c>
      <c r="Q1219" t="e">
        <f>VLOOKUP(G1219,'title 15'!E:F,2,FALSE)</f>
        <v>#N/A</v>
      </c>
    </row>
    <row r="1220" spans="1:18" x14ac:dyDescent="0.2">
      <c r="A1220" t="s">
        <v>1061</v>
      </c>
      <c r="B1220" t="s">
        <v>2446</v>
      </c>
      <c r="C1220" t="s">
        <v>2473</v>
      </c>
      <c r="D1220" s="1">
        <v>44851</v>
      </c>
      <c r="E1220" t="str">
        <f t="shared" si="38"/>
        <v>S. 169</v>
      </c>
      <c r="F1220" t="s">
        <v>1061</v>
      </c>
      <c r="G1220" t="str">
        <f t="shared" si="39"/>
        <v>S. 169 117th Congress (2021-2022)</v>
      </c>
      <c r="H1220" t="str">
        <f>VLOOKUP(G1220,'intellectual property'!E:F,2,FALSE)</f>
        <v>intellectual property</v>
      </c>
      <c r="I1220" t="e">
        <f>VLOOKUP(G1220,trademark!E:F,2,FALSE)</f>
        <v>#N/A</v>
      </c>
      <c r="J1220" t="str">
        <f>VLOOKUP(G1220,copyright!E:F,2,FALSE)</f>
        <v>copyright</v>
      </c>
      <c r="K1220" t="e">
        <f>VLOOKUP(G1220,patent!E:F,2,FALSE)</f>
        <v>#N/A</v>
      </c>
      <c r="L1220" t="e">
        <f>VLOOKUP(G1220,'trade secret'!E:F,2,FALSE)</f>
        <v>#N/A</v>
      </c>
      <c r="M1220" t="e">
        <f>VLOOKUP(G1220,'industrial design'!E:F,2,FALSE)</f>
        <v>#N/A</v>
      </c>
      <c r="N1220" t="e">
        <f>VLOOKUP(G1220,infringement!E:F,2,FALSE)</f>
        <v>#N/A</v>
      </c>
      <c r="O1220" t="str">
        <f>VLOOKUP(G1220,'title 17'!E:F,2,FALSE)</f>
        <v>title 17</v>
      </c>
      <c r="P1220" t="e">
        <f>VLOOKUP(G1220,'title 35'!E:F,2,FALSE)</f>
        <v>#N/A</v>
      </c>
      <c r="Q1220" t="e">
        <f>VLOOKUP(G1220,'title 15'!E:F,2,FALSE)</f>
        <v>#N/A</v>
      </c>
    </row>
    <row r="1221" spans="1:18" x14ac:dyDescent="0.2">
      <c r="A1221" t="s">
        <v>2474</v>
      </c>
      <c r="B1221" t="s">
        <v>2446</v>
      </c>
      <c r="C1221" t="s">
        <v>2475</v>
      </c>
      <c r="D1221" s="1">
        <v>44902</v>
      </c>
      <c r="E1221" t="str">
        <f t="shared" si="38"/>
        <v>S. 4524</v>
      </c>
      <c r="F1221" t="s">
        <v>2474</v>
      </c>
      <c r="G1221" t="str">
        <f t="shared" si="39"/>
        <v>S. 4524 117th Congress (2021-2022)</v>
      </c>
      <c r="H1221" t="e">
        <f>VLOOKUP(G1221,'intellectual property'!E:F,2,FALSE)</f>
        <v>#N/A</v>
      </c>
      <c r="I1221" t="e">
        <f>VLOOKUP(G1221,trademark!E:F,2,FALSE)</f>
        <v>#N/A</v>
      </c>
      <c r="J1221" t="e">
        <f>VLOOKUP(G1221,copyright!E:F,2,FALSE)</f>
        <v>#N/A</v>
      </c>
      <c r="K1221" t="e">
        <f>VLOOKUP(G1221,patent!E:F,2,FALSE)</f>
        <v>#N/A</v>
      </c>
      <c r="L1221" t="str">
        <f>VLOOKUP(G1221,'trade secret'!E:F,2,FALSE)</f>
        <v>trade secret</v>
      </c>
      <c r="M1221" t="e">
        <f>VLOOKUP(G1221,'industrial design'!E:F,2,FALSE)</f>
        <v>#N/A</v>
      </c>
      <c r="N1221" t="e">
        <f>VLOOKUP(G1221,infringement!E:F,2,FALSE)</f>
        <v>#N/A</v>
      </c>
      <c r="O1221" t="e">
        <f>VLOOKUP(G1221,'title 17'!E:F,2,FALSE)</f>
        <v>#N/A</v>
      </c>
      <c r="P1221" t="e">
        <f>VLOOKUP(G1221,'title 35'!E:F,2,FALSE)</f>
        <v>#N/A</v>
      </c>
      <c r="Q1221" t="e">
        <f>VLOOKUP(G1221,'title 15'!E:F,2,FALSE)</f>
        <v>#N/A</v>
      </c>
    </row>
    <row r="1222" spans="1:18" x14ac:dyDescent="0.2">
      <c r="A1222" t="s">
        <v>1040</v>
      </c>
      <c r="B1222" t="s">
        <v>2446</v>
      </c>
      <c r="C1222" t="s">
        <v>2476</v>
      </c>
      <c r="D1222" s="1">
        <v>44915</v>
      </c>
      <c r="E1222" t="str">
        <f t="shared" si="38"/>
        <v>H.R. 5796</v>
      </c>
      <c r="F1222" t="s">
        <v>1040</v>
      </c>
      <c r="G1222" t="str">
        <f t="shared" si="39"/>
        <v>H.R. 5796 117th Congress (2021-2022)</v>
      </c>
      <c r="H1222" t="str">
        <f>VLOOKUP(G1222,'intellectual property'!E:F,2,FALSE)</f>
        <v>intellectual property</v>
      </c>
      <c r="I1222" t="str">
        <f>VLOOKUP(G1222,trademark!E:F,2,FALSE)</f>
        <v>trademark</v>
      </c>
      <c r="J1222" t="e">
        <f>VLOOKUP(G1222,copyright!E:F,2,FALSE)</f>
        <v>#N/A</v>
      </c>
      <c r="K1222" t="str">
        <f>VLOOKUP(G1222,patent!E:F,2,FALSE)</f>
        <v>patent</v>
      </c>
      <c r="L1222" t="e">
        <f>VLOOKUP(G1222,'trade secret'!E:F,2,FALSE)</f>
        <v>#N/A</v>
      </c>
      <c r="M1222" t="e">
        <f>VLOOKUP(G1222,'industrial design'!E:F,2,FALSE)</f>
        <v>#N/A</v>
      </c>
      <c r="N1222" t="e">
        <f>VLOOKUP(G1222,infringement!E:F,2,FALSE)</f>
        <v>#N/A</v>
      </c>
      <c r="O1222" t="e">
        <f>VLOOKUP(G1222,'title 17'!E:F,2,FALSE)</f>
        <v>#N/A</v>
      </c>
      <c r="P1222" t="str">
        <f>VLOOKUP(G1222,'title 35'!E:F,2,FALSE)</f>
        <v>title 35</v>
      </c>
      <c r="Q1222" t="e">
        <f>VLOOKUP(G1222,'title 15'!E:F,2,FALSE)</f>
        <v>#N/A</v>
      </c>
    </row>
    <row r="1223" spans="1:18" x14ac:dyDescent="0.2">
      <c r="A1223" t="s">
        <v>2477</v>
      </c>
      <c r="B1223" t="s">
        <v>2446</v>
      </c>
      <c r="C1223" t="s">
        <v>2478</v>
      </c>
      <c r="D1223" s="1">
        <v>44916</v>
      </c>
      <c r="E1223" t="str">
        <f t="shared" si="38"/>
        <v>H.R. 7535</v>
      </c>
      <c r="F1223" t="s">
        <v>2477</v>
      </c>
      <c r="G1223" t="str">
        <f t="shared" si="39"/>
        <v>H.R. 7535 117th Congress (2021-2022)</v>
      </c>
      <c r="H1223" t="str">
        <f>VLOOKUP(G1223,'intellectual property'!E:F,2,FALSE)</f>
        <v>intellectual property</v>
      </c>
      <c r="I1223" t="e">
        <f>VLOOKUP(G1223,trademark!E:F,2,FALSE)</f>
        <v>#N/A</v>
      </c>
      <c r="J1223" t="e">
        <f>VLOOKUP(G1223,copyright!E:F,2,FALSE)</f>
        <v>#N/A</v>
      </c>
      <c r="K1223" t="e">
        <f>VLOOKUP(G1223,patent!E:F,2,FALSE)</f>
        <v>#N/A</v>
      </c>
      <c r="L1223" t="e">
        <f>VLOOKUP(G1223,'trade secret'!E:F,2,FALSE)</f>
        <v>#N/A</v>
      </c>
      <c r="M1223" t="e">
        <f>VLOOKUP(G1223,'industrial design'!E:F,2,FALSE)</f>
        <v>#N/A</v>
      </c>
      <c r="N1223" t="e">
        <f>VLOOKUP(G1223,infringement!E:F,2,FALSE)</f>
        <v>#N/A</v>
      </c>
      <c r="O1223" t="e">
        <f>VLOOKUP(G1223,'title 17'!E:F,2,FALSE)</f>
        <v>#N/A</v>
      </c>
      <c r="P1223" t="e">
        <f>VLOOKUP(G1223,'title 35'!E:F,2,FALSE)</f>
        <v>#N/A</v>
      </c>
      <c r="Q1223" t="e">
        <f>VLOOKUP(G1223,'title 15'!E:F,2,FALSE)</f>
        <v>#N/A</v>
      </c>
    </row>
    <row r="1224" spans="1:18" x14ac:dyDescent="0.2">
      <c r="A1224" t="s">
        <v>2479</v>
      </c>
      <c r="B1224" t="s">
        <v>2446</v>
      </c>
      <c r="C1224" t="s">
        <v>2480</v>
      </c>
      <c r="D1224" s="1">
        <v>44918</v>
      </c>
      <c r="E1224" t="str">
        <f t="shared" si="38"/>
        <v>H.R. 4373</v>
      </c>
      <c r="F1224" t="s">
        <v>2479</v>
      </c>
      <c r="G1224" t="str">
        <f t="shared" si="39"/>
        <v>H.R. 4373 117th Congress (2021-2022)</v>
      </c>
      <c r="H1224" t="str">
        <f>VLOOKUP(G1224,'intellectual property'!E:F,2,FALSE)</f>
        <v>intellectual property</v>
      </c>
      <c r="I1224" t="e">
        <f>VLOOKUP(G1224,trademark!E:F,2,FALSE)</f>
        <v>#N/A</v>
      </c>
      <c r="J1224" t="e">
        <f>VLOOKUP(G1224,copyright!E:F,2,FALSE)</f>
        <v>#N/A</v>
      </c>
      <c r="K1224" t="e">
        <f>VLOOKUP(G1224,patent!E:F,2,FALSE)</f>
        <v>#N/A</v>
      </c>
      <c r="L1224" t="e">
        <f>VLOOKUP(G1224,'trade secret'!E:F,2,FALSE)</f>
        <v>#N/A</v>
      </c>
      <c r="M1224" t="e">
        <f>VLOOKUP(G1224,'industrial design'!E:F,2,FALSE)</f>
        <v>#N/A</v>
      </c>
      <c r="N1224" t="e">
        <f>VLOOKUP(G1224,infringement!E:F,2,FALSE)</f>
        <v>#N/A</v>
      </c>
      <c r="O1224" t="e">
        <f>VLOOKUP(G1224,'title 17'!E:F,2,FALSE)</f>
        <v>#N/A</v>
      </c>
      <c r="P1224" t="e">
        <f>VLOOKUP(G1224,'title 35'!E:F,2,FALSE)</f>
        <v>#N/A</v>
      </c>
      <c r="Q1224" t="e">
        <f>VLOOKUP(G1224,'title 15'!E:F,2,FALSE)</f>
        <v>#N/A</v>
      </c>
    </row>
    <row r="1225" spans="1:18" x14ac:dyDescent="0.2">
      <c r="A1225" t="s">
        <v>2481</v>
      </c>
      <c r="B1225" t="s">
        <v>2446</v>
      </c>
      <c r="C1225" t="s">
        <v>2482</v>
      </c>
      <c r="D1225" s="1">
        <v>44918</v>
      </c>
      <c r="E1225" t="str">
        <f t="shared" si="38"/>
        <v>H.R. 7776</v>
      </c>
      <c r="F1225" t="s">
        <v>2481</v>
      </c>
      <c r="G1225" t="str">
        <f t="shared" si="39"/>
        <v>H.R. 7776 117th Congress (2021-2022)</v>
      </c>
      <c r="H1225" t="str">
        <f>VLOOKUP(G1225,'intellectual property'!E:F,2,FALSE)</f>
        <v>intellectual property</v>
      </c>
      <c r="I1225" t="str">
        <f>VLOOKUP(G1225,trademark!E:F,2,FALSE)</f>
        <v>trademark</v>
      </c>
      <c r="J1225" t="str">
        <f>VLOOKUP(G1225,copyright!E:F,2,FALSE)</f>
        <v>copyright</v>
      </c>
      <c r="K1225" t="str">
        <f>VLOOKUP(G1225,patent!E:F,2,FALSE)</f>
        <v>patent</v>
      </c>
      <c r="L1225" t="str">
        <f>VLOOKUP(G1225,'trade secret'!E:F,2,FALSE)</f>
        <v>trade secret</v>
      </c>
      <c r="M1225" t="e">
        <f>VLOOKUP(G1225,'industrial design'!E:F,2,FALSE)</f>
        <v>#N/A</v>
      </c>
      <c r="N1225" t="e">
        <f>VLOOKUP(G1225,infringement!E:F,2,FALSE)</f>
        <v>#N/A</v>
      </c>
      <c r="O1225" t="str">
        <f>VLOOKUP(G1225,'title 17'!E:F,2,FALSE)</f>
        <v>title 17</v>
      </c>
      <c r="P1225" t="str">
        <f>VLOOKUP(G1225,'title 35'!E:F,2,FALSE)</f>
        <v>title 35</v>
      </c>
      <c r="Q1225" t="str">
        <f>VLOOKUP(G1225,'title 15'!E:F,2,FALSE)</f>
        <v>title 15</v>
      </c>
    </row>
    <row r="1226" spans="1:18" x14ac:dyDescent="0.2">
      <c r="A1226" t="s">
        <v>2483</v>
      </c>
      <c r="B1226" t="s">
        <v>2446</v>
      </c>
      <c r="C1226" t="s">
        <v>2484</v>
      </c>
      <c r="D1226" s="1">
        <v>44922</v>
      </c>
      <c r="E1226" t="str">
        <f t="shared" si="38"/>
        <v>H.R. 5961</v>
      </c>
      <c r="F1226" t="s">
        <v>2483</v>
      </c>
      <c r="G1226" t="str">
        <f t="shared" si="39"/>
        <v>H.R. 5961 117th Congress (2021-2022)</v>
      </c>
      <c r="H1226" t="e">
        <f>VLOOKUP(G1226,'intellectual property'!E:F,2,FALSE)</f>
        <v>#N/A</v>
      </c>
      <c r="I1226" t="e">
        <f>VLOOKUP(G1226,trademark!E:F,2,FALSE)</f>
        <v>#N/A</v>
      </c>
      <c r="J1226" t="str">
        <f>VLOOKUP(G1226,copyright!E:F,2,FALSE)</f>
        <v>copyright</v>
      </c>
      <c r="K1226" t="e">
        <f>VLOOKUP(G1226,patent!E:F,2,FALSE)</f>
        <v>#N/A</v>
      </c>
      <c r="L1226" t="e">
        <f>VLOOKUP(G1226,'trade secret'!E:F,2,FALSE)</f>
        <v>#N/A</v>
      </c>
      <c r="M1226" t="e">
        <f>VLOOKUP(G1226,'industrial design'!E:F,2,FALSE)</f>
        <v>#N/A</v>
      </c>
      <c r="N1226" t="e">
        <f>VLOOKUP(G1226,infringement!E:F,2,FALSE)</f>
        <v>#N/A</v>
      </c>
      <c r="O1226" t="e">
        <f>VLOOKUP(G1226,'title 17'!E:F,2,FALSE)</f>
        <v>#N/A</v>
      </c>
      <c r="P1226" t="str">
        <f>VLOOKUP(G1226,'title 35'!E:F,2,FALSE)</f>
        <v>title 35</v>
      </c>
      <c r="Q1226" t="e">
        <f>VLOOKUP(G1226,'title 15'!E:F,2,FALSE)</f>
        <v>#N/A</v>
      </c>
    </row>
    <row r="1227" spans="1:18" x14ac:dyDescent="0.2">
      <c r="A1227" t="s">
        <v>2485</v>
      </c>
      <c r="B1227" t="s">
        <v>2446</v>
      </c>
      <c r="C1227" t="s">
        <v>2486</v>
      </c>
      <c r="D1227" s="1">
        <v>44924</v>
      </c>
      <c r="E1227" t="str">
        <f t="shared" si="38"/>
        <v>H.R. 2617</v>
      </c>
      <c r="F1227" t="s">
        <v>2485</v>
      </c>
      <c r="G1227" t="str">
        <f t="shared" si="39"/>
        <v>H.R. 2617 117th Congress (2021-2022)</v>
      </c>
      <c r="H1227" t="str">
        <f>VLOOKUP(G1227,'intellectual property'!E:F,2,FALSE)</f>
        <v>intellectual property</v>
      </c>
      <c r="I1227" t="str">
        <f>VLOOKUP(G1227,trademark!E:F,2,FALSE)</f>
        <v>trademark</v>
      </c>
      <c r="J1227" t="str">
        <f>VLOOKUP(G1227,copyright!E:F,2,FALSE)</f>
        <v>copyright</v>
      </c>
      <c r="K1227" t="str">
        <f>VLOOKUP(G1227,patent!E:F,2,FALSE)</f>
        <v>patent</v>
      </c>
      <c r="L1227" t="str">
        <f>VLOOKUP(G1227,'trade secret'!E:F,2,FALSE)</f>
        <v>trade secret</v>
      </c>
      <c r="M1227" t="e">
        <f>VLOOKUP(G1227,'industrial design'!E:F,2,FALSE)</f>
        <v>#N/A</v>
      </c>
      <c r="N1227" t="str">
        <f>VLOOKUP(G1227,infringement!E:F,2,FALSE)</f>
        <v>infringement</v>
      </c>
      <c r="O1227" t="str">
        <f>VLOOKUP(G1227,'title 17'!E:F,2,FALSE)</f>
        <v>title 17</v>
      </c>
      <c r="P1227" t="str">
        <f>VLOOKUP(G1227,'title 35'!E:F,2,FALSE)</f>
        <v>title 35</v>
      </c>
      <c r="Q1227" t="str">
        <f>VLOOKUP(G1227,'title 15'!E:F,2,FALSE)</f>
        <v>title 15</v>
      </c>
    </row>
    <row r="1228" spans="1:18" x14ac:dyDescent="0.2">
      <c r="A1228" t="s">
        <v>2487</v>
      </c>
      <c r="B1228" t="s">
        <v>2446</v>
      </c>
      <c r="C1228" t="s">
        <v>2488</v>
      </c>
      <c r="D1228" s="1">
        <v>44931</v>
      </c>
      <c r="E1228" t="str">
        <f t="shared" si="38"/>
        <v>H.R. 1082</v>
      </c>
      <c r="F1228" t="s">
        <v>2487</v>
      </c>
      <c r="G1228" t="str">
        <f t="shared" si="39"/>
        <v>H.R. 1082 117th Congress (2021-2022)</v>
      </c>
      <c r="H1228" t="e">
        <f>VLOOKUP(G1228,'intellectual property'!E:F,2,FALSE)</f>
        <v>#N/A</v>
      </c>
      <c r="I1228" t="str">
        <f>VLOOKUP(G1228,trademark!E:F,2,FALSE)</f>
        <v>trademark</v>
      </c>
      <c r="J1228" t="e">
        <f>VLOOKUP(G1228,copyright!E:F,2,FALSE)</f>
        <v>#N/A</v>
      </c>
      <c r="K1228" t="e">
        <f>VLOOKUP(G1228,patent!E:F,2,FALSE)</f>
        <v>#N/A</v>
      </c>
      <c r="L1228" t="e">
        <f>VLOOKUP(G1228,'trade secret'!E:F,2,FALSE)</f>
        <v>#N/A</v>
      </c>
      <c r="M1228" t="e">
        <f>VLOOKUP(G1228,'industrial design'!E:F,2,FALSE)</f>
        <v>#N/A</v>
      </c>
      <c r="N1228" t="e">
        <f>VLOOKUP(G1228,infringement!E:F,2,FALSE)</f>
        <v>#N/A</v>
      </c>
      <c r="O1228" t="e">
        <f>VLOOKUP(G1228,'title 17'!E:F,2,FALSE)</f>
        <v>#N/A</v>
      </c>
      <c r="P1228" t="e">
        <f>VLOOKUP(G1228,'title 35'!E:F,2,FALSE)</f>
        <v>#N/A</v>
      </c>
      <c r="Q1228" t="e">
        <f>VLOOKUP(G1228,'title 15'!E:F,2,FALSE)</f>
        <v>#N/A</v>
      </c>
    </row>
    <row r="1229" spans="1:18" x14ac:dyDescent="0.2">
      <c r="A1229" s="4" t="s">
        <v>2489</v>
      </c>
      <c r="B1229" s="3" t="s">
        <v>2446</v>
      </c>
      <c r="C1229" s="3" t="s">
        <v>2490</v>
      </c>
      <c r="D1229" s="6">
        <v>44931</v>
      </c>
      <c r="E1229" s="3" t="str">
        <f t="shared" si="38"/>
        <v>S. 1294</v>
      </c>
      <c r="F1229" s="3" t="s">
        <v>2489</v>
      </c>
      <c r="G1229" s="3" t="str">
        <f t="shared" si="39"/>
        <v>S. 1294 117th Congress (2021-2022)</v>
      </c>
      <c r="H1229" s="3" t="str">
        <f>VLOOKUP(G1229,'intellectual property'!E:F,2,FALSE)</f>
        <v>intellectual property</v>
      </c>
      <c r="I1229" s="3" t="e">
        <f>VLOOKUP(G1229,trademark!E:F,2,FALSE)</f>
        <v>#N/A</v>
      </c>
      <c r="J1229" s="3" t="e">
        <f>VLOOKUP(G1229,copyright!E:F,2,FALSE)</f>
        <v>#N/A</v>
      </c>
      <c r="K1229" s="3" t="e">
        <f>VLOOKUP(G1229,patent!E:F,2,FALSE)</f>
        <v>#N/A</v>
      </c>
      <c r="L1229" s="3" t="str">
        <f>VLOOKUP(G1229,'trade secret'!E:F,2,FALSE)</f>
        <v>trade secret</v>
      </c>
      <c r="M1229" s="3" t="e">
        <f>VLOOKUP(G1229,'industrial design'!E:F,2,FALSE)</f>
        <v>#N/A</v>
      </c>
      <c r="N1229" s="3" t="e">
        <f>VLOOKUP(G1229,infringement!E:F,2,FALSE)</f>
        <v>#N/A</v>
      </c>
      <c r="O1229" s="3" t="e">
        <f>VLOOKUP(G1229,'title 17'!E:F,2,FALSE)</f>
        <v>#N/A</v>
      </c>
      <c r="P1229" s="3" t="e">
        <f>VLOOKUP(G1229,'title 35'!E:F,2,FALSE)</f>
        <v>#N/A</v>
      </c>
      <c r="Q1229" s="3" t="str">
        <f>VLOOKUP(G1229,'title 15'!E:F,2,FALSE)</f>
        <v>title 15</v>
      </c>
      <c r="R1229" s="7" t="s">
        <v>2491</v>
      </c>
    </row>
    <row r="1230" spans="1:18" x14ac:dyDescent="0.2">
      <c r="A1230" t="s">
        <v>2492</v>
      </c>
      <c r="B1230" t="s">
        <v>2446</v>
      </c>
      <c r="C1230" t="s">
        <v>2493</v>
      </c>
      <c r="D1230" s="1">
        <v>44931</v>
      </c>
      <c r="E1230" t="str">
        <f t="shared" si="38"/>
        <v>S. 4104</v>
      </c>
      <c r="F1230" t="s">
        <v>2492</v>
      </c>
      <c r="G1230" t="str">
        <f t="shared" si="39"/>
        <v>S. 4104 117th Congress (2021-2022)</v>
      </c>
      <c r="H1230" t="e">
        <f>VLOOKUP(G1230,'intellectual property'!E:F,2,FALSE)</f>
        <v>#N/A</v>
      </c>
      <c r="I1230" t="e">
        <f>VLOOKUP(G1230,trademark!E:F,2,FALSE)</f>
        <v>#N/A</v>
      </c>
      <c r="J1230" t="e">
        <f>VLOOKUP(G1230,copyright!E:F,2,FALSE)</f>
        <v>#N/A</v>
      </c>
      <c r="K1230" t="str">
        <f>VLOOKUP(G1230,patent!E:F,2,FALSE)</f>
        <v>patent</v>
      </c>
      <c r="L1230" t="e">
        <f>VLOOKUP(G1230,'trade secret'!E:F,2,FALSE)</f>
        <v>#N/A</v>
      </c>
      <c r="M1230" t="e">
        <f>VLOOKUP(G1230,'industrial design'!E:F,2,FALSE)</f>
        <v>#N/A</v>
      </c>
      <c r="N1230" t="e">
        <f>VLOOKUP(G1230,infringement!E:F,2,FALSE)</f>
        <v>#N/A</v>
      </c>
      <c r="O1230" t="e">
        <f>VLOOKUP(G1230,'title 17'!E:F,2,FALSE)</f>
        <v>#N/A</v>
      </c>
      <c r="P1230" t="e">
        <f>VLOOKUP(G1230,'title 35'!E:F,2,FALSE)</f>
        <v>#N/A</v>
      </c>
      <c r="Q1230" t="e">
        <f>VLOOKUP(G1230,'title 15'!E:F,2,FALSE)</f>
        <v>#N/A</v>
      </c>
      <c r="R1230" s="7" t="s">
        <v>1217</v>
      </c>
    </row>
    <row r="1231" spans="1:18" x14ac:dyDescent="0.2">
      <c r="R1231" s="7" t="s">
        <v>1217</v>
      </c>
    </row>
  </sheetData>
  <sortState xmlns:xlrd2="http://schemas.microsoft.com/office/spreadsheetml/2017/richdata2" ref="A2:Q1230">
    <sortCondition ref="D2:D1230"/>
  </sortState>
  <pageMargins left="0.7" right="0.7" top="0.75" bottom="0.75" header="0.3" footer="0.3"/>
  <pageSetup orientation="portrait" r:id="rId1"/>
  <ignoredErrors>
    <ignoredError sqref="I858"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E9F3C-3A10-4748-A3D5-93CAE5ED423B}">
  <dimension ref="A1:F307"/>
  <sheetViews>
    <sheetView topLeftCell="A290" workbookViewId="0">
      <selection activeCell="F93" sqref="F93:F307"/>
    </sheetView>
  </sheetViews>
  <sheetFormatPr baseColWidth="10" defaultColWidth="8.83203125" defaultRowHeight="15" x14ac:dyDescent="0.2"/>
  <cols>
    <col min="1" max="3" width="8.6640625"/>
    <col min="4" max="4" width="15.5" customWidth="1"/>
    <col min="5" max="5" width="49.5" customWidth="1"/>
    <col min="6" max="6" width="8.6640625"/>
  </cols>
  <sheetData>
    <row r="1" spans="1:6" x14ac:dyDescent="0.2">
      <c r="A1" t="s">
        <v>0</v>
      </c>
      <c r="B1" t="s">
        <v>1</v>
      </c>
      <c r="C1" t="s">
        <v>2</v>
      </c>
      <c r="D1" t="s">
        <v>3</v>
      </c>
      <c r="F1" t="s">
        <v>2502</v>
      </c>
    </row>
    <row r="2" spans="1:6" x14ac:dyDescent="0.2">
      <c r="A2" t="s">
        <v>1061</v>
      </c>
      <c r="B2" t="s">
        <v>2446</v>
      </c>
      <c r="C2" t="s">
        <v>2473</v>
      </c>
      <c r="D2" s="1">
        <v>44851</v>
      </c>
      <c r="E2" t="str">
        <f>A2&amp;" "&amp;B2</f>
        <v>S. 169 117th Congress (2021-2022)</v>
      </c>
      <c r="F2" t="s">
        <v>2502</v>
      </c>
    </row>
    <row r="3" spans="1:6" x14ac:dyDescent="0.2">
      <c r="A3" t="s">
        <v>2465</v>
      </c>
      <c r="B3" t="s">
        <v>2446</v>
      </c>
      <c r="C3" t="s">
        <v>2466</v>
      </c>
      <c r="D3" s="1">
        <v>44782</v>
      </c>
      <c r="E3" t="str">
        <f t="shared" ref="E3:E66" si="0">A3&amp;" "&amp;B3</f>
        <v>H.R. 4346 117th Congress (2021-2022)</v>
      </c>
      <c r="F3" t="s">
        <v>2502</v>
      </c>
    </row>
    <row r="4" spans="1:6" x14ac:dyDescent="0.2">
      <c r="A4" t="s">
        <v>2152</v>
      </c>
      <c r="B4" t="s">
        <v>2446</v>
      </c>
      <c r="C4" t="s">
        <v>2450</v>
      </c>
      <c r="D4" s="1">
        <v>44407</v>
      </c>
      <c r="E4" t="str">
        <f t="shared" si="0"/>
        <v>H.R. 3237 117th Congress (2021-2022)</v>
      </c>
      <c r="F4" t="s">
        <v>2502</v>
      </c>
    </row>
    <row r="5" spans="1:6" x14ac:dyDescent="0.2">
      <c r="A5" t="s">
        <v>2459</v>
      </c>
      <c r="B5" t="s">
        <v>2446</v>
      </c>
      <c r="C5" t="s">
        <v>2460</v>
      </c>
      <c r="D5" s="1">
        <v>44635</v>
      </c>
      <c r="E5" t="str">
        <f t="shared" si="0"/>
        <v>H.R. 2471 117th Congress (2021-2022)</v>
      </c>
      <c r="F5" t="s">
        <v>2502</v>
      </c>
    </row>
    <row r="6" spans="1:6" x14ac:dyDescent="0.2">
      <c r="A6" t="s">
        <v>2485</v>
      </c>
      <c r="B6" t="s">
        <v>2446</v>
      </c>
      <c r="C6" t="s">
        <v>2486</v>
      </c>
      <c r="D6" s="1">
        <v>44924</v>
      </c>
      <c r="E6" t="str">
        <f t="shared" si="0"/>
        <v>H.R. 2617 117th Congress (2021-2022)</v>
      </c>
      <c r="F6" t="s">
        <v>2502</v>
      </c>
    </row>
    <row r="7" spans="1:6" x14ac:dyDescent="0.2">
      <c r="A7" t="s">
        <v>2483</v>
      </c>
      <c r="B7" t="s">
        <v>2446</v>
      </c>
      <c r="C7" t="s">
        <v>2484</v>
      </c>
      <c r="D7" s="1">
        <v>44922</v>
      </c>
      <c r="E7" t="str">
        <f t="shared" si="0"/>
        <v>H.R. 5961 117th Congress (2021-2022)</v>
      </c>
      <c r="F7" t="s">
        <v>2502</v>
      </c>
    </row>
    <row r="8" spans="1:6" x14ac:dyDescent="0.2">
      <c r="A8" t="s">
        <v>2481</v>
      </c>
      <c r="B8" t="s">
        <v>2446</v>
      </c>
      <c r="C8" t="s">
        <v>2482</v>
      </c>
      <c r="D8" s="1">
        <v>44918</v>
      </c>
      <c r="E8" t="str">
        <f t="shared" si="0"/>
        <v>H.R. 7776 117th Congress (2021-2022)</v>
      </c>
      <c r="F8" t="s">
        <v>2502</v>
      </c>
    </row>
    <row r="9" spans="1:6" x14ac:dyDescent="0.2">
      <c r="A9" t="s">
        <v>2469</v>
      </c>
      <c r="B9" t="s">
        <v>2446</v>
      </c>
      <c r="C9" t="s">
        <v>2470</v>
      </c>
      <c r="D9" s="1">
        <v>44789</v>
      </c>
      <c r="E9" t="str">
        <f t="shared" si="0"/>
        <v>H.R. 5376 117th Congress (2021-2022)</v>
      </c>
      <c r="F9" t="s">
        <v>2502</v>
      </c>
    </row>
    <row r="10" spans="1:6" x14ac:dyDescent="0.2">
      <c r="A10" t="s">
        <v>2431</v>
      </c>
      <c r="B10" t="s">
        <v>2391</v>
      </c>
      <c r="C10" t="s">
        <v>2432</v>
      </c>
      <c r="D10" s="1">
        <v>44192</v>
      </c>
      <c r="E10" t="str">
        <f t="shared" si="0"/>
        <v>H.R. 133 116th Congress (2019-2020)</v>
      </c>
      <c r="F10" t="s">
        <v>2502</v>
      </c>
    </row>
    <row r="11" spans="1:6" x14ac:dyDescent="0.2">
      <c r="A11" t="s">
        <v>2409</v>
      </c>
      <c r="B11" t="s">
        <v>2391</v>
      </c>
      <c r="C11" t="s">
        <v>2410</v>
      </c>
      <c r="D11" s="1">
        <v>43819</v>
      </c>
      <c r="E11" t="str">
        <f t="shared" si="0"/>
        <v>H.R. 1865 116th Congress (2019-2020)</v>
      </c>
      <c r="F11" t="s">
        <v>2502</v>
      </c>
    </row>
    <row r="12" spans="1:6" x14ac:dyDescent="0.2">
      <c r="A12" t="s">
        <v>2415</v>
      </c>
      <c r="B12" t="s">
        <v>2391</v>
      </c>
      <c r="C12" t="s">
        <v>2416</v>
      </c>
      <c r="D12" s="1">
        <v>43917</v>
      </c>
      <c r="E12" t="str">
        <f t="shared" si="0"/>
        <v>H.R. 748 116th Congress (2019-2020)</v>
      </c>
      <c r="F12" t="s">
        <v>2502</v>
      </c>
    </row>
    <row r="13" spans="1:6" x14ac:dyDescent="0.2">
      <c r="A13" t="s">
        <v>2413</v>
      </c>
      <c r="B13" t="s">
        <v>2391</v>
      </c>
      <c r="C13" t="s">
        <v>2414</v>
      </c>
      <c r="D13" s="1">
        <v>43859</v>
      </c>
      <c r="E13" t="str">
        <f t="shared" si="0"/>
        <v>H.R. 5430 116th Congress (2019-2020)</v>
      </c>
      <c r="F13" t="s">
        <v>2502</v>
      </c>
    </row>
    <row r="14" spans="1:6" x14ac:dyDescent="0.2">
      <c r="A14" t="s">
        <v>2407</v>
      </c>
      <c r="B14" t="s">
        <v>2391</v>
      </c>
      <c r="C14" t="s">
        <v>2408</v>
      </c>
      <c r="D14" s="1">
        <v>43819</v>
      </c>
      <c r="E14" t="str">
        <f t="shared" si="0"/>
        <v>H.R. 1158 116th Congress (2019-2020)</v>
      </c>
      <c r="F14" t="s">
        <v>2502</v>
      </c>
    </row>
    <row r="15" spans="1:6" x14ac:dyDescent="0.2">
      <c r="A15" t="s">
        <v>2411</v>
      </c>
      <c r="B15" t="s">
        <v>2391</v>
      </c>
      <c r="C15" t="s">
        <v>2412</v>
      </c>
      <c r="D15" s="1">
        <v>43819</v>
      </c>
      <c r="E15" t="str">
        <f t="shared" si="0"/>
        <v>S. 1790 116th Congress (2019-2020)</v>
      </c>
      <c r="F15" t="s">
        <v>2502</v>
      </c>
    </row>
    <row r="16" spans="1:6" x14ac:dyDescent="0.2">
      <c r="A16" t="s">
        <v>2399</v>
      </c>
      <c r="B16" t="s">
        <v>2391</v>
      </c>
      <c r="C16" t="s">
        <v>2400</v>
      </c>
      <c r="D16" s="1">
        <v>43790</v>
      </c>
      <c r="E16" t="str">
        <f t="shared" si="0"/>
        <v>H.R. 3055 116th Congress (2019-2020)</v>
      </c>
      <c r="F16" t="s">
        <v>2502</v>
      </c>
    </row>
    <row r="17" spans="1:6" x14ac:dyDescent="0.2">
      <c r="A17" t="s">
        <v>2390</v>
      </c>
      <c r="B17" t="s">
        <v>2391</v>
      </c>
      <c r="C17" t="s">
        <v>2392</v>
      </c>
      <c r="D17" s="1">
        <v>43511</v>
      </c>
      <c r="E17" t="str">
        <f t="shared" si="0"/>
        <v>H.J.Res. 31 116th Congress (2019-2020)</v>
      </c>
      <c r="F17" t="s">
        <v>2502</v>
      </c>
    </row>
    <row r="18" spans="1:6" x14ac:dyDescent="0.2">
      <c r="A18" t="s">
        <v>2437</v>
      </c>
      <c r="B18" t="s">
        <v>2391</v>
      </c>
      <c r="C18" t="s">
        <v>2438</v>
      </c>
      <c r="D18" s="1">
        <v>44197</v>
      </c>
      <c r="E18" t="str">
        <f t="shared" si="0"/>
        <v>H.R. 6395 116th Congress (2019-2020)</v>
      </c>
      <c r="F18" t="s">
        <v>2502</v>
      </c>
    </row>
    <row r="19" spans="1:6" x14ac:dyDescent="0.2">
      <c r="A19" t="s">
        <v>2368</v>
      </c>
      <c r="B19" t="s">
        <v>2326</v>
      </c>
      <c r="C19" t="s">
        <v>2369</v>
      </c>
      <c r="D19" s="1">
        <v>43384</v>
      </c>
      <c r="E19" t="str">
        <f t="shared" si="0"/>
        <v>H.R. 1551 115th Congress (2017-2018)</v>
      </c>
      <c r="F19" t="s">
        <v>2502</v>
      </c>
    </row>
    <row r="20" spans="1:6" x14ac:dyDescent="0.2">
      <c r="A20" t="s">
        <v>2363</v>
      </c>
      <c r="B20" t="s">
        <v>2326</v>
      </c>
      <c r="C20" t="s">
        <v>2364</v>
      </c>
      <c r="D20" s="1">
        <v>43382</v>
      </c>
      <c r="E20" t="str">
        <f t="shared" si="0"/>
        <v>S. 2559 115th Congress (2017-2018)</v>
      </c>
      <c r="F20" t="s">
        <v>2502</v>
      </c>
    </row>
    <row r="21" spans="1:6" x14ac:dyDescent="0.2">
      <c r="A21" t="s">
        <v>2353</v>
      </c>
      <c r="B21" t="s">
        <v>2326</v>
      </c>
      <c r="C21" t="s">
        <v>2354</v>
      </c>
      <c r="D21" s="1">
        <v>43364</v>
      </c>
      <c r="E21" t="str">
        <f t="shared" si="0"/>
        <v>H.R. 5895 115th Congress (2017-2018)</v>
      </c>
      <c r="F21" t="s">
        <v>2502</v>
      </c>
    </row>
    <row r="22" spans="1:6" x14ac:dyDescent="0.2">
      <c r="A22" t="s">
        <v>2341</v>
      </c>
      <c r="B22" t="s">
        <v>2326</v>
      </c>
      <c r="C22" t="s">
        <v>2342</v>
      </c>
      <c r="D22" s="1">
        <v>43182</v>
      </c>
      <c r="E22" t="str">
        <f t="shared" si="0"/>
        <v>H.R. 1625 115th Congress (2017-2018)</v>
      </c>
      <c r="F22" t="s">
        <v>2502</v>
      </c>
    </row>
    <row r="23" spans="1:6" x14ac:dyDescent="0.2">
      <c r="A23" t="s">
        <v>2328</v>
      </c>
      <c r="B23" t="s">
        <v>2326</v>
      </c>
      <c r="C23" t="s">
        <v>2329</v>
      </c>
      <c r="D23" s="1">
        <v>42860</v>
      </c>
      <c r="E23" t="str">
        <f t="shared" si="0"/>
        <v>H.R. 244 115th Congress (2017-2018)</v>
      </c>
      <c r="F23" t="s">
        <v>2502</v>
      </c>
    </row>
    <row r="24" spans="1:6" x14ac:dyDescent="0.2">
      <c r="A24" t="s">
        <v>853</v>
      </c>
      <c r="B24" t="s">
        <v>2326</v>
      </c>
      <c r="C24" t="s">
        <v>2340</v>
      </c>
      <c r="D24" s="1">
        <v>43091</v>
      </c>
      <c r="E24" t="str">
        <f t="shared" si="0"/>
        <v>H.R. 1 115th Congress (2017-2018)</v>
      </c>
      <c r="F24" t="s">
        <v>2502</v>
      </c>
    </row>
    <row r="25" spans="1:6" x14ac:dyDescent="0.2">
      <c r="A25" t="s">
        <v>2338</v>
      </c>
      <c r="B25" t="s">
        <v>2326</v>
      </c>
      <c r="C25" t="s">
        <v>2339</v>
      </c>
      <c r="D25" s="1">
        <v>43081</v>
      </c>
      <c r="E25" t="str">
        <f t="shared" si="0"/>
        <v>H.R. 2810 115th Congress (2017-2018)</v>
      </c>
      <c r="F25" t="s">
        <v>2502</v>
      </c>
    </row>
    <row r="26" spans="1:6" x14ac:dyDescent="0.2">
      <c r="A26" t="s">
        <v>2290</v>
      </c>
      <c r="B26" t="s">
        <v>2274</v>
      </c>
      <c r="C26" t="s">
        <v>2291</v>
      </c>
      <c r="D26" s="1">
        <v>42349</v>
      </c>
      <c r="E26" t="str">
        <f t="shared" si="0"/>
        <v>H.R. 2250 114th Congress (2015-2016)</v>
      </c>
      <c r="F26" t="s">
        <v>2502</v>
      </c>
    </row>
    <row r="27" spans="1:6" x14ac:dyDescent="0.2">
      <c r="A27" t="s">
        <v>1000</v>
      </c>
      <c r="B27" t="s">
        <v>2274</v>
      </c>
      <c r="C27" t="s">
        <v>2300</v>
      </c>
      <c r="D27" s="1">
        <v>42424</v>
      </c>
      <c r="E27" t="str">
        <f t="shared" si="0"/>
        <v>H.R. 644 114th Congress (2015-2016)</v>
      </c>
      <c r="F27" t="s">
        <v>2502</v>
      </c>
    </row>
    <row r="28" spans="1:6" x14ac:dyDescent="0.2">
      <c r="A28" t="s">
        <v>2306</v>
      </c>
      <c r="B28" t="s">
        <v>2274</v>
      </c>
      <c r="C28" t="s">
        <v>2307</v>
      </c>
      <c r="D28" s="1">
        <v>42642</v>
      </c>
      <c r="E28" t="str">
        <f t="shared" si="0"/>
        <v>H.R. 5325 114th Congress (2015-2016)</v>
      </c>
      <c r="F28" t="s">
        <v>2502</v>
      </c>
    </row>
    <row r="29" spans="1:6" x14ac:dyDescent="0.2">
      <c r="A29" t="s">
        <v>2292</v>
      </c>
      <c r="B29" t="s">
        <v>2274</v>
      </c>
      <c r="C29" t="s">
        <v>2293</v>
      </c>
      <c r="D29" s="1">
        <v>42356</v>
      </c>
      <c r="E29" t="str">
        <f t="shared" si="0"/>
        <v>H.R. 2029 114th Congress (2015-2016)</v>
      </c>
      <c r="F29" t="s">
        <v>2502</v>
      </c>
    </row>
    <row r="30" spans="1:6" x14ac:dyDescent="0.2">
      <c r="A30" t="s">
        <v>536</v>
      </c>
      <c r="B30" t="s">
        <v>2274</v>
      </c>
      <c r="C30" t="s">
        <v>2289</v>
      </c>
      <c r="D30" s="1">
        <v>42348</v>
      </c>
      <c r="E30" t="str">
        <f t="shared" si="0"/>
        <v>S. 1177 114th Congress (2015-2016)</v>
      </c>
      <c r="F30" t="s">
        <v>2502</v>
      </c>
    </row>
    <row r="31" spans="1:6" x14ac:dyDescent="0.2">
      <c r="A31" t="s">
        <v>2245</v>
      </c>
      <c r="B31" t="s">
        <v>2216</v>
      </c>
      <c r="C31" t="s">
        <v>2246</v>
      </c>
      <c r="D31" s="1">
        <v>41852</v>
      </c>
      <c r="E31" t="str">
        <f t="shared" si="0"/>
        <v>S. 517 113th Congress (2013-2014)</v>
      </c>
      <c r="F31" t="s">
        <v>2502</v>
      </c>
    </row>
    <row r="32" spans="1:6" x14ac:dyDescent="0.2">
      <c r="A32" t="s">
        <v>2249</v>
      </c>
      <c r="B32" t="s">
        <v>2216</v>
      </c>
      <c r="C32" t="s">
        <v>2250</v>
      </c>
      <c r="D32" s="1">
        <v>41977</v>
      </c>
      <c r="E32" t="str">
        <f t="shared" si="0"/>
        <v>H.R. 5728 113th Congress (2013-2014)</v>
      </c>
      <c r="F32" t="s">
        <v>2502</v>
      </c>
    </row>
    <row r="33" spans="1:6" x14ac:dyDescent="0.2">
      <c r="A33" t="s">
        <v>2231</v>
      </c>
      <c r="B33" t="s">
        <v>2216</v>
      </c>
      <c r="C33" t="s">
        <v>2232</v>
      </c>
      <c r="D33" s="1">
        <v>41656</v>
      </c>
      <c r="E33" t="str">
        <f t="shared" si="0"/>
        <v>H.R. 3547 113th Congress (2013-2014)</v>
      </c>
      <c r="F33" t="s">
        <v>2502</v>
      </c>
    </row>
    <row r="34" spans="1:6" x14ac:dyDescent="0.2">
      <c r="A34" t="s">
        <v>2255</v>
      </c>
      <c r="B34" t="s">
        <v>2216</v>
      </c>
      <c r="C34" t="s">
        <v>2256</v>
      </c>
      <c r="D34" s="1">
        <v>41989</v>
      </c>
      <c r="E34" t="str">
        <f t="shared" si="0"/>
        <v>H.R. 83 113th Congress (2013-2014)</v>
      </c>
      <c r="F34" t="s">
        <v>2502</v>
      </c>
    </row>
    <row r="35" spans="1:6" x14ac:dyDescent="0.2">
      <c r="A35" t="s">
        <v>2215</v>
      </c>
      <c r="B35" t="s">
        <v>2216</v>
      </c>
      <c r="C35" t="s">
        <v>2217</v>
      </c>
      <c r="D35" s="1">
        <v>41359</v>
      </c>
      <c r="E35" t="str">
        <f t="shared" si="0"/>
        <v>H.R. 933 113th Congress (2013-2014)</v>
      </c>
      <c r="F35" t="s">
        <v>2502</v>
      </c>
    </row>
    <row r="36" spans="1:6" x14ac:dyDescent="0.2">
      <c r="A36" t="s">
        <v>2171</v>
      </c>
      <c r="B36" t="s">
        <v>2169</v>
      </c>
      <c r="C36" t="s">
        <v>2172</v>
      </c>
      <c r="D36" s="1">
        <v>40802</v>
      </c>
      <c r="E36" t="str">
        <f t="shared" si="0"/>
        <v>H.R. 1249 112th Congress (2011-2012)</v>
      </c>
      <c r="F36" t="s">
        <v>2502</v>
      </c>
    </row>
    <row r="37" spans="1:6" x14ac:dyDescent="0.2">
      <c r="A37" t="s">
        <v>2178</v>
      </c>
      <c r="B37" t="s">
        <v>2169</v>
      </c>
      <c r="C37" t="s">
        <v>2179</v>
      </c>
      <c r="D37" s="1">
        <v>40900</v>
      </c>
      <c r="E37" t="str">
        <f t="shared" si="0"/>
        <v>H.R. 2055 112th Congress (2011-2012)</v>
      </c>
      <c r="F37" t="s">
        <v>2502</v>
      </c>
    </row>
    <row r="38" spans="1:6" x14ac:dyDescent="0.2">
      <c r="A38" t="s">
        <v>2168</v>
      </c>
      <c r="B38" t="s">
        <v>2169</v>
      </c>
      <c r="C38" t="s">
        <v>2170</v>
      </c>
      <c r="D38" s="1">
        <v>40648</v>
      </c>
      <c r="E38" t="str">
        <f t="shared" si="0"/>
        <v>H.R. 1473 112th Congress (2011-2012)</v>
      </c>
      <c r="F38" t="s">
        <v>2502</v>
      </c>
    </row>
    <row r="39" spans="1:6" x14ac:dyDescent="0.2">
      <c r="A39" t="s">
        <v>2176</v>
      </c>
      <c r="B39" t="s">
        <v>2169</v>
      </c>
      <c r="C39" t="s">
        <v>2177</v>
      </c>
      <c r="D39" s="1">
        <v>40865</v>
      </c>
      <c r="E39" t="str">
        <f t="shared" si="0"/>
        <v>H.R. 2112 112th Congress (2011-2012)</v>
      </c>
      <c r="F39" t="s">
        <v>2502</v>
      </c>
    </row>
    <row r="40" spans="1:6" x14ac:dyDescent="0.2">
      <c r="A40" t="s">
        <v>2180</v>
      </c>
      <c r="B40" t="s">
        <v>2169</v>
      </c>
      <c r="C40" t="s">
        <v>2181</v>
      </c>
      <c r="D40" s="1">
        <v>40908</v>
      </c>
      <c r="E40" t="str">
        <f t="shared" si="0"/>
        <v>H.R. 1540 112th Congress (2011-2012)</v>
      </c>
      <c r="F40" t="s">
        <v>2502</v>
      </c>
    </row>
    <row r="41" spans="1:6" x14ac:dyDescent="0.2">
      <c r="A41" t="s">
        <v>2150</v>
      </c>
      <c r="B41" t="s">
        <v>2075</v>
      </c>
      <c r="C41" t="s">
        <v>2151</v>
      </c>
      <c r="D41" s="1">
        <v>40521</v>
      </c>
      <c r="E41" t="str">
        <f t="shared" si="0"/>
        <v>S. 3689 111th Congress (2009-2010)</v>
      </c>
      <c r="F41" t="s">
        <v>2502</v>
      </c>
    </row>
    <row r="42" spans="1:6" x14ac:dyDescent="0.2">
      <c r="A42" t="s">
        <v>2124</v>
      </c>
      <c r="B42" t="s">
        <v>2075</v>
      </c>
      <c r="C42" t="s">
        <v>2125</v>
      </c>
      <c r="D42" s="1">
        <v>40325</v>
      </c>
      <c r="E42" t="str">
        <f t="shared" si="0"/>
        <v>S. 3333 111th Congress (2009-2010)</v>
      </c>
      <c r="F42" t="s">
        <v>2502</v>
      </c>
    </row>
    <row r="43" spans="1:6" x14ac:dyDescent="0.2">
      <c r="A43" t="s">
        <v>2097</v>
      </c>
      <c r="B43" t="s">
        <v>2075</v>
      </c>
      <c r="C43" t="s">
        <v>2098</v>
      </c>
      <c r="D43" s="1">
        <v>40087</v>
      </c>
      <c r="E43" t="str">
        <f t="shared" si="0"/>
        <v>H.R. 2918 111th Congress (2009-2010)</v>
      </c>
      <c r="F43" t="s">
        <v>2502</v>
      </c>
    </row>
    <row r="44" spans="1:6" x14ac:dyDescent="0.2">
      <c r="A44" t="s">
        <v>2089</v>
      </c>
      <c r="B44" t="s">
        <v>2075</v>
      </c>
      <c r="C44" t="s">
        <v>2090</v>
      </c>
      <c r="D44" s="1">
        <v>39994</v>
      </c>
      <c r="E44" t="str">
        <f t="shared" si="0"/>
        <v>H.R. 2344 111th Congress (2009-2010)</v>
      </c>
      <c r="F44" t="s">
        <v>2502</v>
      </c>
    </row>
    <row r="45" spans="1:6" x14ac:dyDescent="0.2">
      <c r="A45" t="s">
        <v>2134</v>
      </c>
      <c r="B45" t="s">
        <v>2075</v>
      </c>
      <c r="C45" t="s">
        <v>2135</v>
      </c>
      <c r="D45" s="1">
        <v>40381</v>
      </c>
      <c r="E45" t="str">
        <f t="shared" si="0"/>
        <v>H.R. 4213 111th Congress (2009-2010)</v>
      </c>
      <c r="F45" t="s">
        <v>2502</v>
      </c>
    </row>
    <row r="46" spans="1:6" x14ac:dyDescent="0.2">
      <c r="A46" t="s">
        <v>2120</v>
      </c>
      <c r="B46" t="s">
        <v>2075</v>
      </c>
      <c r="C46" t="s">
        <v>2121</v>
      </c>
      <c r="D46" s="1">
        <v>40263</v>
      </c>
      <c r="E46" t="str">
        <f t="shared" si="0"/>
        <v>S. 3186 111th Congress (2009-2010)</v>
      </c>
      <c r="F46" t="s">
        <v>2502</v>
      </c>
    </row>
    <row r="47" spans="1:6" x14ac:dyDescent="0.2">
      <c r="A47" t="s">
        <v>2112</v>
      </c>
      <c r="B47" t="s">
        <v>2075</v>
      </c>
      <c r="C47" t="s">
        <v>2113</v>
      </c>
      <c r="D47" s="1">
        <v>40239</v>
      </c>
      <c r="E47" t="str">
        <f t="shared" si="0"/>
        <v>H.R. 4691 111th Congress (2009-2010)</v>
      </c>
      <c r="F47" t="s">
        <v>2502</v>
      </c>
    </row>
    <row r="48" spans="1:6" x14ac:dyDescent="0.2">
      <c r="A48" t="s">
        <v>2122</v>
      </c>
      <c r="B48" t="s">
        <v>2075</v>
      </c>
      <c r="C48" t="s">
        <v>2123</v>
      </c>
      <c r="D48" s="1">
        <v>40283</v>
      </c>
      <c r="E48" t="str">
        <f t="shared" si="0"/>
        <v>H.R. 4851 111th Congress (2009-2010)</v>
      </c>
      <c r="F48" t="s">
        <v>2502</v>
      </c>
    </row>
    <row r="49" spans="1:6" x14ac:dyDescent="0.2">
      <c r="A49" t="s">
        <v>2110</v>
      </c>
      <c r="B49" t="s">
        <v>2075</v>
      </c>
      <c r="C49" t="s">
        <v>2111</v>
      </c>
      <c r="D49" s="1">
        <v>40236</v>
      </c>
      <c r="E49" t="str">
        <f t="shared" si="0"/>
        <v>H.R. 3961 111th Congress (2009-2010)</v>
      </c>
      <c r="F49" t="s">
        <v>2502</v>
      </c>
    </row>
    <row r="50" spans="1:6" x14ac:dyDescent="0.2">
      <c r="A50" t="s">
        <v>2108</v>
      </c>
      <c r="B50" t="s">
        <v>2075</v>
      </c>
      <c r="C50" t="s">
        <v>2109</v>
      </c>
      <c r="D50" s="1">
        <v>40221</v>
      </c>
      <c r="E50" t="str">
        <f t="shared" si="0"/>
        <v>H.J.Res. 45 111th Congress (2009-2010)</v>
      </c>
      <c r="F50" t="s">
        <v>2502</v>
      </c>
    </row>
    <row r="51" spans="1:6" x14ac:dyDescent="0.2">
      <c r="A51" t="s">
        <v>2077</v>
      </c>
      <c r="B51" t="s">
        <v>2075</v>
      </c>
      <c r="C51" t="s">
        <v>2078</v>
      </c>
      <c r="D51" s="1">
        <v>39883</v>
      </c>
      <c r="E51" t="str">
        <f t="shared" si="0"/>
        <v>H.R. 1105 111th Congress (2009-2010)</v>
      </c>
      <c r="F51" t="s">
        <v>2502</v>
      </c>
    </row>
    <row r="52" spans="1:6" x14ac:dyDescent="0.2">
      <c r="A52" t="s">
        <v>2162</v>
      </c>
      <c r="B52" t="s">
        <v>2075</v>
      </c>
      <c r="C52" t="s">
        <v>2163</v>
      </c>
      <c r="D52" s="1">
        <v>40547</v>
      </c>
      <c r="E52" t="str">
        <f t="shared" si="0"/>
        <v>H.R. 5116 111th Congress (2009-2010)</v>
      </c>
      <c r="F52" t="s">
        <v>2502</v>
      </c>
    </row>
    <row r="53" spans="1:6" x14ac:dyDescent="0.2">
      <c r="A53" t="s">
        <v>2155</v>
      </c>
      <c r="B53" t="s">
        <v>2075</v>
      </c>
      <c r="C53" t="s">
        <v>2156</v>
      </c>
      <c r="D53" s="1">
        <v>40534</v>
      </c>
      <c r="E53" t="str">
        <f t="shared" si="0"/>
        <v>H.R. 3082 111th Congress (2009-2010)</v>
      </c>
      <c r="F53" t="s">
        <v>2502</v>
      </c>
    </row>
    <row r="54" spans="1:6" x14ac:dyDescent="0.2">
      <c r="A54" t="s">
        <v>2116</v>
      </c>
      <c r="B54" t="s">
        <v>2075</v>
      </c>
      <c r="C54" t="s">
        <v>2117</v>
      </c>
      <c r="D54" s="1">
        <v>40255</v>
      </c>
      <c r="E54" t="str">
        <f t="shared" si="0"/>
        <v>H.R. 2847 111th Congress (2009-2010)</v>
      </c>
      <c r="F54" t="s">
        <v>2502</v>
      </c>
    </row>
    <row r="55" spans="1:6" x14ac:dyDescent="0.2">
      <c r="A55" t="s">
        <v>2159</v>
      </c>
      <c r="B55" t="s">
        <v>2075</v>
      </c>
      <c r="C55" t="s">
        <v>2160</v>
      </c>
      <c r="D55" s="1">
        <v>40547</v>
      </c>
      <c r="E55" t="str">
        <f t="shared" si="0"/>
        <v>H.R. 1107 111th Congress (2009-2010)</v>
      </c>
      <c r="F55" t="s">
        <v>2502</v>
      </c>
    </row>
    <row r="56" spans="1:6" x14ac:dyDescent="0.2">
      <c r="A56" t="s">
        <v>2106</v>
      </c>
      <c r="B56" t="s">
        <v>2075</v>
      </c>
      <c r="C56" t="s">
        <v>2107</v>
      </c>
      <c r="D56" s="1">
        <v>40166</v>
      </c>
      <c r="E56" t="str">
        <f t="shared" si="0"/>
        <v>H.R. 3326 111th Congress (2009-2010)</v>
      </c>
      <c r="F56" t="s">
        <v>2502</v>
      </c>
    </row>
    <row r="57" spans="1:6" x14ac:dyDescent="0.2">
      <c r="A57" t="s">
        <v>2104</v>
      </c>
      <c r="B57" t="s">
        <v>2075</v>
      </c>
      <c r="C57" t="s">
        <v>2105</v>
      </c>
      <c r="D57" s="1">
        <v>40163</v>
      </c>
      <c r="E57" t="str">
        <f t="shared" si="0"/>
        <v>H.R. 3288 111th Congress (2009-2010)</v>
      </c>
      <c r="F57" t="s">
        <v>2502</v>
      </c>
    </row>
    <row r="58" spans="1:6" x14ac:dyDescent="0.2">
      <c r="A58" t="s">
        <v>2073</v>
      </c>
      <c r="B58" t="s">
        <v>2015</v>
      </c>
      <c r="C58" t="s">
        <v>2074</v>
      </c>
      <c r="D58" s="1">
        <v>39737</v>
      </c>
      <c r="E58" t="str">
        <f t="shared" si="0"/>
        <v>H.R. 7084 110th Congress (2007-2008)</v>
      </c>
      <c r="F58" t="s">
        <v>2502</v>
      </c>
    </row>
    <row r="59" spans="1:6" x14ac:dyDescent="0.2">
      <c r="A59" t="s">
        <v>2064</v>
      </c>
      <c r="B59" t="s">
        <v>2015</v>
      </c>
      <c r="C59" t="s">
        <v>2065</v>
      </c>
      <c r="D59" s="1">
        <v>39734</v>
      </c>
      <c r="E59" t="str">
        <f t="shared" si="0"/>
        <v>S. 3325 110th Congress (2007-2008)</v>
      </c>
      <c r="F59" t="s">
        <v>2502</v>
      </c>
    </row>
    <row r="60" spans="1:6" x14ac:dyDescent="0.2">
      <c r="A60" t="s">
        <v>2070</v>
      </c>
      <c r="B60" t="s">
        <v>2015</v>
      </c>
      <c r="C60" t="s">
        <v>2071</v>
      </c>
      <c r="D60" s="1">
        <v>39737</v>
      </c>
      <c r="E60" t="str">
        <f t="shared" si="0"/>
        <v>H.R. 6531 110th Congress (2007-2008)</v>
      </c>
      <c r="F60" t="s">
        <v>2502</v>
      </c>
    </row>
    <row r="61" spans="1:6" x14ac:dyDescent="0.2">
      <c r="A61" t="s">
        <v>2050</v>
      </c>
      <c r="B61" t="s">
        <v>2015</v>
      </c>
      <c r="C61" t="s">
        <v>2051</v>
      </c>
      <c r="D61" s="1">
        <v>39674</v>
      </c>
      <c r="E61" t="str">
        <f t="shared" si="0"/>
        <v>H.R. 4137 110th Congress (2007-2008)</v>
      </c>
      <c r="F61" t="s">
        <v>2502</v>
      </c>
    </row>
    <row r="62" spans="1:6" x14ac:dyDescent="0.2">
      <c r="A62" t="s">
        <v>2031</v>
      </c>
      <c r="B62" t="s">
        <v>2015</v>
      </c>
      <c r="C62" t="s">
        <v>2032</v>
      </c>
      <c r="D62" s="1">
        <v>39442</v>
      </c>
      <c r="E62" t="str">
        <f t="shared" si="0"/>
        <v>H.R. 2764 110th Congress (2007-2008)</v>
      </c>
      <c r="F62" t="s">
        <v>2502</v>
      </c>
    </row>
    <row r="63" spans="1:6" x14ac:dyDescent="0.2">
      <c r="A63" t="s">
        <v>1247</v>
      </c>
      <c r="B63" t="s">
        <v>2015</v>
      </c>
      <c r="C63" t="s">
        <v>2025</v>
      </c>
      <c r="D63" s="1">
        <v>39339</v>
      </c>
      <c r="E63" t="str">
        <f t="shared" si="0"/>
        <v>S. 1 110th Congress (2007-2008)</v>
      </c>
      <c r="F63" t="s">
        <v>2502</v>
      </c>
    </row>
    <row r="64" spans="1:6" x14ac:dyDescent="0.2">
      <c r="A64" t="s">
        <v>2056</v>
      </c>
      <c r="B64" t="s">
        <v>2015</v>
      </c>
      <c r="C64" t="s">
        <v>2057</v>
      </c>
      <c r="D64" s="1">
        <v>39724</v>
      </c>
      <c r="E64" t="str">
        <f t="shared" si="0"/>
        <v>H.R. 1424 110th Congress (2007-2008)</v>
      </c>
      <c r="F64" t="s">
        <v>2502</v>
      </c>
    </row>
    <row r="65" spans="1:6" x14ac:dyDescent="0.2">
      <c r="A65" t="s">
        <v>2022</v>
      </c>
      <c r="B65" t="s">
        <v>2015</v>
      </c>
      <c r="C65" t="s">
        <v>2023</v>
      </c>
      <c r="D65" s="1">
        <v>39303</v>
      </c>
      <c r="E65" t="str">
        <f t="shared" si="0"/>
        <v>H.R. 2272 110th Congress (2007-2008)</v>
      </c>
      <c r="F65" t="s">
        <v>2502</v>
      </c>
    </row>
    <row r="66" spans="1:6" x14ac:dyDescent="0.2">
      <c r="A66" t="s">
        <v>2035</v>
      </c>
      <c r="B66" t="s">
        <v>2015</v>
      </c>
      <c r="C66" t="s">
        <v>2036</v>
      </c>
      <c r="D66" s="1">
        <v>39576</v>
      </c>
      <c r="E66" t="str">
        <f t="shared" si="0"/>
        <v>S. 2739 110th Congress (2007-2008)</v>
      </c>
      <c r="F66" t="s">
        <v>2502</v>
      </c>
    </row>
    <row r="67" spans="1:6" x14ac:dyDescent="0.2">
      <c r="A67" t="s">
        <v>1976</v>
      </c>
      <c r="B67" t="s">
        <v>1918</v>
      </c>
      <c r="C67" t="s">
        <v>1977</v>
      </c>
      <c r="D67" s="1">
        <v>38996</v>
      </c>
      <c r="E67" t="str">
        <f t="shared" ref="E67:E130" si="1">A67&amp;" "&amp;B67</f>
        <v>H.R. 1036 109th Congress (2005-2006)</v>
      </c>
      <c r="F67" t="s">
        <v>2502</v>
      </c>
    </row>
    <row r="68" spans="1:6" x14ac:dyDescent="0.2">
      <c r="A68" t="s">
        <v>1921</v>
      </c>
      <c r="B68" t="s">
        <v>1918</v>
      </c>
      <c r="C68" t="s">
        <v>1922</v>
      </c>
      <c r="D68" s="1">
        <v>38469</v>
      </c>
      <c r="E68" t="str">
        <f t="shared" si="1"/>
        <v>S. 167 109th Congress (2005-2006)</v>
      </c>
      <c r="F68" t="s">
        <v>2502</v>
      </c>
    </row>
    <row r="69" spans="1:6" x14ac:dyDescent="0.2">
      <c r="A69" t="s">
        <v>1928</v>
      </c>
      <c r="B69" t="s">
        <v>1918</v>
      </c>
      <c r="C69" t="s">
        <v>1929</v>
      </c>
      <c r="D69" s="1">
        <v>38566</v>
      </c>
      <c r="E69" t="str">
        <f t="shared" si="1"/>
        <v>H.R. 2985 109th Congress (2005-2006)</v>
      </c>
      <c r="F69" t="s">
        <v>2502</v>
      </c>
    </row>
    <row r="70" spans="1:6" x14ac:dyDescent="0.2">
      <c r="A70" t="s">
        <v>1962</v>
      </c>
      <c r="B70" t="s">
        <v>1918</v>
      </c>
      <c r="C70" t="s">
        <v>1963</v>
      </c>
      <c r="D70" s="1">
        <v>38854</v>
      </c>
      <c r="E70" t="str">
        <f t="shared" si="1"/>
        <v>H.R. 4297 109th Congress (2005-2006)</v>
      </c>
      <c r="F70" t="s">
        <v>2502</v>
      </c>
    </row>
    <row r="71" spans="1:6" x14ac:dyDescent="0.2">
      <c r="A71" t="s">
        <v>1958</v>
      </c>
      <c r="B71" t="s">
        <v>1918</v>
      </c>
      <c r="C71" t="s">
        <v>1959</v>
      </c>
      <c r="D71" s="1">
        <v>38792</v>
      </c>
      <c r="E71" t="str">
        <f t="shared" si="1"/>
        <v>H.R. 32 109th Congress (2005-2006)</v>
      </c>
      <c r="F71" t="s">
        <v>2502</v>
      </c>
    </row>
    <row r="72" spans="1:6" x14ac:dyDescent="0.2">
      <c r="A72" t="s">
        <v>1924</v>
      </c>
      <c r="B72" t="s">
        <v>1918</v>
      </c>
      <c r="C72" t="s">
        <v>1925</v>
      </c>
      <c r="D72" s="1">
        <v>38483</v>
      </c>
      <c r="E72" t="str">
        <f t="shared" si="1"/>
        <v>H.R. 1268 109th Congress (2005-2006)</v>
      </c>
      <c r="F72" t="s">
        <v>2502</v>
      </c>
    </row>
    <row r="73" spans="1:6" x14ac:dyDescent="0.2">
      <c r="A73" t="s">
        <v>1939</v>
      </c>
      <c r="B73" t="s">
        <v>1918</v>
      </c>
      <c r="C73" t="s">
        <v>1940</v>
      </c>
      <c r="D73" s="1">
        <v>38670</v>
      </c>
      <c r="E73" t="str">
        <f t="shared" si="1"/>
        <v>H.R. 3057 109th Congress (2005-2006)</v>
      </c>
      <c r="F73" t="s">
        <v>2502</v>
      </c>
    </row>
    <row r="74" spans="1:6" x14ac:dyDescent="0.2">
      <c r="A74" t="s">
        <v>2006</v>
      </c>
      <c r="B74" t="s">
        <v>1918</v>
      </c>
      <c r="C74" t="s">
        <v>2007</v>
      </c>
      <c r="D74" s="1">
        <v>39071</v>
      </c>
      <c r="E74" t="str">
        <f t="shared" si="1"/>
        <v>H.R. 6407 109th Congress (2005-2006)</v>
      </c>
      <c r="F74" t="s">
        <v>2502</v>
      </c>
    </row>
    <row r="75" spans="1:6" x14ac:dyDescent="0.2">
      <c r="A75" t="s">
        <v>1917</v>
      </c>
      <c r="B75" t="s">
        <v>1918</v>
      </c>
      <c r="C75" t="s">
        <v>1919</v>
      </c>
      <c r="D75" s="1">
        <v>38462</v>
      </c>
      <c r="E75" t="str">
        <f t="shared" si="1"/>
        <v>S. 256 109th Congress (2005-2006)</v>
      </c>
      <c r="F75" t="s">
        <v>2502</v>
      </c>
    </row>
    <row r="76" spans="1:6" x14ac:dyDescent="0.2">
      <c r="A76" t="s">
        <v>1954</v>
      </c>
      <c r="B76" t="s">
        <v>1918</v>
      </c>
      <c r="C76" t="s">
        <v>1955</v>
      </c>
      <c r="D76" s="1">
        <v>38756</v>
      </c>
      <c r="E76" t="str">
        <f t="shared" si="1"/>
        <v>S. 1932 109th Congress (2005-2006)</v>
      </c>
      <c r="F76" t="s">
        <v>2502</v>
      </c>
    </row>
    <row r="77" spans="1:6" x14ac:dyDescent="0.2">
      <c r="A77" t="s">
        <v>1950</v>
      </c>
      <c r="B77" t="s">
        <v>1918</v>
      </c>
      <c r="C77" t="s">
        <v>1951</v>
      </c>
      <c r="D77" s="1">
        <v>38722</v>
      </c>
      <c r="E77" t="str">
        <f t="shared" si="1"/>
        <v>H.R. 3402 109th Congress (2005-2006)</v>
      </c>
      <c r="F77" t="s">
        <v>2502</v>
      </c>
    </row>
    <row r="78" spans="1:6" x14ac:dyDescent="0.2">
      <c r="A78" t="s">
        <v>1891</v>
      </c>
      <c r="B78" t="s">
        <v>1812</v>
      </c>
      <c r="C78" t="s">
        <v>1892</v>
      </c>
      <c r="D78" s="1">
        <v>38321</v>
      </c>
      <c r="E78" t="str">
        <f t="shared" si="1"/>
        <v>H.R. 1417 108th Congress (2003-2004)</v>
      </c>
      <c r="F78" t="s">
        <v>2502</v>
      </c>
    </row>
    <row r="79" spans="1:6" x14ac:dyDescent="0.2">
      <c r="A79" t="s">
        <v>1914</v>
      </c>
      <c r="B79" t="s">
        <v>1812</v>
      </c>
      <c r="C79" t="s">
        <v>1915</v>
      </c>
      <c r="D79" s="1">
        <v>38344</v>
      </c>
      <c r="E79" t="str">
        <f t="shared" si="1"/>
        <v>H.R. 3632 108th Congress (2003-2004)</v>
      </c>
      <c r="F79" t="s">
        <v>2502</v>
      </c>
    </row>
    <row r="80" spans="1:6" x14ac:dyDescent="0.2">
      <c r="A80" t="s">
        <v>1820</v>
      </c>
      <c r="B80" t="s">
        <v>1812</v>
      </c>
      <c r="C80" t="s">
        <v>1821</v>
      </c>
      <c r="D80" s="1">
        <v>37894</v>
      </c>
      <c r="E80" t="str">
        <f t="shared" si="1"/>
        <v>H.R. 2657 108th Congress (2003-2004)</v>
      </c>
      <c r="F80" t="s">
        <v>2502</v>
      </c>
    </row>
    <row r="81" spans="1:6" x14ac:dyDescent="0.2">
      <c r="A81" t="s">
        <v>1901</v>
      </c>
      <c r="B81" t="s">
        <v>1812</v>
      </c>
      <c r="C81" t="s">
        <v>1902</v>
      </c>
      <c r="D81" s="1">
        <v>38329</v>
      </c>
      <c r="E81" t="str">
        <f t="shared" si="1"/>
        <v>H.R. 4818 108th Congress (2003-2004)</v>
      </c>
      <c r="F81" t="s">
        <v>2502</v>
      </c>
    </row>
    <row r="82" spans="1:6" x14ac:dyDescent="0.2">
      <c r="A82" t="s">
        <v>1912</v>
      </c>
      <c r="B82" t="s">
        <v>1812</v>
      </c>
      <c r="C82" t="s">
        <v>1913</v>
      </c>
      <c r="D82" s="1">
        <v>38342</v>
      </c>
      <c r="E82" t="str">
        <f t="shared" si="1"/>
        <v>H.R. 3242 108th Congress (2003-2004)</v>
      </c>
      <c r="F82" t="s">
        <v>2502</v>
      </c>
    </row>
    <row r="83" spans="1:6" x14ac:dyDescent="0.2">
      <c r="A83" t="s">
        <v>1897</v>
      </c>
      <c r="B83" t="s">
        <v>1812</v>
      </c>
      <c r="C83" t="s">
        <v>1898</v>
      </c>
      <c r="D83" s="1">
        <v>38324</v>
      </c>
      <c r="E83" t="str">
        <f t="shared" si="1"/>
        <v>H.R. 1350 108th Congress (2003-2004)</v>
      </c>
      <c r="F83" t="s">
        <v>2502</v>
      </c>
    </row>
    <row r="84" spans="1:6" x14ac:dyDescent="0.2">
      <c r="A84" t="s">
        <v>1811</v>
      </c>
      <c r="B84" t="s">
        <v>1812</v>
      </c>
      <c r="C84" t="s">
        <v>1813</v>
      </c>
      <c r="D84" s="1">
        <v>37672</v>
      </c>
      <c r="E84" t="str">
        <f t="shared" si="1"/>
        <v>H.J.Res. 2 108th Congress (2003-2004)</v>
      </c>
      <c r="F84" t="s">
        <v>2502</v>
      </c>
    </row>
    <row r="85" spans="1:6" x14ac:dyDescent="0.2">
      <c r="A85" t="s">
        <v>1883</v>
      </c>
      <c r="B85" t="s">
        <v>1812</v>
      </c>
      <c r="C85" t="s">
        <v>1884</v>
      </c>
      <c r="D85" s="1">
        <v>38282</v>
      </c>
      <c r="E85" t="str">
        <f t="shared" si="1"/>
        <v>H.R. 4520 108th Congress (2003-2004)</v>
      </c>
      <c r="F85" t="s">
        <v>2502</v>
      </c>
    </row>
    <row r="86" spans="1:6" x14ac:dyDescent="0.2">
      <c r="A86" t="s">
        <v>393</v>
      </c>
      <c r="B86" t="s">
        <v>1812</v>
      </c>
      <c r="C86" t="s">
        <v>1816</v>
      </c>
      <c r="D86" s="1">
        <v>37769</v>
      </c>
      <c r="E86" t="str">
        <f t="shared" si="1"/>
        <v>H.R. 2 108th Congress (2003-2004)</v>
      </c>
      <c r="F86" t="s">
        <v>2502</v>
      </c>
    </row>
    <row r="87" spans="1:6" x14ac:dyDescent="0.2">
      <c r="A87" t="s">
        <v>1848</v>
      </c>
      <c r="B87" t="s">
        <v>1812</v>
      </c>
      <c r="C87" t="s">
        <v>1849</v>
      </c>
      <c r="D87" s="1">
        <v>38009</v>
      </c>
      <c r="E87" t="str">
        <f t="shared" si="1"/>
        <v>H.R. 2673 108th Congress (2003-2004)</v>
      </c>
      <c r="F87" t="s">
        <v>2502</v>
      </c>
    </row>
    <row r="88" spans="1:6" x14ac:dyDescent="0.2">
      <c r="A88" t="s">
        <v>1814</v>
      </c>
      <c r="B88" t="s">
        <v>1812</v>
      </c>
      <c r="C88" t="s">
        <v>1815</v>
      </c>
      <c r="D88" s="1">
        <v>37727</v>
      </c>
      <c r="E88" t="str">
        <f t="shared" si="1"/>
        <v>H.R. 1559 108th Congress (2003-2004)</v>
      </c>
      <c r="F88" t="s">
        <v>2502</v>
      </c>
    </row>
    <row r="89" spans="1:6" x14ac:dyDescent="0.2">
      <c r="A89" t="s">
        <v>1796</v>
      </c>
      <c r="B89" t="s">
        <v>1722</v>
      </c>
      <c r="C89" t="s">
        <v>1797</v>
      </c>
      <c r="D89" s="1">
        <v>37594</v>
      </c>
      <c r="E89" t="str">
        <f t="shared" si="1"/>
        <v>H.R. 5469 107th Congress (2001-2002)</v>
      </c>
      <c r="F89" t="s">
        <v>2502</v>
      </c>
    </row>
    <row r="90" spans="1:6" x14ac:dyDescent="0.2">
      <c r="A90" t="s">
        <v>1779</v>
      </c>
      <c r="B90" t="s">
        <v>1722</v>
      </c>
      <c r="C90" t="s">
        <v>1780</v>
      </c>
      <c r="D90" s="1">
        <v>37562</v>
      </c>
      <c r="E90" t="str">
        <f t="shared" si="1"/>
        <v>H.R. 2215 107th Congress (2001-2002)</v>
      </c>
      <c r="F90" t="s">
        <v>2502</v>
      </c>
    </row>
    <row r="91" spans="1:6" x14ac:dyDescent="0.2">
      <c r="A91" t="s">
        <v>1730</v>
      </c>
      <c r="B91" t="s">
        <v>1722</v>
      </c>
      <c r="C91" t="s">
        <v>1731</v>
      </c>
      <c r="D91" s="1">
        <v>37207</v>
      </c>
      <c r="E91" t="str">
        <f t="shared" si="1"/>
        <v>H.R. 2647 107th Congress (2001-2002)</v>
      </c>
      <c r="F91" t="s">
        <v>2502</v>
      </c>
    </row>
    <row r="92" spans="1:6" x14ac:dyDescent="0.2">
      <c r="A92" t="s">
        <v>1760</v>
      </c>
      <c r="B92" t="s">
        <v>1722</v>
      </c>
      <c r="C92" t="s">
        <v>1761</v>
      </c>
      <c r="D92" s="1">
        <v>37470</v>
      </c>
      <c r="E92" t="str">
        <f t="shared" si="1"/>
        <v>H.R. 4775 107th Congress (2001-2002)</v>
      </c>
      <c r="F92" t="s">
        <v>2502</v>
      </c>
    </row>
    <row r="93" spans="1:6" x14ac:dyDescent="0.2">
      <c r="A93" t="s">
        <v>1782</v>
      </c>
      <c r="B93" t="s">
        <v>1722</v>
      </c>
      <c r="C93" t="s">
        <v>1783</v>
      </c>
      <c r="D93" s="1">
        <v>37565</v>
      </c>
      <c r="E93" t="str">
        <f t="shared" si="1"/>
        <v>H.R. 3801 107th Congress (2001-2002)</v>
      </c>
      <c r="F93" t="s">
        <v>2502</v>
      </c>
    </row>
    <row r="94" spans="1:6" x14ac:dyDescent="0.2">
      <c r="A94" t="s">
        <v>1721</v>
      </c>
      <c r="B94" t="s">
        <v>1722</v>
      </c>
      <c r="C94" t="s">
        <v>1723</v>
      </c>
      <c r="D94" s="1">
        <v>37049</v>
      </c>
      <c r="E94" t="str">
        <f t="shared" si="1"/>
        <v>H.R. 1836 107th Congress (2001-2002)</v>
      </c>
      <c r="F94" t="s">
        <v>2502</v>
      </c>
    </row>
    <row r="95" spans="1:6" x14ac:dyDescent="0.2">
      <c r="A95" t="s">
        <v>1787</v>
      </c>
      <c r="B95" t="s">
        <v>1722</v>
      </c>
      <c r="C95" t="s">
        <v>1788</v>
      </c>
      <c r="D95" s="1">
        <v>37585</v>
      </c>
      <c r="E95" t="str">
        <f t="shared" si="1"/>
        <v>H.R. 5005 107th Congress (2001-2002)</v>
      </c>
      <c r="F95" t="s">
        <v>2502</v>
      </c>
    </row>
    <row r="96" spans="1:6" x14ac:dyDescent="0.2">
      <c r="A96" t="s">
        <v>853</v>
      </c>
      <c r="B96" t="s">
        <v>1722</v>
      </c>
      <c r="C96" t="s">
        <v>1742</v>
      </c>
      <c r="D96" s="1">
        <v>37264</v>
      </c>
      <c r="E96" t="str">
        <f t="shared" si="1"/>
        <v>H.R. 1 107th Congress (2001-2002)</v>
      </c>
      <c r="F96" t="s">
        <v>2502</v>
      </c>
    </row>
    <row r="97" spans="1:6" x14ac:dyDescent="0.2">
      <c r="A97" t="s">
        <v>1634</v>
      </c>
      <c r="B97" t="s">
        <v>1600</v>
      </c>
      <c r="C97" t="s">
        <v>1635</v>
      </c>
      <c r="D97" s="1">
        <v>36503</v>
      </c>
      <c r="E97" t="str">
        <f t="shared" si="1"/>
        <v>H.R. 3456 106th Congress (1999-2000)</v>
      </c>
      <c r="F97" t="s">
        <v>2502</v>
      </c>
    </row>
    <row r="98" spans="1:6" x14ac:dyDescent="0.2">
      <c r="A98" t="s">
        <v>1665</v>
      </c>
      <c r="B98" t="s">
        <v>1600</v>
      </c>
      <c r="C98" t="s">
        <v>1666</v>
      </c>
      <c r="D98" s="1">
        <v>36826</v>
      </c>
      <c r="E98" t="str">
        <f t="shared" si="1"/>
        <v>H.R. 5107 106th Congress (1999-2000)</v>
      </c>
      <c r="F98" t="s">
        <v>2502</v>
      </c>
    </row>
    <row r="99" spans="1:6" x14ac:dyDescent="0.2">
      <c r="A99" t="s">
        <v>1611</v>
      </c>
      <c r="B99" t="s">
        <v>1600</v>
      </c>
      <c r="C99" t="s">
        <v>1612</v>
      </c>
      <c r="D99" s="1">
        <v>36377</v>
      </c>
      <c r="E99" t="str">
        <f t="shared" si="1"/>
        <v>S. 1260 106th Congress (1999-2000)</v>
      </c>
      <c r="F99" t="s">
        <v>2502</v>
      </c>
    </row>
    <row r="100" spans="1:6" x14ac:dyDescent="0.2">
      <c r="A100" t="s">
        <v>1692</v>
      </c>
      <c r="B100" t="s">
        <v>1600</v>
      </c>
      <c r="C100" t="s">
        <v>1693</v>
      </c>
      <c r="D100" s="1">
        <v>36839</v>
      </c>
      <c r="E100" t="str">
        <f t="shared" si="1"/>
        <v>H.R. 4846 106th Congress (1999-2000)</v>
      </c>
      <c r="F100" t="s">
        <v>2502</v>
      </c>
    </row>
    <row r="101" spans="1:6" x14ac:dyDescent="0.2">
      <c r="A101" t="s">
        <v>1401</v>
      </c>
      <c r="B101" t="s">
        <v>1600</v>
      </c>
      <c r="C101" t="s">
        <v>1613</v>
      </c>
      <c r="D101" s="1">
        <v>36432</v>
      </c>
      <c r="E101" t="str">
        <f t="shared" si="1"/>
        <v>H.R. 1905 106th Congress (1999-2000)</v>
      </c>
      <c r="F101" t="s">
        <v>2502</v>
      </c>
    </row>
    <row r="102" spans="1:6" x14ac:dyDescent="0.2">
      <c r="A102" t="s">
        <v>1626</v>
      </c>
      <c r="B102" t="s">
        <v>1600</v>
      </c>
      <c r="C102" t="s">
        <v>1627</v>
      </c>
      <c r="D102" s="1">
        <v>36494</v>
      </c>
      <c r="E102" t="str">
        <f t="shared" si="1"/>
        <v>H.R. 2280 106th Congress (1999-2000)</v>
      </c>
      <c r="F102" t="s">
        <v>2502</v>
      </c>
    </row>
    <row r="103" spans="1:6" x14ac:dyDescent="0.2">
      <c r="A103" t="s">
        <v>1624</v>
      </c>
      <c r="B103" t="s">
        <v>1600</v>
      </c>
      <c r="C103" t="s">
        <v>1625</v>
      </c>
      <c r="D103" s="1">
        <v>36494</v>
      </c>
      <c r="E103" t="str">
        <f t="shared" si="1"/>
        <v>H.R. 2116 106th Congress (1999-2000)</v>
      </c>
      <c r="F103" t="s">
        <v>2502</v>
      </c>
    </row>
    <row r="104" spans="1:6" x14ac:dyDescent="0.2">
      <c r="A104" t="s">
        <v>1657</v>
      </c>
      <c r="B104" t="s">
        <v>1600</v>
      </c>
      <c r="C104" t="s">
        <v>1658</v>
      </c>
      <c r="D104" s="1">
        <v>36816</v>
      </c>
      <c r="E104" t="str">
        <f t="shared" si="1"/>
        <v>H.R. 1143 106th Congress (1999-2000)</v>
      </c>
      <c r="F104" t="s">
        <v>2502</v>
      </c>
    </row>
    <row r="105" spans="1:6" x14ac:dyDescent="0.2">
      <c r="A105" t="s">
        <v>1698</v>
      </c>
      <c r="B105" t="s">
        <v>1600</v>
      </c>
      <c r="C105" t="s">
        <v>1699</v>
      </c>
      <c r="D105" s="1">
        <v>36845</v>
      </c>
      <c r="E105" t="str">
        <f t="shared" si="1"/>
        <v>H.R. 4986 106th Congress (1999-2000)</v>
      </c>
      <c r="F105" t="s">
        <v>2502</v>
      </c>
    </row>
    <row r="106" spans="1:6" x14ac:dyDescent="0.2">
      <c r="A106" t="s">
        <v>1669</v>
      </c>
      <c r="B106" t="s">
        <v>1600</v>
      </c>
      <c r="C106" t="s">
        <v>1670</v>
      </c>
      <c r="D106" s="1">
        <v>36829</v>
      </c>
      <c r="E106" t="str">
        <f t="shared" si="1"/>
        <v>H.R. 1654 106th Congress (1999-2000)</v>
      </c>
      <c r="F106" t="s">
        <v>2502</v>
      </c>
    </row>
    <row r="107" spans="1:6" x14ac:dyDescent="0.2">
      <c r="A107" t="s">
        <v>1614</v>
      </c>
      <c r="B107" t="s">
        <v>1600</v>
      </c>
      <c r="C107" t="s">
        <v>1615</v>
      </c>
      <c r="D107" s="1">
        <v>36432</v>
      </c>
      <c r="E107" t="str">
        <f t="shared" si="1"/>
        <v>H.R. 2490 106th Congress (1999-2000)</v>
      </c>
      <c r="F107" t="s">
        <v>2502</v>
      </c>
    </row>
    <row r="108" spans="1:6" x14ac:dyDescent="0.2">
      <c r="A108" t="s">
        <v>1622</v>
      </c>
      <c r="B108" t="s">
        <v>1600</v>
      </c>
      <c r="C108" t="s">
        <v>1623</v>
      </c>
      <c r="D108" s="1">
        <v>36493</v>
      </c>
      <c r="E108" t="str">
        <f t="shared" si="1"/>
        <v>H.R. 3194 106th Congress (1999-2000)</v>
      </c>
      <c r="F108" t="s">
        <v>2502</v>
      </c>
    </row>
    <row r="109" spans="1:6" x14ac:dyDescent="0.2">
      <c r="A109" t="s">
        <v>1642</v>
      </c>
      <c r="B109" t="s">
        <v>1600</v>
      </c>
      <c r="C109" t="s">
        <v>1643</v>
      </c>
      <c r="D109" s="1">
        <v>36664</v>
      </c>
      <c r="E109" t="str">
        <f t="shared" si="1"/>
        <v>H.R. 434 106th Congress (1999-2000)</v>
      </c>
      <c r="F109" t="s">
        <v>2502</v>
      </c>
    </row>
    <row r="110" spans="1:6" x14ac:dyDescent="0.2">
      <c r="A110" t="s">
        <v>1603</v>
      </c>
      <c r="B110" t="s">
        <v>1600</v>
      </c>
      <c r="C110" t="s">
        <v>1604</v>
      </c>
      <c r="D110" s="1">
        <v>36361</v>
      </c>
      <c r="E110" t="str">
        <f t="shared" si="1"/>
        <v>H.R. 775 106th Congress (1999-2000)</v>
      </c>
      <c r="F110" t="s">
        <v>2502</v>
      </c>
    </row>
    <row r="111" spans="1:6" x14ac:dyDescent="0.2">
      <c r="A111" t="s">
        <v>1710</v>
      </c>
      <c r="B111" t="s">
        <v>1600</v>
      </c>
      <c r="C111" t="s">
        <v>1711</v>
      </c>
      <c r="D111" s="1">
        <v>36881</v>
      </c>
      <c r="E111" t="str">
        <f t="shared" si="1"/>
        <v>H.R. 4577 106th Congress (1999-2000)</v>
      </c>
      <c r="F111" t="s">
        <v>2502</v>
      </c>
    </row>
    <row r="112" spans="1:6" x14ac:dyDescent="0.2">
      <c r="A112" t="s">
        <v>1570</v>
      </c>
      <c r="B112" t="s">
        <v>1491</v>
      </c>
      <c r="C112" t="s">
        <v>1571</v>
      </c>
      <c r="D112" s="1">
        <v>36096</v>
      </c>
      <c r="E112" t="str">
        <f t="shared" si="1"/>
        <v>H.R. 2281 105th Congress (1997-1998)</v>
      </c>
      <c r="F112" t="s">
        <v>2502</v>
      </c>
    </row>
    <row r="113" spans="1:6" x14ac:dyDescent="0.2">
      <c r="A113" t="s">
        <v>1564</v>
      </c>
      <c r="B113" t="s">
        <v>1491</v>
      </c>
      <c r="C113" t="s">
        <v>1565</v>
      </c>
      <c r="D113" s="1">
        <v>36095</v>
      </c>
      <c r="E113" t="str">
        <f t="shared" si="1"/>
        <v>S. 505 105th Congress (1997-1998)</v>
      </c>
      <c r="F113" t="s">
        <v>2502</v>
      </c>
    </row>
    <row r="114" spans="1:6" x14ac:dyDescent="0.2">
      <c r="A114" t="s">
        <v>1524</v>
      </c>
      <c r="B114" t="s">
        <v>1491</v>
      </c>
      <c r="C114" t="s">
        <v>1525</v>
      </c>
      <c r="D114" s="1">
        <v>35780</v>
      </c>
      <c r="E114" t="str">
        <f t="shared" si="1"/>
        <v>H.R. 2265 105th Congress (1997-1998)</v>
      </c>
      <c r="F114" t="s">
        <v>2502</v>
      </c>
    </row>
    <row r="115" spans="1:6" x14ac:dyDescent="0.2">
      <c r="A115" t="s">
        <v>1503</v>
      </c>
      <c r="B115" t="s">
        <v>1491</v>
      </c>
      <c r="C115" t="s">
        <v>1504</v>
      </c>
      <c r="D115" s="1">
        <v>35747</v>
      </c>
      <c r="E115" t="str">
        <f t="shared" si="1"/>
        <v>H.R. 672 105th Congress (1997-1998)</v>
      </c>
      <c r="F115" t="s">
        <v>2502</v>
      </c>
    </row>
    <row r="116" spans="1:6" x14ac:dyDescent="0.2">
      <c r="A116" t="s">
        <v>1497</v>
      </c>
      <c r="B116" t="s">
        <v>1491</v>
      </c>
      <c r="C116" t="s">
        <v>1498</v>
      </c>
      <c r="D116" s="1">
        <v>35710</v>
      </c>
      <c r="E116" t="str">
        <f t="shared" si="1"/>
        <v>H.R. 2209 105th Congress (1997-1998)</v>
      </c>
      <c r="F116" t="s">
        <v>2502</v>
      </c>
    </row>
    <row r="117" spans="1:6" x14ac:dyDescent="0.2">
      <c r="A117" t="s">
        <v>1554</v>
      </c>
      <c r="B117" t="s">
        <v>1491</v>
      </c>
      <c r="C117" t="s">
        <v>1555</v>
      </c>
      <c r="D117" s="1">
        <v>36089</v>
      </c>
      <c r="E117" t="str">
        <f t="shared" si="1"/>
        <v>H.R. 4112 105th Congress (1997-1998)</v>
      </c>
      <c r="F117" t="s">
        <v>2502</v>
      </c>
    </row>
    <row r="118" spans="1:6" x14ac:dyDescent="0.2">
      <c r="A118" t="s">
        <v>1551</v>
      </c>
      <c r="B118" t="s">
        <v>1491</v>
      </c>
      <c r="C118" t="s">
        <v>1552</v>
      </c>
      <c r="D118" s="1">
        <v>36087</v>
      </c>
      <c r="E118" t="str">
        <f t="shared" si="1"/>
        <v>S. 2392 105th Congress (1997-1998)</v>
      </c>
      <c r="F118" t="s">
        <v>2502</v>
      </c>
    </row>
    <row r="119" spans="1:6" x14ac:dyDescent="0.2">
      <c r="A119" t="s">
        <v>1536</v>
      </c>
      <c r="B119" t="s">
        <v>1491</v>
      </c>
      <c r="C119" t="s">
        <v>1537</v>
      </c>
      <c r="D119" s="1">
        <v>36019</v>
      </c>
      <c r="E119" t="str">
        <f t="shared" si="1"/>
        <v>H.R. 1085 105th Congress (1997-1998)</v>
      </c>
      <c r="F119" t="s">
        <v>2502</v>
      </c>
    </row>
    <row r="120" spans="1:6" x14ac:dyDescent="0.2">
      <c r="A120" t="s">
        <v>1490</v>
      </c>
      <c r="B120" t="s">
        <v>1491</v>
      </c>
      <c r="C120" t="s">
        <v>1492</v>
      </c>
      <c r="D120" s="1">
        <v>35647</v>
      </c>
      <c r="E120" t="str">
        <f t="shared" si="1"/>
        <v>H.R. 2014 105th Congress (1997-1998)</v>
      </c>
      <c r="F120" t="s">
        <v>2502</v>
      </c>
    </row>
    <row r="121" spans="1:6" x14ac:dyDescent="0.2">
      <c r="A121" t="s">
        <v>1558</v>
      </c>
      <c r="B121" t="s">
        <v>1491</v>
      </c>
      <c r="C121" t="s">
        <v>1559</v>
      </c>
      <c r="D121" s="1">
        <v>36089</v>
      </c>
      <c r="E121" t="str">
        <f t="shared" si="1"/>
        <v>H.R. 4328 105th Congress (1997-1998)</v>
      </c>
      <c r="F121" t="s">
        <v>2502</v>
      </c>
    </row>
    <row r="122" spans="1:6" x14ac:dyDescent="0.2">
      <c r="A122" t="s">
        <v>1574</v>
      </c>
      <c r="B122" t="s">
        <v>1491</v>
      </c>
      <c r="C122" t="s">
        <v>1575</v>
      </c>
      <c r="D122" s="1">
        <v>36098</v>
      </c>
      <c r="E122" t="str">
        <f t="shared" si="1"/>
        <v>H.R. 1274 105th Congress (1997-1998)</v>
      </c>
      <c r="F122" t="s">
        <v>2502</v>
      </c>
    </row>
    <row r="123" spans="1:6" x14ac:dyDescent="0.2">
      <c r="A123" t="s">
        <v>1508</v>
      </c>
      <c r="B123" t="s">
        <v>1491</v>
      </c>
      <c r="C123" t="s">
        <v>1509</v>
      </c>
      <c r="D123" s="1">
        <v>35752</v>
      </c>
      <c r="E123" t="str">
        <f t="shared" si="1"/>
        <v>H.R. 1119 105th Congress (1997-1998)</v>
      </c>
      <c r="F123" t="s">
        <v>2502</v>
      </c>
    </row>
    <row r="124" spans="1:6" x14ac:dyDescent="0.2">
      <c r="A124" t="s">
        <v>1396</v>
      </c>
      <c r="B124" t="s">
        <v>1385</v>
      </c>
      <c r="C124" t="s">
        <v>1397</v>
      </c>
      <c r="D124" s="1">
        <v>35004</v>
      </c>
      <c r="E124" t="str">
        <f t="shared" si="1"/>
        <v>S. 227 104th Congress (1995-1996)</v>
      </c>
      <c r="F124" t="s">
        <v>2502</v>
      </c>
    </row>
    <row r="125" spans="1:6" x14ac:dyDescent="0.2">
      <c r="A125" t="s">
        <v>1434</v>
      </c>
      <c r="B125" t="s">
        <v>1385</v>
      </c>
      <c r="C125" t="s">
        <v>1435</v>
      </c>
      <c r="D125" s="1">
        <v>35248</v>
      </c>
      <c r="E125" t="str">
        <f t="shared" si="1"/>
        <v>S. 1136 104th Congress (1995-1996)</v>
      </c>
      <c r="F125" t="s">
        <v>2502</v>
      </c>
    </row>
    <row r="126" spans="1:6" x14ac:dyDescent="0.2">
      <c r="A126" t="s">
        <v>1446</v>
      </c>
      <c r="B126" t="s">
        <v>1385</v>
      </c>
      <c r="C126" t="s">
        <v>1447</v>
      </c>
      <c r="D126" s="1">
        <v>35324</v>
      </c>
      <c r="E126" t="str">
        <f t="shared" si="1"/>
        <v>H.R. 3754 104th Congress (1995-1996)</v>
      </c>
      <c r="F126" t="s">
        <v>2502</v>
      </c>
    </row>
    <row r="127" spans="1:6" x14ac:dyDescent="0.2">
      <c r="A127" t="s">
        <v>1403</v>
      </c>
      <c r="B127" t="s">
        <v>1385</v>
      </c>
      <c r="C127" t="s">
        <v>1404</v>
      </c>
      <c r="D127" s="1">
        <v>35022</v>
      </c>
      <c r="E127" t="str">
        <f t="shared" si="1"/>
        <v>H.R. 2492 104th Congress (1995-1996)</v>
      </c>
      <c r="F127" t="s">
        <v>2502</v>
      </c>
    </row>
    <row r="128" spans="1:6" x14ac:dyDescent="0.2">
      <c r="A128" t="s">
        <v>1467</v>
      </c>
      <c r="B128" t="s">
        <v>1385</v>
      </c>
      <c r="C128" t="s">
        <v>1468</v>
      </c>
      <c r="D128" s="1">
        <v>35349</v>
      </c>
      <c r="E128" t="str">
        <f t="shared" si="1"/>
        <v>H.R. 1734 104th Congress (1995-1996)</v>
      </c>
      <c r="F128" t="s">
        <v>2502</v>
      </c>
    </row>
    <row r="129" spans="1:6" x14ac:dyDescent="0.2">
      <c r="A129" t="s">
        <v>1472</v>
      </c>
      <c r="B129" t="s">
        <v>1385</v>
      </c>
      <c r="C129" t="s">
        <v>1473</v>
      </c>
      <c r="D129" s="1">
        <v>35349</v>
      </c>
      <c r="E129" t="str">
        <f t="shared" si="1"/>
        <v>H.R. 3723 104th Congress (1995-1996)</v>
      </c>
      <c r="F129" t="s">
        <v>2502</v>
      </c>
    </row>
    <row r="130" spans="1:6" x14ac:dyDescent="0.2">
      <c r="A130" t="s">
        <v>1421</v>
      </c>
      <c r="B130" t="s">
        <v>1385</v>
      </c>
      <c r="C130" t="s">
        <v>1422</v>
      </c>
      <c r="D130" s="1">
        <v>35136</v>
      </c>
      <c r="E130" t="str">
        <f t="shared" si="1"/>
        <v>H.R. 927 104th Congress (1995-1996)</v>
      </c>
      <c r="F130" t="s">
        <v>2502</v>
      </c>
    </row>
    <row r="131" spans="1:6" x14ac:dyDescent="0.2">
      <c r="A131" t="s">
        <v>1459</v>
      </c>
      <c r="B131" t="s">
        <v>1385</v>
      </c>
      <c r="C131" t="s">
        <v>1460</v>
      </c>
      <c r="D131" s="1">
        <v>35340</v>
      </c>
      <c r="E131" t="str">
        <f t="shared" ref="E131:E194" si="2">A131&amp;" "&amp;B131</f>
        <v>H.R. 3074 104th Congress (1995-1996)</v>
      </c>
      <c r="F131" t="s">
        <v>2502</v>
      </c>
    </row>
    <row r="132" spans="1:6" x14ac:dyDescent="0.2">
      <c r="A132" t="s">
        <v>1412</v>
      </c>
      <c r="B132" t="s">
        <v>1385</v>
      </c>
      <c r="C132" t="s">
        <v>1413</v>
      </c>
      <c r="D132" s="1">
        <v>35103</v>
      </c>
      <c r="E132" t="str">
        <f t="shared" si="2"/>
        <v>S. 652 104th Congress (1995-1996)</v>
      </c>
      <c r="F132" t="s">
        <v>2502</v>
      </c>
    </row>
    <row r="133" spans="1:6" x14ac:dyDescent="0.2">
      <c r="A133" t="s">
        <v>1442</v>
      </c>
      <c r="B133" t="s">
        <v>1385</v>
      </c>
      <c r="C133" t="s">
        <v>1443</v>
      </c>
      <c r="D133" s="1">
        <v>35297</v>
      </c>
      <c r="E133" t="str">
        <f t="shared" si="2"/>
        <v>H.R. 3448 104th Congress (1995-1996)</v>
      </c>
      <c r="F133" t="s">
        <v>2502</v>
      </c>
    </row>
    <row r="134" spans="1:6" x14ac:dyDescent="0.2">
      <c r="A134" t="s">
        <v>1289</v>
      </c>
      <c r="B134" t="s">
        <v>1245</v>
      </c>
      <c r="C134" t="s">
        <v>1290</v>
      </c>
      <c r="D134" s="1">
        <v>34320</v>
      </c>
      <c r="E134" t="str">
        <f t="shared" si="2"/>
        <v>H.R. 2840 103rd Congress (1993-1994)</v>
      </c>
      <c r="F134" t="s">
        <v>2502</v>
      </c>
    </row>
    <row r="135" spans="1:6" x14ac:dyDescent="0.2">
      <c r="A135" t="s">
        <v>1351</v>
      </c>
      <c r="B135" t="s">
        <v>1245</v>
      </c>
      <c r="C135" t="s">
        <v>1352</v>
      </c>
      <c r="D135" s="1">
        <v>34625</v>
      </c>
      <c r="E135" t="str">
        <f t="shared" si="2"/>
        <v>S. 2406 103rd Congress (1993-1994)</v>
      </c>
      <c r="F135" t="s">
        <v>2502</v>
      </c>
    </row>
    <row r="136" spans="1:6" x14ac:dyDescent="0.2">
      <c r="A136" t="s">
        <v>1314</v>
      </c>
      <c r="B136" t="s">
        <v>1245</v>
      </c>
      <c r="C136" t="s">
        <v>1315</v>
      </c>
      <c r="D136" s="1">
        <v>34537</v>
      </c>
      <c r="E136" t="str">
        <f t="shared" si="2"/>
        <v>H.R. 4454 103rd Congress (1993-1994)</v>
      </c>
      <c r="F136" t="s">
        <v>2502</v>
      </c>
    </row>
    <row r="137" spans="1:6" x14ac:dyDescent="0.2">
      <c r="A137" t="s">
        <v>1257</v>
      </c>
      <c r="B137" t="s">
        <v>1245</v>
      </c>
      <c r="C137" t="s">
        <v>1258</v>
      </c>
      <c r="D137" s="1">
        <v>34192</v>
      </c>
      <c r="E137" t="str">
        <f t="shared" si="2"/>
        <v>H.R. 2348 103rd Congress (1993-1994)</v>
      </c>
      <c r="F137" t="s">
        <v>2502</v>
      </c>
    </row>
    <row r="138" spans="1:6" x14ac:dyDescent="0.2">
      <c r="A138" t="s">
        <v>1382</v>
      </c>
      <c r="B138" t="s">
        <v>1245</v>
      </c>
      <c r="C138" t="s">
        <v>1383</v>
      </c>
      <c r="D138" s="1">
        <v>34676</v>
      </c>
      <c r="E138" t="str">
        <f t="shared" si="2"/>
        <v>H.R. 5110 103rd Congress (1993-1994)</v>
      </c>
      <c r="F138" t="s">
        <v>2502</v>
      </c>
    </row>
    <row r="139" spans="1:6" x14ac:dyDescent="0.2">
      <c r="A139" t="s">
        <v>1279</v>
      </c>
      <c r="B139" t="s">
        <v>1245</v>
      </c>
      <c r="C139" t="s">
        <v>1280</v>
      </c>
      <c r="D139" s="1">
        <v>34305</v>
      </c>
      <c r="E139" t="str">
        <f t="shared" si="2"/>
        <v>H.R. 3318 103rd Congress (1993-1994)</v>
      </c>
      <c r="F139" t="s">
        <v>2502</v>
      </c>
    </row>
    <row r="140" spans="1:6" x14ac:dyDescent="0.2">
      <c r="A140" t="s">
        <v>1343</v>
      </c>
      <c r="B140" t="s">
        <v>1245</v>
      </c>
      <c r="C140" t="s">
        <v>1344</v>
      </c>
      <c r="D140" s="1">
        <v>34620</v>
      </c>
      <c r="E140" t="str">
        <f t="shared" si="2"/>
        <v>S. 1587 103rd Congress (1993-1994)</v>
      </c>
      <c r="F140" t="s">
        <v>2502</v>
      </c>
    </row>
    <row r="141" spans="1:6" x14ac:dyDescent="0.2">
      <c r="A141" t="s">
        <v>1286</v>
      </c>
      <c r="B141" t="s">
        <v>1245</v>
      </c>
      <c r="C141" t="s">
        <v>1287</v>
      </c>
      <c r="D141" s="1">
        <v>34311</v>
      </c>
      <c r="E141" t="str">
        <f t="shared" si="2"/>
        <v>H.R. 3450 103rd Congress (1993-1994)</v>
      </c>
      <c r="F141" t="s">
        <v>2502</v>
      </c>
    </row>
    <row r="142" spans="1:6" x14ac:dyDescent="0.2">
      <c r="A142" t="s">
        <v>1261</v>
      </c>
      <c r="B142" t="s">
        <v>1245</v>
      </c>
      <c r="C142" t="s">
        <v>1262</v>
      </c>
      <c r="D142" s="1">
        <v>34233</v>
      </c>
      <c r="E142" t="str">
        <f t="shared" si="2"/>
        <v>H.R. 2010 103rd Congress (1993-1994)</v>
      </c>
      <c r="F142" t="s">
        <v>2502</v>
      </c>
    </row>
    <row r="143" spans="1:6" x14ac:dyDescent="0.2">
      <c r="A143" t="s">
        <v>1364</v>
      </c>
      <c r="B143" t="s">
        <v>1245</v>
      </c>
      <c r="C143" t="s">
        <v>1365</v>
      </c>
      <c r="D143" s="1">
        <v>34632</v>
      </c>
      <c r="E143" t="str">
        <f t="shared" si="2"/>
        <v>H.R. 783 103rd Congress (1993-1994)</v>
      </c>
      <c r="F143" t="s">
        <v>2502</v>
      </c>
    </row>
    <row r="144" spans="1:6" x14ac:dyDescent="0.2">
      <c r="A144" t="s">
        <v>1294</v>
      </c>
      <c r="B144" t="s">
        <v>1245</v>
      </c>
      <c r="C144" t="s">
        <v>1295</v>
      </c>
      <c r="D144" s="1">
        <v>34323</v>
      </c>
      <c r="E144" t="str">
        <f t="shared" si="2"/>
        <v>S. 1507 103rd Congress (1993-1994)</v>
      </c>
      <c r="F144" t="s">
        <v>2502</v>
      </c>
    </row>
    <row r="145" spans="1:6" x14ac:dyDescent="0.2">
      <c r="A145" t="s">
        <v>1345</v>
      </c>
      <c r="B145" t="s">
        <v>1245</v>
      </c>
      <c r="C145" t="s">
        <v>1346</v>
      </c>
      <c r="D145" s="1">
        <v>34621</v>
      </c>
      <c r="E145" t="str">
        <f t="shared" si="2"/>
        <v>H.R. 4299 103rd Congress (1993-1994)</v>
      </c>
      <c r="F145" t="s">
        <v>2502</v>
      </c>
    </row>
    <row r="146" spans="1:6" x14ac:dyDescent="0.2">
      <c r="A146" t="s">
        <v>1296</v>
      </c>
      <c r="B146" t="s">
        <v>1245</v>
      </c>
      <c r="C146" t="s">
        <v>1297</v>
      </c>
      <c r="D146" s="1">
        <v>34424</v>
      </c>
      <c r="E146" t="str">
        <f t="shared" si="2"/>
        <v>H.R. 1804 103rd Congress (1993-1994)</v>
      </c>
      <c r="F146" t="s">
        <v>2502</v>
      </c>
    </row>
    <row r="147" spans="1:6" x14ac:dyDescent="0.2">
      <c r="A147" t="s">
        <v>1354</v>
      </c>
      <c r="B147" t="s">
        <v>1245</v>
      </c>
      <c r="C147" t="s">
        <v>1355</v>
      </c>
      <c r="D147" s="1">
        <v>34627</v>
      </c>
      <c r="E147" t="str">
        <f t="shared" si="2"/>
        <v>H.R. 6 103rd Congress (1993-1994)</v>
      </c>
      <c r="F147" t="s">
        <v>2502</v>
      </c>
    </row>
    <row r="148" spans="1:6" x14ac:dyDescent="0.2">
      <c r="A148" t="s">
        <v>1255</v>
      </c>
      <c r="B148" t="s">
        <v>1245</v>
      </c>
      <c r="C148" t="s">
        <v>1256</v>
      </c>
      <c r="D148" s="1">
        <v>34191</v>
      </c>
      <c r="E148" t="str">
        <f t="shared" si="2"/>
        <v>H.R. 2264 103rd Congress (1993-1994)</v>
      </c>
      <c r="F148" t="s">
        <v>2502</v>
      </c>
    </row>
    <row r="149" spans="1:6" x14ac:dyDescent="0.2">
      <c r="A149" t="s">
        <v>1327</v>
      </c>
      <c r="B149" t="s">
        <v>1245</v>
      </c>
      <c r="C149" t="s">
        <v>1328</v>
      </c>
      <c r="D149" s="1">
        <v>34590</v>
      </c>
      <c r="E149" t="str">
        <f t="shared" si="2"/>
        <v>H.R. 3355 103rd Congress (1993-1994)</v>
      </c>
      <c r="F149" t="s">
        <v>2502</v>
      </c>
    </row>
    <row r="150" spans="1:6" x14ac:dyDescent="0.2">
      <c r="A150" t="s">
        <v>1338</v>
      </c>
      <c r="B150" t="s">
        <v>1245</v>
      </c>
      <c r="C150" t="s">
        <v>1339</v>
      </c>
      <c r="D150" s="1">
        <v>34612</v>
      </c>
      <c r="E150" t="str">
        <f t="shared" si="2"/>
        <v>S. 2182 103rd Congress (1993-1994)</v>
      </c>
      <c r="F150" t="s">
        <v>2502</v>
      </c>
    </row>
    <row r="151" spans="1:6" x14ac:dyDescent="0.2">
      <c r="A151" t="s">
        <v>1332</v>
      </c>
      <c r="B151" t="s">
        <v>1245</v>
      </c>
      <c r="C151" t="s">
        <v>1333</v>
      </c>
      <c r="D151" s="1">
        <v>34605</v>
      </c>
      <c r="E151" t="str">
        <f t="shared" si="2"/>
        <v>H.R. 4624 103rd Congress (1993-1994)</v>
      </c>
      <c r="F151" t="s">
        <v>2502</v>
      </c>
    </row>
    <row r="152" spans="1:6" x14ac:dyDescent="0.2">
      <c r="A152" t="s">
        <v>1140</v>
      </c>
      <c r="B152" t="s">
        <v>1090</v>
      </c>
      <c r="C152" t="s">
        <v>1141</v>
      </c>
      <c r="D152" s="1">
        <v>33781</v>
      </c>
      <c r="E152" t="str">
        <f t="shared" si="2"/>
        <v>S. 756 102nd Congress (1991-1992)</v>
      </c>
      <c r="F152" t="s">
        <v>2502</v>
      </c>
    </row>
    <row r="153" spans="1:6" x14ac:dyDescent="0.2">
      <c r="A153" t="s">
        <v>1189</v>
      </c>
      <c r="B153" t="s">
        <v>1090</v>
      </c>
      <c r="C153" t="s">
        <v>1190</v>
      </c>
      <c r="D153" s="1">
        <v>33901</v>
      </c>
      <c r="E153" t="str">
        <f t="shared" si="2"/>
        <v>H.R. 4412 102nd Congress (1991-1992)</v>
      </c>
      <c r="F153" t="s">
        <v>2502</v>
      </c>
    </row>
    <row r="154" spans="1:6" x14ac:dyDescent="0.2">
      <c r="A154" t="s">
        <v>1229</v>
      </c>
      <c r="B154" t="s">
        <v>1090</v>
      </c>
      <c r="C154" t="s">
        <v>1230</v>
      </c>
      <c r="D154" s="1">
        <v>33905</v>
      </c>
      <c r="E154" t="str">
        <f t="shared" si="2"/>
        <v>S. 893 102nd Congress (1991-1992)</v>
      </c>
      <c r="F154" t="s">
        <v>2502</v>
      </c>
    </row>
    <row r="155" spans="1:6" x14ac:dyDescent="0.2">
      <c r="A155" t="s">
        <v>1218</v>
      </c>
      <c r="B155" t="s">
        <v>1090</v>
      </c>
      <c r="C155" t="s">
        <v>1219</v>
      </c>
      <c r="D155" s="1">
        <v>33905</v>
      </c>
      <c r="E155" t="str">
        <f t="shared" si="2"/>
        <v>S. 1623 102nd Congress (1991-1992)</v>
      </c>
      <c r="F155" t="s">
        <v>2502</v>
      </c>
    </row>
    <row r="156" spans="1:6" x14ac:dyDescent="0.2">
      <c r="A156" t="s">
        <v>1114</v>
      </c>
      <c r="B156" t="s">
        <v>1090</v>
      </c>
      <c r="C156" t="s">
        <v>1115</v>
      </c>
      <c r="D156" s="1">
        <v>33581</v>
      </c>
      <c r="E156" t="str">
        <f t="shared" si="2"/>
        <v>S. 272 102nd Congress (1991-1992)</v>
      </c>
      <c r="F156" t="s">
        <v>2502</v>
      </c>
    </row>
    <row r="157" spans="1:6" x14ac:dyDescent="0.2">
      <c r="A157" t="s">
        <v>1097</v>
      </c>
      <c r="B157" t="s">
        <v>1090</v>
      </c>
      <c r="C157" t="s">
        <v>1098</v>
      </c>
      <c r="D157" s="1">
        <v>33464</v>
      </c>
      <c r="E157" t="str">
        <f t="shared" si="2"/>
        <v>H.R. 2506 102nd Congress (1991-1992)</v>
      </c>
      <c r="F157" t="s">
        <v>2502</v>
      </c>
    </row>
    <row r="158" spans="1:6" x14ac:dyDescent="0.2">
      <c r="A158" t="s">
        <v>1164</v>
      </c>
      <c r="B158" t="s">
        <v>1090</v>
      </c>
      <c r="C158" t="s">
        <v>1165</v>
      </c>
      <c r="D158" s="1">
        <v>33883</v>
      </c>
      <c r="E158" t="str">
        <f t="shared" si="2"/>
        <v>H.R. 5427 102nd Congress (1991-1992)</v>
      </c>
      <c r="F158" t="s">
        <v>2502</v>
      </c>
    </row>
    <row r="159" spans="1:6" x14ac:dyDescent="0.2">
      <c r="A159" t="s">
        <v>1156</v>
      </c>
      <c r="B159" t="s">
        <v>1090</v>
      </c>
      <c r="C159" t="s">
        <v>1157</v>
      </c>
      <c r="D159" s="1">
        <v>33882</v>
      </c>
      <c r="E159" t="str">
        <f t="shared" si="2"/>
        <v>S. 12 102nd Congress (1991-1992)</v>
      </c>
      <c r="F159" t="s">
        <v>2502</v>
      </c>
    </row>
    <row r="160" spans="1:6" x14ac:dyDescent="0.2">
      <c r="A160" t="s">
        <v>1109</v>
      </c>
      <c r="B160" t="s">
        <v>1090</v>
      </c>
      <c r="C160" t="s">
        <v>1110</v>
      </c>
      <c r="D160" s="1">
        <v>33576</v>
      </c>
      <c r="E160" t="str">
        <f t="shared" si="2"/>
        <v>H.R. 1724 102nd Congress (1991-1992)</v>
      </c>
      <c r="F160" t="s">
        <v>2502</v>
      </c>
    </row>
    <row r="161" spans="1:6" x14ac:dyDescent="0.2">
      <c r="A161" t="s">
        <v>1197</v>
      </c>
      <c r="B161" t="s">
        <v>1090</v>
      </c>
      <c r="C161" t="s">
        <v>1198</v>
      </c>
      <c r="D161" s="1">
        <v>33901</v>
      </c>
      <c r="E161" t="str">
        <f t="shared" si="2"/>
        <v>S. 2532 102nd Congress (1991-1992)</v>
      </c>
      <c r="F161" t="s">
        <v>2502</v>
      </c>
    </row>
    <row r="162" spans="1:6" x14ac:dyDescent="0.2">
      <c r="A162" t="s">
        <v>1180</v>
      </c>
      <c r="B162" t="s">
        <v>1090</v>
      </c>
      <c r="C162" t="s">
        <v>1181</v>
      </c>
      <c r="D162" s="1">
        <v>33900</v>
      </c>
      <c r="E162" t="str">
        <f t="shared" si="2"/>
        <v>H.R. 5006 102nd Congress (1991-1992)</v>
      </c>
      <c r="F162" t="s">
        <v>2502</v>
      </c>
    </row>
    <row r="163" spans="1:6" x14ac:dyDescent="0.2">
      <c r="A163" t="s">
        <v>1142</v>
      </c>
      <c r="B163" t="s">
        <v>1090</v>
      </c>
      <c r="C163" t="s">
        <v>1143</v>
      </c>
      <c r="D163" s="1">
        <v>33808</v>
      </c>
      <c r="E163" t="str">
        <f t="shared" si="2"/>
        <v>S. 1150 102nd Congress (1991-1992)</v>
      </c>
      <c r="F163" t="s">
        <v>2502</v>
      </c>
    </row>
    <row r="164" spans="1:6" x14ac:dyDescent="0.2">
      <c r="A164" t="s">
        <v>1226</v>
      </c>
      <c r="B164" t="s">
        <v>1090</v>
      </c>
      <c r="C164" t="s">
        <v>1227</v>
      </c>
      <c r="D164" s="1">
        <v>33905</v>
      </c>
      <c r="E164" t="str">
        <f t="shared" si="2"/>
        <v>S. 758 102nd Congress (1991-1992)</v>
      </c>
      <c r="F164" t="s">
        <v>2502</v>
      </c>
    </row>
    <row r="165" spans="1:6" x14ac:dyDescent="0.2">
      <c r="A165" t="s">
        <v>1207</v>
      </c>
      <c r="B165" t="s">
        <v>1090</v>
      </c>
      <c r="C165" t="s">
        <v>1208</v>
      </c>
      <c r="D165" s="1">
        <v>33904</v>
      </c>
      <c r="E165" t="str">
        <f t="shared" si="2"/>
        <v>S. 759 102nd Congress (1991-1992)</v>
      </c>
      <c r="F165" t="s">
        <v>2502</v>
      </c>
    </row>
    <row r="166" spans="1:6" x14ac:dyDescent="0.2">
      <c r="A166" t="s">
        <v>1224</v>
      </c>
      <c r="B166" t="s">
        <v>1090</v>
      </c>
      <c r="C166" t="s">
        <v>1225</v>
      </c>
      <c r="D166" s="1">
        <v>33905</v>
      </c>
      <c r="E166" t="str">
        <f t="shared" si="2"/>
        <v>S. 474 102nd Congress (1991-1992)</v>
      </c>
      <c r="F166" t="s">
        <v>2502</v>
      </c>
    </row>
    <row r="167" spans="1:6" x14ac:dyDescent="0.2">
      <c r="A167" t="s">
        <v>1092</v>
      </c>
      <c r="B167" t="s">
        <v>1090</v>
      </c>
      <c r="C167" t="s">
        <v>1093</v>
      </c>
      <c r="D167" s="1">
        <v>33417</v>
      </c>
      <c r="E167" t="str">
        <f t="shared" si="2"/>
        <v>S. 909 102nd Congress (1991-1992)</v>
      </c>
      <c r="F167" t="s">
        <v>2502</v>
      </c>
    </row>
    <row r="168" spans="1:6" x14ac:dyDescent="0.2">
      <c r="A168" t="s">
        <v>1159</v>
      </c>
      <c r="B168" t="s">
        <v>1090</v>
      </c>
      <c r="C168" t="s">
        <v>1160</v>
      </c>
      <c r="D168" s="1">
        <v>33882</v>
      </c>
      <c r="E168" t="str">
        <f t="shared" si="2"/>
        <v>S. 1731 102nd Congress (1991-1992)</v>
      </c>
      <c r="F168" t="s">
        <v>2502</v>
      </c>
    </row>
    <row r="169" spans="1:6" x14ac:dyDescent="0.2">
      <c r="A169" t="s">
        <v>1132</v>
      </c>
      <c r="B169" t="s">
        <v>1090</v>
      </c>
      <c r="C169" t="s">
        <v>1133</v>
      </c>
      <c r="D169" s="1">
        <v>33648</v>
      </c>
      <c r="E169" t="str">
        <f t="shared" si="2"/>
        <v>H.R. 1989 102nd Congress (1991-1992)</v>
      </c>
      <c r="F169" t="s">
        <v>2502</v>
      </c>
    </row>
    <row r="170" spans="1:6" x14ac:dyDescent="0.2">
      <c r="A170" t="s">
        <v>1002</v>
      </c>
      <c r="B170" t="s">
        <v>973</v>
      </c>
      <c r="C170" t="s">
        <v>1003</v>
      </c>
      <c r="D170" s="1">
        <v>33057</v>
      </c>
      <c r="E170" t="str">
        <f t="shared" si="2"/>
        <v>H.R. 1622 101st Congress (1989-1990)</v>
      </c>
      <c r="F170" t="s">
        <v>2502</v>
      </c>
    </row>
    <row r="171" spans="1:6" x14ac:dyDescent="0.2">
      <c r="A171" t="s">
        <v>1005</v>
      </c>
      <c r="B171" t="s">
        <v>973</v>
      </c>
      <c r="C171" t="s">
        <v>1006</v>
      </c>
      <c r="D171" s="1">
        <v>33057</v>
      </c>
      <c r="E171" t="str">
        <f t="shared" si="2"/>
        <v>H.R. 3046 101st Congress (1989-1990)</v>
      </c>
      <c r="F171" t="s">
        <v>2502</v>
      </c>
    </row>
    <row r="172" spans="1:6" x14ac:dyDescent="0.2">
      <c r="A172" t="s">
        <v>1033</v>
      </c>
      <c r="B172" t="s">
        <v>973</v>
      </c>
      <c r="C172" t="s">
        <v>1034</v>
      </c>
      <c r="D172" s="1">
        <v>33192</v>
      </c>
      <c r="E172" t="str">
        <f t="shared" si="2"/>
        <v>H.R. 3045 101st Congress (1989-1990)</v>
      </c>
      <c r="F172" t="s">
        <v>2502</v>
      </c>
    </row>
    <row r="173" spans="1:6" x14ac:dyDescent="0.2">
      <c r="A173" t="s">
        <v>1087</v>
      </c>
      <c r="B173" t="s">
        <v>973</v>
      </c>
      <c r="C173" t="s">
        <v>1088</v>
      </c>
      <c r="D173" s="1">
        <v>33208</v>
      </c>
      <c r="E173" t="str">
        <f t="shared" si="2"/>
        <v>H.R. 5316 101st Congress (1989-1990)</v>
      </c>
      <c r="F173" t="s">
        <v>2502</v>
      </c>
    </row>
    <row r="174" spans="1:6" x14ac:dyDescent="0.2">
      <c r="A174" t="s">
        <v>983</v>
      </c>
      <c r="B174" t="s">
        <v>973</v>
      </c>
      <c r="C174" t="s">
        <v>984</v>
      </c>
      <c r="D174" s="1">
        <v>32833</v>
      </c>
      <c r="E174" t="str">
        <f t="shared" si="2"/>
        <v>H.R. 3014 101st Congress (1989-1990)</v>
      </c>
      <c r="F174" t="s">
        <v>2502</v>
      </c>
    </row>
    <row r="175" spans="1:6" x14ac:dyDescent="0.2">
      <c r="A175" t="s">
        <v>1025</v>
      </c>
      <c r="B175" t="s">
        <v>973</v>
      </c>
      <c r="C175" t="s">
        <v>1026</v>
      </c>
      <c r="D175" s="1">
        <v>33182</v>
      </c>
      <c r="E175" t="str">
        <f t="shared" si="2"/>
        <v>H.R. 5399 101st Congress (1989-1990)</v>
      </c>
      <c r="F175" t="s">
        <v>2502</v>
      </c>
    </row>
    <row r="176" spans="1:6" x14ac:dyDescent="0.2">
      <c r="A176" t="s">
        <v>996</v>
      </c>
      <c r="B176" t="s">
        <v>973</v>
      </c>
      <c r="C176" t="s">
        <v>997</v>
      </c>
      <c r="D176" s="1">
        <v>32997</v>
      </c>
      <c r="E176" t="str">
        <f t="shared" si="2"/>
        <v>H.J.Res. 553 101st Congress (1989-1990)</v>
      </c>
      <c r="F176" t="s">
        <v>2502</v>
      </c>
    </row>
    <row r="177" spans="1:6" x14ac:dyDescent="0.2">
      <c r="A177" t="s">
        <v>1057</v>
      </c>
      <c r="B177" t="s">
        <v>973</v>
      </c>
      <c r="C177" t="s">
        <v>1058</v>
      </c>
      <c r="D177" s="1">
        <v>33193</v>
      </c>
      <c r="E177" t="str">
        <f t="shared" si="2"/>
        <v>H.R. 996 101st Congress (1989-1990)</v>
      </c>
      <c r="F177" t="s">
        <v>2502</v>
      </c>
    </row>
    <row r="178" spans="1:6" x14ac:dyDescent="0.2">
      <c r="A178" t="s">
        <v>987</v>
      </c>
      <c r="B178" t="s">
        <v>973</v>
      </c>
      <c r="C178" t="s">
        <v>988</v>
      </c>
      <c r="D178" s="1">
        <v>32842</v>
      </c>
      <c r="E178" t="str">
        <f t="shared" si="2"/>
        <v>H.R. 3660 101st Congress (1989-1990)</v>
      </c>
      <c r="F178" t="s">
        <v>2502</v>
      </c>
    </row>
    <row r="179" spans="1:6" x14ac:dyDescent="0.2">
      <c r="A179" t="s">
        <v>1076</v>
      </c>
      <c r="B179" t="s">
        <v>973</v>
      </c>
      <c r="C179" t="s">
        <v>1077</v>
      </c>
      <c r="D179" s="1">
        <v>33205</v>
      </c>
      <c r="E179" t="str">
        <f t="shared" si="2"/>
        <v>S. 2830 101st Congress (1989-1990)</v>
      </c>
      <c r="F179" t="s">
        <v>2502</v>
      </c>
    </row>
    <row r="180" spans="1:6" x14ac:dyDescent="0.2">
      <c r="A180" t="s">
        <v>985</v>
      </c>
      <c r="B180" t="s">
        <v>973</v>
      </c>
      <c r="C180" t="s">
        <v>986</v>
      </c>
      <c r="D180" s="1">
        <v>32841</v>
      </c>
      <c r="E180" t="str">
        <f t="shared" si="2"/>
        <v>H.R. 2461 101st Congress (1989-1990)</v>
      </c>
      <c r="F180" t="s">
        <v>2502</v>
      </c>
    </row>
    <row r="181" spans="1:6" x14ac:dyDescent="0.2">
      <c r="A181" t="s">
        <v>1085</v>
      </c>
      <c r="B181" t="s">
        <v>973</v>
      </c>
      <c r="C181" t="s">
        <v>1086</v>
      </c>
      <c r="D181" s="1">
        <v>33206</v>
      </c>
      <c r="E181" t="str">
        <f t="shared" si="2"/>
        <v>S. 3266 101st Congress (1989-1990)</v>
      </c>
      <c r="F181" t="s">
        <v>2502</v>
      </c>
    </row>
    <row r="182" spans="1:6" x14ac:dyDescent="0.2">
      <c r="A182" t="s">
        <v>1044</v>
      </c>
      <c r="B182" t="s">
        <v>973</v>
      </c>
      <c r="C182" t="s">
        <v>1045</v>
      </c>
      <c r="D182" s="1">
        <v>33192</v>
      </c>
      <c r="E182" t="str">
        <f t="shared" si="2"/>
        <v>S. 459 101st Congress (1989-1990)</v>
      </c>
      <c r="F182" t="s">
        <v>2502</v>
      </c>
    </row>
    <row r="183" spans="1:6" x14ac:dyDescent="0.2">
      <c r="A183" t="s">
        <v>1029</v>
      </c>
      <c r="B183" t="s">
        <v>973</v>
      </c>
      <c r="C183" t="s">
        <v>1030</v>
      </c>
      <c r="D183" s="1">
        <v>33182</v>
      </c>
      <c r="E183" t="str">
        <f t="shared" si="2"/>
        <v>H.R. 5835 101st Congress (1989-1990)</v>
      </c>
      <c r="F183" t="s">
        <v>2502</v>
      </c>
    </row>
    <row r="184" spans="1:6" x14ac:dyDescent="0.2">
      <c r="A184" t="s">
        <v>933</v>
      </c>
      <c r="B184" t="s">
        <v>854</v>
      </c>
      <c r="C184" t="s">
        <v>934</v>
      </c>
      <c r="D184" s="1">
        <v>32452</v>
      </c>
      <c r="E184" t="str">
        <f t="shared" si="2"/>
        <v>S. 2201 100th Congress (1987-1988)</v>
      </c>
      <c r="F184" t="s">
        <v>2502</v>
      </c>
    </row>
    <row r="185" spans="1:6" x14ac:dyDescent="0.2">
      <c r="A185" t="s">
        <v>926</v>
      </c>
      <c r="B185" t="s">
        <v>854</v>
      </c>
      <c r="C185" t="s">
        <v>927</v>
      </c>
      <c r="D185" s="1">
        <v>32447</v>
      </c>
      <c r="E185" t="str">
        <f t="shared" si="2"/>
        <v>H.R. 4262 100th Congress (1987-1988)</v>
      </c>
      <c r="F185" t="s">
        <v>2502</v>
      </c>
    </row>
    <row r="186" spans="1:6" x14ac:dyDescent="0.2">
      <c r="A186" t="s">
        <v>862</v>
      </c>
      <c r="B186" t="s">
        <v>854</v>
      </c>
      <c r="C186" t="s">
        <v>863</v>
      </c>
      <c r="D186" s="1">
        <v>32090</v>
      </c>
      <c r="E186" t="str">
        <f t="shared" si="2"/>
        <v>S. 442 100th Congress (1987-1988)</v>
      </c>
      <c r="F186" t="s">
        <v>2502</v>
      </c>
    </row>
    <row r="187" spans="1:6" x14ac:dyDescent="0.2">
      <c r="A187" t="s">
        <v>939</v>
      </c>
      <c r="B187" t="s">
        <v>854</v>
      </c>
      <c r="C187" t="s">
        <v>940</v>
      </c>
      <c r="D187" s="1">
        <v>32463</v>
      </c>
      <c r="E187" t="str">
        <f t="shared" si="2"/>
        <v>S. 1883 100th Congress (1987-1988)</v>
      </c>
      <c r="F187" t="s">
        <v>2502</v>
      </c>
    </row>
    <row r="188" spans="1:6" x14ac:dyDescent="0.2">
      <c r="A188" t="s">
        <v>902</v>
      </c>
      <c r="B188" t="s">
        <v>854</v>
      </c>
      <c r="C188" t="s">
        <v>903</v>
      </c>
      <c r="D188" s="1">
        <v>32417</v>
      </c>
      <c r="E188" t="str">
        <f t="shared" si="2"/>
        <v>H.R. 4587 100th Congress (1987-1988)</v>
      </c>
      <c r="F188" t="s">
        <v>2502</v>
      </c>
    </row>
    <row r="189" spans="1:6" x14ac:dyDescent="0.2">
      <c r="A189" t="s">
        <v>963</v>
      </c>
      <c r="B189" t="s">
        <v>854</v>
      </c>
      <c r="C189" t="s">
        <v>964</v>
      </c>
      <c r="D189" s="1">
        <v>32466</v>
      </c>
      <c r="E189" t="str">
        <f t="shared" si="2"/>
        <v>H.R. 4807 100th Congress (1987-1988)</v>
      </c>
      <c r="F189" t="s">
        <v>2502</v>
      </c>
    </row>
    <row r="190" spans="1:6" x14ac:dyDescent="0.2">
      <c r="A190" t="s">
        <v>908</v>
      </c>
      <c r="B190" t="s">
        <v>854</v>
      </c>
      <c r="C190" t="s">
        <v>909</v>
      </c>
      <c r="D190" s="1">
        <v>32434</v>
      </c>
      <c r="E190" t="str">
        <f t="shared" si="2"/>
        <v>S. 1626 100th Congress (1987-1988)</v>
      </c>
      <c r="F190" t="s">
        <v>2502</v>
      </c>
    </row>
    <row r="191" spans="1:6" x14ac:dyDescent="0.2">
      <c r="A191" t="s">
        <v>856</v>
      </c>
      <c r="B191" t="s">
        <v>854</v>
      </c>
      <c r="C191" t="s">
        <v>857</v>
      </c>
      <c r="D191" s="1">
        <v>31969</v>
      </c>
      <c r="E191" t="str">
        <f t="shared" si="2"/>
        <v>H.R. 1827 100th Congress (1987-1988)</v>
      </c>
      <c r="F191" t="s">
        <v>2502</v>
      </c>
    </row>
    <row r="192" spans="1:6" x14ac:dyDescent="0.2">
      <c r="A192" t="s">
        <v>894</v>
      </c>
      <c r="B192" t="s">
        <v>854</v>
      </c>
      <c r="C192" t="s">
        <v>895</v>
      </c>
      <c r="D192" s="1">
        <v>32378</v>
      </c>
      <c r="E192" t="str">
        <f t="shared" si="2"/>
        <v>H.R. 4848 100th Congress (1987-1988)</v>
      </c>
      <c r="F192" t="s">
        <v>2502</v>
      </c>
    </row>
    <row r="193" spans="1:6" x14ac:dyDescent="0.2">
      <c r="A193" t="s">
        <v>899</v>
      </c>
      <c r="B193" t="s">
        <v>854</v>
      </c>
      <c r="C193" t="s">
        <v>900</v>
      </c>
      <c r="D193" s="1">
        <v>32414</v>
      </c>
      <c r="E193" t="str">
        <f t="shared" si="2"/>
        <v>H.R. 5090 100th Congress (1987-1988)</v>
      </c>
      <c r="F193" t="s">
        <v>2502</v>
      </c>
    </row>
    <row r="194" spans="1:6" x14ac:dyDescent="0.2">
      <c r="A194" t="s">
        <v>866</v>
      </c>
      <c r="B194" t="s">
        <v>854</v>
      </c>
      <c r="C194" t="s">
        <v>867</v>
      </c>
      <c r="D194" s="1">
        <v>32133</v>
      </c>
      <c r="E194" t="str">
        <f t="shared" si="2"/>
        <v>H.J.Res. 395 100th Congress (1987-1988)</v>
      </c>
      <c r="F194" t="s">
        <v>2502</v>
      </c>
    </row>
    <row r="195" spans="1:6" x14ac:dyDescent="0.2">
      <c r="A195" t="s">
        <v>897</v>
      </c>
      <c r="B195" t="s">
        <v>854</v>
      </c>
      <c r="C195" t="s">
        <v>898</v>
      </c>
      <c r="D195" s="1">
        <v>32413</v>
      </c>
      <c r="E195" t="str">
        <f t="shared" ref="E195:E258" si="3">A195&amp;" "&amp;B195</f>
        <v>H.R. 4867 100th Congress (1987-1988)</v>
      </c>
      <c r="F195" t="s">
        <v>2502</v>
      </c>
    </row>
    <row r="196" spans="1:6" x14ac:dyDescent="0.2">
      <c r="A196" t="s">
        <v>951</v>
      </c>
      <c r="B196" t="s">
        <v>854</v>
      </c>
      <c r="C196" t="s">
        <v>952</v>
      </c>
      <c r="D196" s="1">
        <v>32465</v>
      </c>
      <c r="E196" t="str">
        <f t="shared" si="3"/>
        <v>H.R. 5210 100th Congress (1987-1988)</v>
      </c>
      <c r="F196" t="s">
        <v>2502</v>
      </c>
    </row>
    <row r="197" spans="1:6" x14ac:dyDescent="0.2">
      <c r="A197" t="s">
        <v>868</v>
      </c>
      <c r="B197" t="s">
        <v>854</v>
      </c>
      <c r="C197" t="s">
        <v>869</v>
      </c>
      <c r="D197" s="1">
        <v>32133</v>
      </c>
      <c r="E197" t="str">
        <f t="shared" si="3"/>
        <v>H.R. 3545 100th Congress (1987-1988)</v>
      </c>
      <c r="F197" t="s">
        <v>2502</v>
      </c>
    </row>
    <row r="198" spans="1:6" x14ac:dyDescent="0.2">
      <c r="A198" t="s">
        <v>965</v>
      </c>
      <c r="B198" t="s">
        <v>854</v>
      </c>
      <c r="C198" t="s">
        <v>839</v>
      </c>
      <c r="D198" s="1">
        <v>32466</v>
      </c>
      <c r="E198" t="str">
        <f t="shared" si="3"/>
        <v>H.R. 4972 100th Congress (1987-1988)</v>
      </c>
      <c r="F198" t="s">
        <v>2502</v>
      </c>
    </row>
    <row r="199" spans="1:6" x14ac:dyDescent="0.2">
      <c r="A199" t="s">
        <v>913</v>
      </c>
      <c r="B199" t="s">
        <v>854</v>
      </c>
      <c r="C199" t="s">
        <v>914</v>
      </c>
      <c r="D199" s="1">
        <v>32440</v>
      </c>
      <c r="E199" t="str">
        <f t="shared" si="3"/>
        <v>H.R. 4417 100th Congress (1987-1988)</v>
      </c>
      <c r="F199" t="s">
        <v>2502</v>
      </c>
    </row>
    <row r="200" spans="1:6" x14ac:dyDescent="0.2">
      <c r="A200" t="s">
        <v>944</v>
      </c>
      <c r="B200" t="s">
        <v>854</v>
      </c>
      <c r="C200" t="s">
        <v>945</v>
      </c>
      <c r="D200" s="1">
        <v>32463</v>
      </c>
      <c r="E200" t="str">
        <f t="shared" si="3"/>
        <v>S. 2843 100th Congress (1987-1988)</v>
      </c>
      <c r="F200" t="s">
        <v>2502</v>
      </c>
    </row>
    <row r="201" spans="1:6" x14ac:dyDescent="0.2">
      <c r="A201" t="s">
        <v>935</v>
      </c>
      <c r="B201" t="s">
        <v>854</v>
      </c>
      <c r="C201" t="s">
        <v>936</v>
      </c>
      <c r="D201" s="1">
        <v>32457</v>
      </c>
      <c r="E201" t="str">
        <f t="shared" si="3"/>
        <v>H.R. 4333 100th Congress (1987-1988)</v>
      </c>
      <c r="F201" t="s">
        <v>2502</v>
      </c>
    </row>
    <row r="202" spans="1:6" x14ac:dyDescent="0.2">
      <c r="A202" t="s">
        <v>820</v>
      </c>
      <c r="B202" t="s">
        <v>756</v>
      </c>
      <c r="C202" t="s">
        <v>821</v>
      </c>
      <c r="D202" s="1">
        <v>31707</v>
      </c>
      <c r="E202" t="str">
        <f t="shared" si="3"/>
        <v>S.J.Res. 169 99th Congress (1985-1986)</v>
      </c>
      <c r="F202" t="s">
        <v>2502</v>
      </c>
    </row>
    <row r="203" spans="1:6" x14ac:dyDescent="0.2">
      <c r="A203" t="s">
        <v>758</v>
      </c>
      <c r="B203" t="s">
        <v>756</v>
      </c>
      <c r="C203" t="s">
        <v>759</v>
      </c>
      <c r="D203" s="1">
        <v>31257</v>
      </c>
      <c r="E203" t="str">
        <f t="shared" si="3"/>
        <v>S.J.Res. 144 99th Congress (1985-1986)</v>
      </c>
      <c r="F203" t="s">
        <v>2502</v>
      </c>
    </row>
    <row r="204" spans="1:6" x14ac:dyDescent="0.2">
      <c r="A204" t="s">
        <v>766</v>
      </c>
      <c r="B204" t="s">
        <v>756</v>
      </c>
      <c r="C204" t="s">
        <v>767</v>
      </c>
      <c r="D204" s="1">
        <v>31364</v>
      </c>
      <c r="E204" t="str">
        <f t="shared" si="3"/>
        <v>H.R. 2942 99th Congress (1985-1986)</v>
      </c>
      <c r="F204" t="s">
        <v>2502</v>
      </c>
    </row>
    <row r="205" spans="1:6" x14ac:dyDescent="0.2">
      <c r="A205" t="s">
        <v>800</v>
      </c>
      <c r="B205" t="s">
        <v>756</v>
      </c>
      <c r="C205" t="s">
        <v>801</v>
      </c>
      <c r="D205" s="1">
        <v>31651</v>
      </c>
      <c r="E205" t="str">
        <f t="shared" si="3"/>
        <v>H.R. 3108 99th Congress (1985-1986)</v>
      </c>
      <c r="F205" t="s">
        <v>2502</v>
      </c>
    </row>
    <row r="206" spans="1:6" x14ac:dyDescent="0.2">
      <c r="A206" t="s">
        <v>778</v>
      </c>
      <c r="B206" t="s">
        <v>756</v>
      </c>
      <c r="C206" t="s">
        <v>779</v>
      </c>
      <c r="D206" s="1">
        <v>31401</v>
      </c>
      <c r="E206" t="str">
        <f t="shared" si="3"/>
        <v>S. 1264 99th Congress (1985-1986)</v>
      </c>
      <c r="F206" t="s">
        <v>2502</v>
      </c>
    </row>
    <row r="207" spans="1:6" x14ac:dyDescent="0.2">
      <c r="A207" t="s">
        <v>810</v>
      </c>
      <c r="B207" t="s">
        <v>756</v>
      </c>
      <c r="C207" t="s">
        <v>811</v>
      </c>
      <c r="D207" s="1">
        <v>31705</v>
      </c>
      <c r="E207" t="str">
        <f t="shared" si="3"/>
        <v>H.R. 3773 99th Congress (1985-1986)</v>
      </c>
      <c r="F207" t="s">
        <v>2502</v>
      </c>
    </row>
    <row r="208" spans="1:6" x14ac:dyDescent="0.2">
      <c r="A208" t="s">
        <v>774</v>
      </c>
      <c r="B208" t="s">
        <v>756</v>
      </c>
      <c r="C208" t="s">
        <v>775</v>
      </c>
      <c r="D208" s="1">
        <v>31393</v>
      </c>
      <c r="E208" t="str">
        <f t="shared" si="3"/>
        <v>H.J.Res. 372 99th Congress (1985-1986)</v>
      </c>
      <c r="F208" t="s">
        <v>2502</v>
      </c>
    </row>
    <row r="209" spans="1:6" x14ac:dyDescent="0.2">
      <c r="A209" t="s">
        <v>818</v>
      </c>
      <c r="B209" t="s">
        <v>756</v>
      </c>
      <c r="C209" t="s">
        <v>819</v>
      </c>
      <c r="D209" s="1">
        <v>31707</v>
      </c>
      <c r="E209" t="str">
        <f t="shared" si="3"/>
        <v>H.R. 3838 99th Congress (1985-1986)</v>
      </c>
      <c r="F209" t="s">
        <v>2502</v>
      </c>
    </row>
    <row r="210" spans="1:6" x14ac:dyDescent="0.2">
      <c r="A210" t="s">
        <v>808</v>
      </c>
      <c r="B210" t="s">
        <v>756</v>
      </c>
      <c r="C210" t="s">
        <v>809</v>
      </c>
      <c r="D210" s="1">
        <v>31702</v>
      </c>
      <c r="E210" t="str">
        <f t="shared" si="3"/>
        <v>S. 1965 99th Congress (1985-1986)</v>
      </c>
      <c r="F210" t="s">
        <v>2502</v>
      </c>
    </row>
    <row r="211" spans="1:6" x14ac:dyDescent="0.2">
      <c r="A211" t="s">
        <v>814</v>
      </c>
      <c r="B211" t="s">
        <v>756</v>
      </c>
      <c r="C211" t="s">
        <v>815</v>
      </c>
      <c r="D211" s="1">
        <v>31706</v>
      </c>
      <c r="E211" t="str">
        <f t="shared" si="3"/>
        <v>H.R. 5300 99th Congress (1985-1986)</v>
      </c>
      <c r="F211" t="s">
        <v>2502</v>
      </c>
    </row>
    <row r="212" spans="1:6" x14ac:dyDescent="0.2">
      <c r="A212" t="s">
        <v>848</v>
      </c>
      <c r="B212" t="s">
        <v>756</v>
      </c>
      <c r="C212" t="s">
        <v>849</v>
      </c>
      <c r="D212" s="1">
        <v>31730</v>
      </c>
      <c r="E212" t="str">
        <f t="shared" si="3"/>
        <v>S. 2638 99th Congress (1985-1986)</v>
      </c>
      <c r="F212" t="s">
        <v>2502</v>
      </c>
    </row>
    <row r="213" spans="1:6" x14ac:dyDescent="0.2">
      <c r="A213" t="s">
        <v>840</v>
      </c>
      <c r="B213" t="s">
        <v>756</v>
      </c>
      <c r="C213" t="s">
        <v>841</v>
      </c>
      <c r="D213" s="1">
        <v>31722</v>
      </c>
      <c r="E213" t="str">
        <f t="shared" si="3"/>
        <v>S. 1230 99th Congress (1985-1986)</v>
      </c>
      <c r="F213" t="s">
        <v>2502</v>
      </c>
    </row>
    <row r="214" spans="1:6" x14ac:dyDescent="0.2">
      <c r="A214" t="s">
        <v>838</v>
      </c>
      <c r="B214" t="s">
        <v>756</v>
      </c>
      <c r="C214" t="s">
        <v>839</v>
      </c>
      <c r="D214" s="1">
        <v>31722</v>
      </c>
      <c r="E214" t="str">
        <f t="shared" si="3"/>
        <v>H.R. 2434 99th Congress (1985-1986)</v>
      </c>
      <c r="F214" t="s">
        <v>2502</v>
      </c>
    </row>
    <row r="215" spans="1:6" x14ac:dyDescent="0.2">
      <c r="A215" t="s">
        <v>832</v>
      </c>
      <c r="B215" t="s">
        <v>756</v>
      </c>
      <c r="C215" t="s">
        <v>833</v>
      </c>
      <c r="D215" s="1">
        <v>31715</v>
      </c>
      <c r="E215" t="str">
        <f t="shared" si="3"/>
        <v>H.J.Res. 738 99th Congress (1985-1986)</v>
      </c>
      <c r="F215" t="s">
        <v>2502</v>
      </c>
    </row>
    <row r="216" spans="1:6" x14ac:dyDescent="0.2">
      <c r="A216" t="s">
        <v>755</v>
      </c>
      <c r="B216" t="s">
        <v>756</v>
      </c>
      <c r="C216" t="s">
        <v>757</v>
      </c>
      <c r="D216" s="1">
        <v>31257</v>
      </c>
      <c r="E216" t="str">
        <f t="shared" si="3"/>
        <v>H.R. 1617 99th Congress (1985-1986)</v>
      </c>
      <c r="F216" t="s">
        <v>2502</v>
      </c>
    </row>
    <row r="217" spans="1:6" x14ac:dyDescent="0.2">
      <c r="A217" t="s">
        <v>828</v>
      </c>
      <c r="B217" t="s">
        <v>756</v>
      </c>
      <c r="C217" t="s">
        <v>829</v>
      </c>
      <c r="D217" s="1">
        <v>31713</v>
      </c>
      <c r="E217" t="str">
        <f t="shared" si="3"/>
        <v>H.R. 4354 99th Congress (1985-1986)</v>
      </c>
      <c r="F217" t="s">
        <v>2502</v>
      </c>
    </row>
    <row r="218" spans="1:6" x14ac:dyDescent="0.2">
      <c r="A218" t="s">
        <v>772</v>
      </c>
      <c r="B218" t="s">
        <v>756</v>
      </c>
      <c r="C218" t="s">
        <v>773</v>
      </c>
      <c r="D218" s="1">
        <v>31386</v>
      </c>
      <c r="E218" t="str">
        <f t="shared" si="3"/>
        <v>H.R. 1714 99th Congress (1985-1986)</v>
      </c>
      <c r="F218" t="s">
        <v>2502</v>
      </c>
    </row>
    <row r="219" spans="1:6" x14ac:dyDescent="0.2">
      <c r="A219" t="s">
        <v>770</v>
      </c>
      <c r="B219" t="s">
        <v>756</v>
      </c>
      <c r="C219" t="s">
        <v>771</v>
      </c>
      <c r="D219" s="1">
        <v>31373</v>
      </c>
      <c r="E219" t="str">
        <f t="shared" si="3"/>
        <v>H.R. 1210 99th Congress (1985-1986)</v>
      </c>
      <c r="F219" t="s">
        <v>2502</v>
      </c>
    </row>
    <row r="220" spans="1:6" x14ac:dyDescent="0.2">
      <c r="A220" t="s">
        <v>717</v>
      </c>
      <c r="B220" t="s">
        <v>667</v>
      </c>
      <c r="C220" t="s">
        <v>718</v>
      </c>
      <c r="D220" s="1">
        <v>30959</v>
      </c>
      <c r="E220" t="str">
        <f t="shared" si="3"/>
        <v>S. 32 98th Congress (1983-1984)</v>
      </c>
      <c r="F220" t="s">
        <v>2502</v>
      </c>
    </row>
    <row r="221" spans="1:6" x14ac:dyDescent="0.2">
      <c r="A221" t="s">
        <v>719</v>
      </c>
      <c r="B221" t="s">
        <v>667</v>
      </c>
      <c r="C221" t="s">
        <v>720</v>
      </c>
      <c r="D221" s="1">
        <v>30966</v>
      </c>
      <c r="E221" t="str">
        <f t="shared" si="3"/>
        <v>S. 1841 98th Congress (1983-1984)</v>
      </c>
      <c r="F221" t="s">
        <v>2502</v>
      </c>
    </row>
    <row r="222" spans="1:6" x14ac:dyDescent="0.2">
      <c r="A222" t="s">
        <v>697</v>
      </c>
      <c r="B222" t="s">
        <v>667</v>
      </c>
      <c r="C222" t="s">
        <v>698</v>
      </c>
      <c r="D222" s="1">
        <v>30880</v>
      </c>
      <c r="E222" t="str">
        <f t="shared" si="3"/>
        <v>H.R. 5753 98th Congress (1983-1984)</v>
      </c>
      <c r="F222" t="s">
        <v>2502</v>
      </c>
    </row>
    <row r="223" spans="1:6" x14ac:dyDescent="0.2">
      <c r="A223" t="s">
        <v>669</v>
      </c>
      <c r="B223" t="s">
        <v>667</v>
      </c>
      <c r="C223" t="s">
        <v>670</v>
      </c>
      <c r="D223" s="1">
        <v>30511</v>
      </c>
      <c r="E223" t="str">
        <f t="shared" si="3"/>
        <v>H.R. 3135 98th Congress (1983-1984)</v>
      </c>
      <c r="F223" t="s">
        <v>2502</v>
      </c>
    </row>
    <row r="224" spans="1:6" x14ac:dyDescent="0.2">
      <c r="A224" t="s">
        <v>751</v>
      </c>
      <c r="B224" t="s">
        <v>667</v>
      </c>
      <c r="C224" t="s">
        <v>752</v>
      </c>
      <c r="D224" s="1">
        <v>30994</v>
      </c>
      <c r="E224" t="str">
        <f t="shared" si="3"/>
        <v>H.R. 6163 98th Congress (1983-1984)</v>
      </c>
      <c r="F224" t="s">
        <v>2502</v>
      </c>
    </row>
    <row r="225" spans="1:6" x14ac:dyDescent="0.2">
      <c r="A225" t="s">
        <v>673</v>
      </c>
      <c r="B225" t="s">
        <v>667</v>
      </c>
      <c r="C225" t="s">
        <v>674</v>
      </c>
      <c r="D225" s="1">
        <v>30533</v>
      </c>
      <c r="E225" t="str">
        <f t="shared" si="3"/>
        <v>H.R. 2973 98th Congress (1983-1984)</v>
      </c>
      <c r="F225" t="s">
        <v>2502</v>
      </c>
    </row>
    <row r="226" spans="1:6" x14ac:dyDescent="0.2">
      <c r="A226" t="s">
        <v>743</v>
      </c>
      <c r="B226" t="s">
        <v>667</v>
      </c>
      <c r="C226" t="s">
        <v>744</v>
      </c>
      <c r="D226" s="1">
        <v>30985</v>
      </c>
      <c r="E226" t="str">
        <f t="shared" si="3"/>
        <v>H.R. 3398 98th Congress (1983-1984)</v>
      </c>
      <c r="F226" t="s">
        <v>2502</v>
      </c>
    </row>
    <row r="227" spans="1:6" x14ac:dyDescent="0.2">
      <c r="A227" t="s">
        <v>671</v>
      </c>
      <c r="B227" t="s">
        <v>667</v>
      </c>
      <c r="C227" t="s">
        <v>672</v>
      </c>
      <c r="D227" s="1">
        <v>30527</v>
      </c>
      <c r="E227" t="str">
        <f t="shared" si="3"/>
        <v>H.R. 3069 98th Congress (1983-1984)</v>
      </c>
      <c r="F227" t="s">
        <v>2502</v>
      </c>
    </row>
    <row r="228" spans="1:6" x14ac:dyDescent="0.2">
      <c r="A228" t="s">
        <v>745</v>
      </c>
      <c r="B228" t="s">
        <v>667</v>
      </c>
      <c r="C228" t="s">
        <v>746</v>
      </c>
      <c r="D228" s="1">
        <v>30985</v>
      </c>
      <c r="E228" t="str">
        <f t="shared" si="3"/>
        <v>H.R. 4209 98th Congress (1983-1984)</v>
      </c>
      <c r="F228" t="s">
        <v>2502</v>
      </c>
    </row>
    <row r="229" spans="1:6" x14ac:dyDescent="0.2">
      <c r="A229" t="s">
        <v>709</v>
      </c>
      <c r="B229" t="s">
        <v>667</v>
      </c>
      <c r="C229" t="s">
        <v>710</v>
      </c>
      <c r="D229" s="1">
        <v>30924</v>
      </c>
      <c r="E229" t="str">
        <f t="shared" si="3"/>
        <v>H.R. 5712 98th Congress (1983-1984)</v>
      </c>
      <c r="F229" t="s">
        <v>2502</v>
      </c>
    </row>
    <row r="230" spans="1:6" x14ac:dyDescent="0.2">
      <c r="A230" t="s">
        <v>703</v>
      </c>
      <c r="B230" t="s">
        <v>667</v>
      </c>
      <c r="C230" t="s">
        <v>704</v>
      </c>
      <c r="D230" s="1">
        <v>30916</v>
      </c>
      <c r="E230" t="str">
        <f t="shared" si="3"/>
        <v>H.R. 6040 98th Congress (1983-1984)</v>
      </c>
      <c r="F230" t="s">
        <v>2502</v>
      </c>
    </row>
    <row r="231" spans="1:6" x14ac:dyDescent="0.2">
      <c r="A231" t="s">
        <v>749</v>
      </c>
      <c r="B231" t="s">
        <v>667</v>
      </c>
      <c r="C231" t="s">
        <v>750</v>
      </c>
      <c r="D231" s="1">
        <v>30985</v>
      </c>
      <c r="E231" t="str">
        <f t="shared" si="3"/>
        <v>S. 66 98th Congress (1983-1984)</v>
      </c>
      <c r="F231" t="s">
        <v>2502</v>
      </c>
    </row>
    <row r="232" spans="1:6" x14ac:dyDescent="0.2">
      <c r="A232" t="s">
        <v>727</v>
      </c>
      <c r="B232" t="s">
        <v>667</v>
      </c>
      <c r="C232" t="s">
        <v>728</v>
      </c>
      <c r="D232" s="1">
        <v>30974</v>
      </c>
      <c r="E232" t="str">
        <f t="shared" si="3"/>
        <v>H.R. 5167 98th Congress (1983-1984)</v>
      </c>
      <c r="F232" t="s">
        <v>2502</v>
      </c>
    </row>
    <row r="233" spans="1:6" x14ac:dyDescent="0.2">
      <c r="A233" t="s">
        <v>699</v>
      </c>
      <c r="B233" t="s">
        <v>667</v>
      </c>
      <c r="C233" t="s">
        <v>700</v>
      </c>
      <c r="D233" s="1">
        <v>30881</v>
      </c>
      <c r="E233" t="str">
        <f t="shared" si="3"/>
        <v>H.R. 4170 98th Congress (1983-1984)</v>
      </c>
      <c r="F233" t="s">
        <v>2502</v>
      </c>
    </row>
    <row r="234" spans="1:6" x14ac:dyDescent="0.2">
      <c r="A234" t="s">
        <v>735</v>
      </c>
      <c r="B234" t="s">
        <v>667</v>
      </c>
      <c r="C234" t="s">
        <v>736</v>
      </c>
      <c r="D234" s="1">
        <v>30974</v>
      </c>
      <c r="E234" t="str">
        <f t="shared" si="3"/>
        <v>S. 1711 98th Congress (1983-1984)</v>
      </c>
      <c r="F234" t="s">
        <v>2502</v>
      </c>
    </row>
    <row r="235" spans="1:6" x14ac:dyDescent="0.2">
      <c r="A235" t="s">
        <v>711</v>
      </c>
      <c r="B235" t="s">
        <v>667</v>
      </c>
      <c r="C235" t="s">
        <v>712</v>
      </c>
      <c r="D235" s="1">
        <v>30949</v>
      </c>
      <c r="E235" t="str">
        <f t="shared" si="3"/>
        <v>S. 1538 98th Congress (1983-1984)</v>
      </c>
      <c r="F235" t="s">
        <v>2502</v>
      </c>
    </row>
    <row r="236" spans="1:6" x14ac:dyDescent="0.2">
      <c r="A236" t="s">
        <v>753</v>
      </c>
      <c r="B236" t="s">
        <v>667</v>
      </c>
      <c r="C236" t="s">
        <v>754</v>
      </c>
      <c r="D236" s="1">
        <v>30994</v>
      </c>
      <c r="E236" t="str">
        <f t="shared" si="3"/>
        <v>H.R. 6286 98th Congress (1983-1984)</v>
      </c>
      <c r="F236" t="s">
        <v>2502</v>
      </c>
    </row>
    <row r="237" spans="1:6" x14ac:dyDescent="0.2">
      <c r="A237" t="s">
        <v>638</v>
      </c>
      <c r="B237" t="s">
        <v>582</v>
      </c>
      <c r="C237" t="s">
        <v>639</v>
      </c>
      <c r="D237" s="1">
        <v>30249</v>
      </c>
      <c r="E237" t="str">
        <f t="shared" si="3"/>
        <v>H.R. 4441 97th Congress (1981-1982)</v>
      </c>
      <c r="F237" t="s">
        <v>2502</v>
      </c>
    </row>
    <row r="238" spans="1:6" x14ac:dyDescent="0.2">
      <c r="A238" t="s">
        <v>604</v>
      </c>
      <c r="B238" t="s">
        <v>582</v>
      </c>
      <c r="C238" t="s">
        <v>605</v>
      </c>
      <c r="D238" s="1">
        <v>30145</v>
      </c>
      <c r="E238" t="str">
        <f t="shared" si="3"/>
        <v>H.R. 6198 97th Congress (1981-1982)</v>
      </c>
      <c r="F238" t="s">
        <v>2502</v>
      </c>
    </row>
    <row r="239" spans="1:6" x14ac:dyDescent="0.2">
      <c r="A239" t="s">
        <v>602</v>
      </c>
      <c r="B239" t="s">
        <v>582</v>
      </c>
      <c r="C239" t="s">
        <v>603</v>
      </c>
      <c r="D239" s="1">
        <v>30095</v>
      </c>
      <c r="E239" t="str">
        <f t="shared" si="3"/>
        <v>S. 691 97th Congress (1981-1982)</v>
      </c>
      <c r="F239" t="s">
        <v>2502</v>
      </c>
    </row>
    <row r="240" spans="1:6" x14ac:dyDescent="0.2">
      <c r="A240" t="s">
        <v>590</v>
      </c>
      <c r="B240" t="s">
        <v>582</v>
      </c>
      <c r="C240" t="s">
        <v>591</v>
      </c>
      <c r="D240" s="1">
        <v>29860</v>
      </c>
      <c r="E240" t="str">
        <f t="shared" si="3"/>
        <v>H.J.Res. 325 97th Congress (1981-1982)</v>
      </c>
      <c r="F240" t="s">
        <v>2502</v>
      </c>
    </row>
    <row r="241" spans="1:6" x14ac:dyDescent="0.2">
      <c r="A241" t="s">
        <v>598</v>
      </c>
      <c r="B241" t="s">
        <v>582</v>
      </c>
      <c r="C241" t="s">
        <v>599</v>
      </c>
      <c r="D241" s="1">
        <v>30043</v>
      </c>
      <c r="E241" t="str">
        <f t="shared" si="3"/>
        <v>H.R. 4482 97th Congress (1981-1982)</v>
      </c>
      <c r="F241" t="s">
        <v>2502</v>
      </c>
    </row>
    <row r="242" spans="1:6" x14ac:dyDescent="0.2">
      <c r="A242" t="s">
        <v>616</v>
      </c>
      <c r="B242" t="s">
        <v>582</v>
      </c>
      <c r="C242" t="s">
        <v>617</v>
      </c>
      <c r="D242" s="1">
        <v>30204</v>
      </c>
      <c r="E242" t="str">
        <f t="shared" si="3"/>
        <v>H.R. 6863 97th Congress (1981-1982)</v>
      </c>
      <c r="F242" t="s">
        <v>2502</v>
      </c>
    </row>
    <row r="243" spans="1:6" x14ac:dyDescent="0.2">
      <c r="A243" t="s">
        <v>642</v>
      </c>
      <c r="B243" t="s">
        <v>582</v>
      </c>
      <c r="C243" t="s">
        <v>643</v>
      </c>
      <c r="D243" s="1">
        <v>30306</v>
      </c>
      <c r="E243" t="str">
        <f t="shared" si="3"/>
        <v>H.J.Res. 631 97th Congress (1981-1982)</v>
      </c>
      <c r="F243" t="s">
        <v>2502</v>
      </c>
    </row>
    <row r="244" spans="1:6" x14ac:dyDescent="0.2">
      <c r="A244" t="s">
        <v>620</v>
      </c>
      <c r="B244" t="s">
        <v>582</v>
      </c>
      <c r="C244" t="s">
        <v>621</v>
      </c>
      <c r="D244" s="1">
        <v>30226</v>
      </c>
      <c r="E244" t="str">
        <f t="shared" si="3"/>
        <v>H.J.Res. 599 97th Congress (1981-1982)</v>
      </c>
      <c r="F244" t="s">
        <v>2502</v>
      </c>
    </row>
    <row r="245" spans="1:6" x14ac:dyDescent="0.2">
      <c r="A245" t="s">
        <v>581</v>
      </c>
      <c r="B245" t="s">
        <v>582</v>
      </c>
      <c r="C245" t="s">
        <v>583</v>
      </c>
      <c r="D245" s="1">
        <v>29742</v>
      </c>
      <c r="E245" t="str">
        <f t="shared" si="3"/>
        <v>H.R. 3512 97th Congress (1981-1982)</v>
      </c>
      <c r="F245" t="s">
        <v>2502</v>
      </c>
    </row>
    <row r="246" spans="1:6" x14ac:dyDescent="0.2">
      <c r="A246" t="s">
        <v>624</v>
      </c>
      <c r="B246" t="s">
        <v>582</v>
      </c>
      <c r="C246" t="s">
        <v>625</v>
      </c>
      <c r="D246" s="1">
        <v>30236</v>
      </c>
      <c r="E246" t="str">
        <f t="shared" si="3"/>
        <v>H.R. 4623 97th Congress (1981-1982)</v>
      </c>
      <c r="F246" t="s">
        <v>2502</v>
      </c>
    </row>
    <row r="247" spans="1:6" x14ac:dyDescent="0.2">
      <c r="A247" t="s">
        <v>588</v>
      </c>
      <c r="B247" t="s">
        <v>582</v>
      </c>
      <c r="C247" t="s">
        <v>589</v>
      </c>
      <c r="D247" s="1">
        <v>29811</v>
      </c>
      <c r="E247" t="str">
        <f t="shared" si="3"/>
        <v>H.R. 4242 97th Congress (1981-1982)</v>
      </c>
      <c r="F247" t="s">
        <v>2502</v>
      </c>
    </row>
    <row r="248" spans="1:6" x14ac:dyDescent="0.2">
      <c r="A248" t="s">
        <v>612</v>
      </c>
      <c r="B248" t="s">
        <v>582</v>
      </c>
      <c r="C248" t="s">
        <v>613</v>
      </c>
      <c r="D248" s="1">
        <v>30197</v>
      </c>
      <c r="E248" t="str">
        <f t="shared" si="3"/>
        <v>H.R. 4961 97th Congress (1981-1982)</v>
      </c>
      <c r="F248" t="s">
        <v>2502</v>
      </c>
    </row>
    <row r="249" spans="1:6" x14ac:dyDescent="0.2">
      <c r="A249" t="s">
        <v>614</v>
      </c>
      <c r="B249" t="s">
        <v>582</v>
      </c>
      <c r="C249" t="s">
        <v>615</v>
      </c>
      <c r="D249" s="1">
        <v>30202</v>
      </c>
      <c r="E249" t="str">
        <f t="shared" si="3"/>
        <v>H.R. 3345 97th Congress (1981-1982)</v>
      </c>
      <c r="F249" t="s">
        <v>2502</v>
      </c>
    </row>
    <row r="250" spans="1:6" x14ac:dyDescent="0.2">
      <c r="A250" t="s">
        <v>626</v>
      </c>
      <c r="B250" t="s">
        <v>582</v>
      </c>
      <c r="C250" t="s">
        <v>627</v>
      </c>
      <c r="D250" s="1">
        <v>30236</v>
      </c>
      <c r="E250" t="str">
        <f t="shared" si="3"/>
        <v>H.R. 5154 97th Congress (1981-1982)</v>
      </c>
      <c r="F250" t="s">
        <v>2502</v>
      </c>
    </row>
    <row r="251" spans="1:6" x14ac:dyDescent="0.2">
      <c r="A251" t="s">
        <v>594</v>
      </c>
      <c r="B251" t="s">
        <v>582</v>
      </c>
      <c r="C251" t="s">
        <v>595</v>
      </c>
      <c r="D251" s="1">
        <v>29941</v>
      </c>
      <c r="E251" t="str">
        <f t="shared" si="3"/>
        <v>S. 1098 97th Congress (1981-1982)</v>
      </c>
      <c r="F251" t="s">
        <v>2502</v>
      </c>
    </row>
    <row r="252" spans="1:6" x14ac:dyDescent="0.2">
      <c r="A252" t="s">
        <v>610</v>
      </c>
      <c r="B252" t="s">
        <v>582</v>
      </c>
      <c r="C252" t="s">
        <v>611</v>
      </c>
      <c r="D252" s="1">
        <v>30190</v>
      </c>
      <c r="E252" t="str">
        <f t="shared" si="3"/>
        <v>H.R. 6260 97th Congress (1981-1982)</v>
      </c>
      <c r="F252" t="s">
        <v>2502</v>
      </c>
    </row>
    <row r="253" spans="1:6" x14ac:dyDescent="0.2">
      <c r="A253" t="s">
        <v>502</v>
      </c>
      <c r="B253" t="s">
        <v>488</v>
      </c>
      <c r="C253" t="s">
        <v>503</v>
      </c>
      <c r="D253" s="1">
        <v>29145</v>
      </c>
      <c r="E253" t="str">
        <f t="shared" si="3"/>
        <v>S. 210 96th Congress (1979-1980)</v>
      </c>
      <c r="F253" t="s">
        <v>2502</v>
      </c>
    </row>
    <row r="254" spans="1:6" x14ac:dyDescent="0.2">
      <c r="A254" t="s">
        <v>548</v>
      </c>
      <c r="B254" t="s">
        <v>488</v>
      </c>
      <c r="C254" t="s">
        <v>549</v>
      </c>
      <c r="D254" s="1">
        <v>29513</v>
      </c>
      <c r="E254" t="str">
        <f t="shared" si="3"/>
        <v>H.R. 5295 96th Congress (1979-1980)</v>
      </c>
      <c r="F254" t="s">
        <v>2502</v>
      </c>
    </row>
    <row r="255" spans="1:6" x14ac:dyDescent="0.2">
      <c r="A255" t="s">
        <v>532</v>
      </c>
      <c r="B255" t="s">
        <v>488</v>
      </c>
      <c r="C255" t="s">
        <v>533</v>
      </c>
      <c r="D255" s="1">
        <v>29497</v>
      </c>
      <c r="E255" t="str">
        <f t="shared" si="3"/>
        <v>H.R. 5192 96th Congress (1979-1980)</v>
      </c>
      <c r="F255" t="s">
        <v>2502</v>
      </c>
    </row>
    <row r="256" spans="1:6" x14ac:dyDescent="0.2">
      <c r="A256" t="s">
        <v>573</v>
      </c>
      <c r="B256" t="s">
        <v>488</v>
      </c>
      <c r="C256" t="s">
        <v>574</v>
      </c>
      <c r="D256" s="1">
        <v>29567</v>
      </c>
      <c r="E256" t="str">
        <f t="shared" si="3"/>
        <v>H.R. 6933 96th Congress (1979-1980)</v>
      </c>
      <c r="F256" t="s">
        <v>2502</v>
      </c>
    </row>
    <row r="257" spans="1:6" x14ac:dyDescent="0.2">
      <c r="A257" t="s">
        <v>492</v>
      </c>
      <c r="B257" t="s">
        <v>488</v>
      </c>
      <c r="C257" t="s">
        <v>493</v>
      </c>
      <c r="D257" s="1">
        <v>29061</v>
      </c>
      <c r="E257" t="str">
        <f t="shared" si="3"/>
        <v>H.R. 4289 96th Congress (1979-1980)</v>
      </c>
      <c r="F257" t="s">
        <v>2502</v>
      </c>
    </row>
    <row r="258" spans="1:6" x14ac:dyDescent="0.2">
      <c r="A258" t="s">
        <v>518</v>
      </c>
      <c r="B258" t="s">
        <v>488</v>
      </c>
      <c r="C258" t="s">
        <v>519</v>
      </c>
      <c r="D258" s="1">
        <v>29410</v>
      </c>
      <c r="E258" t="str">
        <f t="shared" si="3"/>
        <v>H.R. 7542 96th Congress (1979-1980)</v>
      </c>
      <c r="F258" t="s">
        <v>2502</v>
      </c>
    </row>
    <row r="259" spans="1:6" x14ac:dyDescent="0.2">
      <c r="A259" t="s">
        <v>494</v>
      </c>
      <c r="B259" t="s">
        <v>488</v>
      </c>
      <c r="C259" t="s">
        <v>495</v>
      </c>
      <c r="D259" s="1">
        <v>29062</v>
      </c>
      <c r="E259" t="str">
        <f t="shared" ref="E259:E307" si="4">A259&amp;" "&amp;B259</f>
        <v>H.R. 4537 96th Congress (1979-1980)</v>
      </c>
      <c r="F259" t="s">
        <v>2502</v>
      </c>
    </row>
    <row r="260" spans="1:6" x14ac:dyDescent="0.2">
      <c r="A260" t="s">
        <v>405</v>
      </c>
      <c r="B260" t="s">
        <v>387</v>
      </c>
      <c r="C260" t="s">
        <v>406</v>
      </c>
      <c r="D260" s="1">
        <v>28426</v>
      </c>
      <c r="E260" t="str">
        <f t="shared" si="4"/>
        <v>H.R. 4836 95th Congress (1977-1978)</v>
      </c>
      <c r="F260" t="s">
        <v>2502</v>
      </c>
    </row>
    <row r="261" spans="1:6" x14ac:dyDescent="0.2">
      <c r="A261" t="s">
        <v>389</v>
      </c>
      <c r="B261" t="s">
        <v>387</v>
      </c>
      <c r="C261" t="s">
        <v>390</v>
      </c>
      <c r="D261" s="1">
        <v>28249</v>
      </c>
      <c r="E261" t="str">
        <f t="shared" si="4"/>
        <v>S.J.Res. 44 95th Congress (1977-1978)</v>
      </c>
      <c r="F261" t="s">
        <v>2502</v>
      </c>
    </row>
    <row r="262" spans="1:6" x14ac:dyDescent="0.2">
      <c r="A262" t="s">
        <v>399</v>
      </c>
      <c r="B262" t="s">
        <v>387</v>
      </c>
      <c r="C262" t="s">
        <v>400</v>
      </c>
      <c r="D262" s="1">
        <v>28342</v>
      </c>
      <c r="E262" t="str">
        <f t="shared" si="4"/>
        <v>H.R. 7932 95th Congress (1977-1978)</v>
      </c>
      <c r="F262" t="s">
        <v>2502</v>
      </c>
    </row>
    <row r="263" spans="1:6" x14ac:dyDescent="0.2">
      <c r="A263" t="s">
        <v>440</v>
      </c>
      <c r="B263" t="s">
        <v>387</v>
      </c>
      <c r="C263" t="s">
        <v>441</v>
      </c>
      <c r="D263" s="1">
        <v>28763</v>
      </c>
      <c r="E263" t="str">
        <f t="shared" si="4"/>
        <v>H.R. 12935 95th Congress (1977-1978)</v>
      </c>
      <c r="F263" t="s">
        <v>2502</v>
      </c>
    </row>
    <row r="264" spans="1:6" x14ac:dyDescent="0.2">
      <c r="A264" t="s">
        <v>386</v>
      </c>
      <c r="B264" t="s">
        <v>387</v>
      </c>
      <c r="C264" t="s">
        <v>388</v>
      </c>
      <c r="D264" s="1">
        <v>28249</v>
      </c>
      <c r="E264" t="str">
        <f t="shared" si="4"/>
        <v>H.R. 4877 95th Congress (1977-1978)</v>
      </c>
      <c r="F264" t="s">
        <v>2502</v>
      </c>
    </row>
    <row r="265" spans="1:6" x14ac:dyDescent="0.2">
      <c r="A265" t="s">
        <v>435</v>
      </c>
      <c r="B265" t="s">
        <v>387</v>
      </c>
      <c r="C265" t="s">
        <v>164</v>
      </c>
      <c r="D265" s="1">
        <v>28741</v>
      </c>
      <c r="E265" t="str">
        <f t="shared" si="4"/>
        <v>H.R. 13467 95th Congress (1977-1978)</v>
      </c>
      <c r="F265" t="s">
        <v>2502</v>
      </c>
    </row>
    <row r="266" spans="1:6" x14ac:dyDescent="0.2">
      <c r="A266" t="s">
        <v>395</v>
      </c>
      <c r="B266" t="s">
        <v>387</v>
      </c>
      <c r="C266" t="s">
        <v>396</v>
      </c>
      <c r="D266" s="1">
        <v>28341</v>
      </c>
      <c r="E266" t="str">
        <f t="shared" si="4"/>
        <v>S. 826 95th Congress (1977-1978)</v>
      </c>
      <c r="F266" t="s">
        <v>2502</v>
      </c>
    </row>
    <row r="267" spans="1:6" x14ac:dyDescent="0.2">
      <c r="A267" t="s">
        <v>409</v>
      </c>
      <c r="B267" t="s">
        <v>387</v>
      </c>
      <c r="C267" t="s">
        <v>410</v>
      </c>
      <c r="D267" s="1">
        <v>28440</v>
      </c>
      <c r="E267" t="str">
        <f t="shared" si="4"/>
        <v>S. 810 95th Congress (1977-1978)</v>
      </c>
      <c r="F267" t="s">
        <v>2502</v>
      </c>
    </row>
    <row r="268" spans="1:6" x14ac:dyDescent="0.2">
      <c r="A268" t="s">
        <v>436</v>
      </c>
      <c r="B268" t="s">
        <v>387</v>
      </c>
      <c r="C268" t="s">
        <v>437</v>
      </c>
      <c r="D268" s="1">
        <v>28750</v>
      </c>
      <c r="E268" t="str">
        <f t="shared" si="4"/>
        <v>H.R. 6669 95th Congress (1977-1978)</v>
      </c>
      <c r="F268" t="s">
        <v>2502</v>
      </c>
    </row>
    <row r="269" spans="1:6" x14ac:dyDescent="0.2">
      <c r="A269" t="s">
        <v>379</v>
      </c>
      <c r="B269" t="s">
        <v>297</v>
      </c>
      <c r="C269" t="s">
        <v>380</v>
      </c>
      <c r="D269" s="1">
        <v>28052</v>
      </c>
      <c r="E269" t="str">
        <f t="shared" si="4"/>
        <v>S. 22 94th Congress (1975-1976)</v>
      </c>
      <c r="F269" t="s">
        <v>2502</v>
      </c>
    </row>
    <row r="270" spans="1:6" x14ac:dyDescent="0.2">
      <c r="A270" t="s">
        <v>345</v>
      </c>
      <c r="B270" t="s">
        <v>297</v>
      </c>
      <c r="C270" t="s">
        <v>346</v>
      </c>
      <c r="D270" s="1">
        <v>27932</v>
      </c>
      <c r="E270" t="str">
        <f t="shared" si="4"/>
        <v>S. 3187 94th Congress (1975-1976)</v>
      </c>
      <c r="F270" t="s">
        <v>2502</v>
      </c>
    </row>
    <row r="271" spans="1:6" x14ac:dyDescent="0.2">
      <c r="A271" t="s">
        <v>365</v>
      </c>
      <c r="B271" t="s">
        <v>297</v>
      </c>
      <c r="C271" t="s">
        <v>366</v>
      </c>
      <c r="D271" s="1">
        <v>28034</v>
      </c>
      <c r="E271" t="str">
        <f t="shared" si="4"/>
        <v>H.R. 14238 94th Congress (1975-1976)</v>
      </c>
      <c r="F271" t="s">
        <v>2502</v>
      </c>
    </row>
    <row r="272" spans="1:6" x14ac:dyDescent="0.2">
      <c r="A272" t="s">
        <v>299</v>
      </c>
      <c r="B272" t="s">
        <v>297</v>
      </c>
      <c r="C272" t="s">
        <v>300</v>
      </c>
      <c r="D272" s="1">
        <v>27600</v>
      </c>
      <c r="E272" t="str">
        <f t="shared" si="4"/>
        <v>H.R. 6950 94th Congress (1975-1976)</v>
      </c>
      <c r="F272" t="s">
        <v>2502</v>
      </c>
    </row>
    <row r="273" spans="1:6" x14ac:dyDescent="0.2">
      <c r="A273" t="s">
        <v>343</v>
      </c>
      <c r="B273" t="s">
        <v>297</v>
      </c>
      <c r="C273" t="s">
        <v>344</v>
      </c>
      <c r="D273" s="1">
        <v>27912</v>
      </c>
      <c r="E273" t="str">
        <f t="shared" si="4"/>
        <v>H.R. 13172 94th Congress (1975-1976)</v>
      </c>
      <c r="F273" t="s">
        <v>2502</v>
      </c>
    </row>
    <row r="274" spans="1:6" x14ac:dyDescent="0.2">
      <c r="A274" t="s">
        <v>296</v>
      </c>
      <c r="B274" t="s">
        <v>297</v>
      </c>
      <c r="C274" t="s">
        <v>298</v>
      </c>
      <c r="D274" s="1">
        <v>27557</v>
      </c>
      <c r="E274" t="str">
        <f t="shared" si="4"/>
        <v>H.R. 5899 94th Congress (1975-1976)</v>
      </c>
      <c r="F274" t="s">
        <v>2502</v>
      </c>
    </row>
    <row r="275" spans="1:6" x14ac:dyDescent="0.2">
      <c r="A275" t="s">
        <v>367</v>
      </c>
      <c r="B275" t="s">
        <v>297</v>
      </c>
      <c r="C275" t="s">
        <v>368</v>
      </c>
      <c r="D275" s="1">
        <v>28037</v>
      </c>
      <c r="E275" t="str">
        <f t="shared" si="4"/>
        <v>H.R. 10612 94th Congress (1975-1976)</v>
      </c>
      <c r="F275" t="s">
        <v>2502</v>
      </c>
    </row>
    <row r="276" spans="1:6" x14ac:dyDescent="0.2">
      <c r="A276" t="s">
        <v>262</v>
      </c>
      <c r="B276" t="s">
        <v>157</v>
      </c>
      <c r="C276" t="s">
        <v>263</v>
      </c>
      <c r="D276" s="1">
        <v>27394</v>
      </c>
      <c r="E276" t="str">
        <f t="shared" si="4"/>
        <v>S. 3976 93rd Congress (1973-1974)</v>
      </c>
      <c r="F276" t="s">
        <v>2502</v>
      </c>
    </row>
    <row r="277" spans="1:6" x14ac:dyDescent="0.2">
      <c r="A277" t="s">
        <v>167</v>
      </c>
      <c r="B277" t="s">
        <v>157</v>
      </c>
      <c r="C277" t="s">
        <v>168</v>
      </c>
      <c r="D277" s="1">
        <v>26969</v>
      </c>
      <c r="E277" t="str">
        <f t="shared" si="4"/>
        <v>H.R. 6691 93rd Congress (1973-1974)</v>
      </c>
      <c r="F277" t="s">
        <v>2502</v>
      </c>
    </row>
    <row r="278" spans="1:6" x14ac:dyDescent="0.2">
      <c r="A278" t="s">
        <v>210</v>
      </c>
      <c r="B278" t="s">
        <v>157</v>
      </c>
      <c r="C278" t="s">
        <v>211</v>
      </c>
      <c r="D278" s="1">
        <v>27254</v>
      </c>
      <c r="E278" t="str">
        <f t="shared" si="4"/>
        <v>H.R. 14012 93rd Congress (1973-1974)</v>
      </c>
      <c r="F278" t="s">
        <v>2502</v>
      </c>
    </row>
    <row r="279" spans="1:6" x14ac:dyDescent="0.2">
      <c r="A279" t="s">
        <v>163</v>
      </c>
      <c r="B279" t="s">
        <v>157</v>
      </c>
      <c r="C279" t="s">
        <v>164</v>
      </c>
      <c r="D279" s="1">
        <v>26846</v>
      </c>
      <c r="E279" t="str">
        <f t="shared" si="4"/>
        <v>H.R. 9055 93rd Congress (1973-1974)</v>
      </c>
      <c r="F279" t="s">
        <v>2502</v>
      </c>
    </row>
    <row r="280" spans="1:6" x14ac:dyDescent="0.2">
      <c r="A280" t="s">
        <v>161</v>
      </c>
      <c r="B280" t="s">
        <v>157</v>
      </c>
      <c r="C280" t="s">
        <v>162</v>
      </c>
      <c r="D280" s="1">
        <v>26840</v>
      </c>
      <c r="E280" t="str">
        <f t="shared" si="4"/>
        <v>H.R. 5293 93rd Congress (1973-1974)</v>
      </c>
      <c r="F280" t="s">
        <v>2502</v>
      </c>
    </row>
    <row r="281" spans="1:6" x14ac:dyDescent="0.2">
      <c r="A281" t="s">
        <v>159</v>
      </c>
      <c r="B281" t="s">
        <v>157</v>
      </c>
      <c r="C281" t="s">
        <v>160</v>
      </c>
      <c r="D281" s="1">
        <v>26837</v>
      </c>
      <c r="E281" t="str">
        <f t="shared" si="4"/>
        <v>H.R. 4682 93rd Congress (1973-1974)</v>
      </c>
      <c r="F281" t="s">
        <v>2502</v>
      </c>
    </row>
    <row r="282" spans="1:6" x14ac:dyDescent="0.2">
      <c r="A282" t="s">
        <v>196</v>
      </c>
      <c r="B282" t="s">
        <v>157</v>
      </c>
      <c r="C282" t="s">
        <v>197</v>
      </c>
      <c r="D282" s="1">
        <v>27188</v>
      </c>
      <c r="E282" t="str">
        <f t="shared" si="4"/>
        <v>H.R. 14013 93rd Congress (1973-1974)</v>
      </c>
      <c r="F282" t="s">
        <v>2502</v>
      </c>
    </row>
    <row r="283" spans="1:6" x14ac:dyDescent="0.2">
      <c r="A283" t="s">
        <v>218</v>
      </c>
      <c r="B283" t="s">
        <v>157</v>
      </c>
      <c r="C283" t="s">
        <v>219</v>
      </c>
      <c r="D283" s="1">
        <v>27313</v>
      </c>
      <c r="E283" t="str">
        <f t="shared" si="4"/>
        <v>H.R. 11510 93rd Congress (1973-1974)</v>
      </c>
      <c r="F283" t="s">
        <v>2502</v>
      </c>
    </row>
    <row r="284" spans="1:6" x14ac:dyDescent="0.2">
      <c r="A284" t="s">
        <v>266</v>
      </c>
      <c r="B284" t="s">
        <v>157</v>
      </c>
      <c r="C284" t="s">
        <v>267</v>
      </c>
      <c r="D284" s="1">
        <v>27396</v>
      </c>
      <c r="E284" t="str">
        <f t="shared" si="4"/>
        <v>H.R. 17655 93rd Congress (1973-1974)</v>
      </c>
      <c r="F284" t="s">
        <v>2502</v>
      </c>
    </row>
    <row r="285" spans="1:6" x14ac:dyDescent="0.2">
      <c r="A285" t="s">
        <v>292</v>
      </c>
      <c r="B285" t="s">
        <v>157</v>
      </c>
      <c r="C285" t="s">
        <v>293</v>
      </c>
      <c r="D285" s="1">
        <v>27397</v>
      </c>
      <c r="E285" t="str">
        <f t="shared" si="4"/>
        <v>H.R. 10710 93rd Congress (1973-1974)</v>
      </c>
      <c r="F285" t="s">
        <v>2502</v>
      </c>
    </row>
    <row r="286" spans="1:6" x14ac:dyDescent="0.2">
      <c r="A286" t="s">
        <v>200</v>
      </c>
      <c r="B286" t="s">
        <v>157</v>
      </c>
      <c r="C286" t="s">
        <v>201</v>
      </c>
      <c r="D286" s="1">
        <v>27202</v>
      </c>
      <c r="E286" t="str">
        <f t="shared" si="4"/>
        <v>S. 1585 93rd Congress (1973-1974)</v>
      </c>
      <c r="F286" t="s">
        <v>2502</v>
      </c>
    </row>
    <row r="287" spans="1:6" x14ac:dyDescent="0.2">
      <c r="A287" t="s">
        <v>47</v>
      </c>
      <c r="B287" t="s">
        <v>17</v>
      </c>
      <c r="C287" t="s">
        <v>48</v>
      </c>
      <c r="D287" s="1">
        <v>26261</v>
      </c>
      <c r="E287" t="str">
        <f t="shared" si="4"/>
        <v>S.J.Res. 132 92nd Congress (1971-1972)</v>
      </c>
      <c r="F287" t="s">
        <v>2502</v>
      </c>
    </row>
    <row r="288" spans="1:6" x14ac:dyDescent="0.2">
      <c r="A288" t="s">
        <v>141</v>
      </c>
      <c r="B288" t="s">
        <v>17</v>
      </c>
      <c r="C288" t="s">
        <v>48</v>
      </c>
      <c r="D288" s="1">
        <v>26597</v>
      </c>
      <c r="E288" t="str">
        <f t="shared" si="4"/>
        <v>S.J.Res. 247 92nd Congress (1971-1972)</v>
      </c>
      <c r="F288" t="s">
        <v>2502</v>
      </c>
    </row>
    <row r="289" spans="1:6" x14ac:dyDescent="0.2">
      <c r="A289" t="s">
        <v>101</v>
      </c>
      <c r="B289" t="s">
        <v>17</v>
      </c>
      <c r="C289" t="s">
        <v>102</v>
      </c>
      <c r="D289" s="1">
        <v>26527</v>
      </c>
      <c r="E289" t="str">
        <f t="shared" si="4"/>
        <v>S.J.Res. 254 92nd Congress (1971-1972)</v>
      </c>
      <c r="F289" t="s">
        <v>2502</v>
      </c>
    </row>
    <row r="290" spans="1:6" x14ac:dyDescent="0.2">
      <c r="A290" t="s">
        <v>43</v>
      </c>
      <c r="B290" t="s">
        <v>17</v>
      </c>
      <c r="C290" t="s">
        <v>44</v>
      </c>
      <c r="D290" s="1">
        <v>26221</v>
      </c>
      <c r="E290" t="str">
        <f t="shared" si="4"/>
        <v>S. 646 92nd Congress (1971-1972)</v>
      </c>
      <c r="F290" t="s">
        <v>2502</v>
      </c>
    </row>
    <row r="291" spans="1:6" x14ac:dyDescent="0.2">
      <c r="A291" t="s">
        <v>41</v>
      </c>
      <c r="B291" t="s">
        <v>17</v>
      </c>
      <c r="C291" t="s">
        <v>42</v>
      </c>
      <c r="D291" s="1">
        <v>26221</v>
      </c>
      <c r="E291" t="str">
        <f t="shared" si="4"/>
        <v>H.J.Res. 915 92nd Congress (1971-1972)</v>
      </c>
      <c r="F291" t="s">
        <v>2502</v>
      </c>
    </row>
    <row r="292" spans="1:6" x14ac:dyDescent="0.2">
      <c r="A292" t="s">
        <v>58</v>
      </c>
      <c r="B292" t="s">
        <v>17</v>
      </c>
      <c r="C292" t="s">
        <v>59</v>
      </c>
      <c r="D292" s="1">
        <v>26285</v>
      </c>
      <c r="E292" t="str">
        <f t="shared" si="4"/>
        <v>S. 113 92nd Congress (1971-1972)</v>
      </c>
      <c r="F292" t="s">
        <v>2502</v>
      </c>
    </row>
    <row r="293" spans="1:6" x14ac:dyDescent="0.2">
      <c r="A293" t="s">
        <v>54</v>
      </c>
      <c r="B293" t="s">
        <v>17</v>
      </c>
      <c r="C293" t="s">
        <v>55</v>
      </c>
      <c r="D293" s="1">
        <v>26282</v>
      </c>
      <c r="E293" t="str">
        <f t="shared" si="4"/>
        <v>S. 1866 92nd Congress (1971-1972)</v>
      </c>
      <c r="F293" t="s">
        <v>2502</v>
      </c>
    </row>
    <row r="294" spans="1:6" x14ac:dyDescent="0.2">
      <c r="A294" t="s">
        <v>45</v>
      </c>
      <c r="B294" t="s">
        <v>17</v>
      </c>
      <c r="C294" t="s">
        <v>46</v>
      </c>
      <c r="D294" s="1">
        <v>26261</v>
      </c>
      <c r="E294" t="str">
        <f t="shared" si="4"/>
        <v>H.R. 6724 92nd Congress (1971-1972)</v>
      </c>
      <c r="F294" t="s">
        <v>2502</v>
      </c>
    </row>
    <row r="295" spans="1:6" x14ac:dyDescent="0.2">
      <c r="A295" t="s">
        <v>99</v>
      </c>
      <c r="B295" t="s">
        <v>17</v>
      </c>
      <c r="C295" t="s">
        <v>100</v>
      </c>
      <c r="D295" s="1">
        <v>26527</v>
      </c>
      <c r="E295" t="str">
        <f t="shared" si="4"/>
        <v>H.R. 9936 92nd Congress (1971-1972)</v>
      </c>
      <c r="F295" t="s">
        <v>2502</v>
      </c>
    </row>
    <row r="296" spans="1:6" x14ac:dyDescent="0.2">
      <c r="A296" t="s">
        <v>97</v>
      </c>
      <c r="B296" t="s">
        <v>17</v>
      </c>
      <c r="C296" t="s">
        <v>98</v>
      </c>
      <c r="D296" s="1">
        <v>26527</v>
      </c>
      <c r="E296" t="str">
        <f t="shared" si="4"/>
        <v>H.R. 15692 92nd Congress (1971-1972)</v>
      </c>
      <c r="F296" t="s">
        <v>2502</v>
      </c>
    </row>
    <row r="297" spans="1:6" x14ac:dyDescent="0.2">
      <c r="A297" t="s">
        <v>142</v>
      </c>
      <c r="B297" t="s">
        <v>17</v>
      </c>
      <c r="C297" t="s">
        <v>143</v>
      </c>
      <c r="D297" s="1">
        <v>26598</v>
      </c>
      <c r="E297" t="str">
        <f t="shared" si="4"/>
        <v>H.R. 9554 92nd Congress (1971-1972)</v>
      </c>
      <c r="F297" t="s">
        <v>2502</v>
      </c>
    </row>
    <row r="298" spans="1:6" x14ac:dyDescent="0.2">
      <c r="A298" t="s">
        <v>137</v>
      </c>
      <c r="B298" t="s">
        <v>17</v>
      </c>
      <c r="C298" t="s">
        <v>138</v>
      </c>
      <c r="D298" s="1">
        <v>26597</v>
      </c>
      <c r="E298" t="str">
        <f t="shared" si="4"/>
        <v>H.R. 15280 92nd Congress (1971-1972)</v>
      </c>
      <c r="F298" t="s">
        <v>2502</v>
      </c>
    </row>
    <row r="299" spans="1:6" x14ac:dyDescent="0.2">
      <c r="A299" t="s">
        <v>133</v>
      </c>
      <c r="B299" t="s">
        <v>17</v>
      </c>
      <c r="C299" t="s">
        <v>134</v>
      </c>
      <c r="D299" s="1">
        <v>26597</v>
      </c>
      <c r="E299" t="str">
        <f t="shared" si="4"/>
        <v>H.J.Res. 733 92nd Congress (1971-1972)</v>
      </c>
      <c r="F299" t="s">
        <v>2502</v>
      </c>
    </row>
    <row r="300" spans="1:6" x14ac:dyDescent="0.2">
      <c r="A300" t="s">
        <v>77</v>
      </c>
      <c r="B300" t="s">
        <v>17</v>
      </c>
      <c r="C300" t="s">
        <v>78</v>
      </c>
      <c r="D300" s="1">
        <v>26490</v>
      </c>
      <c r="E300" t="str">
        <f t="shared" si="4"/>
        <v>H.R. 13955 92nd Congress (1971-1972)</v>
      </c>
      <c r="F300" t="s">
        <v>2502</v>
      </c>
    </row>
    <row r="301" spans="1:6" x14ac:dyDescent="0.2">
      <c r="A301" t="s">
        <v>27</v>
      </c>
      <c r="B301" t="s">
        <v>17</v>
      </c>
      <c r="C301" t="s">
        <v>28</v>
      </c>
      <c r="D301" s="1">
        <v>26123</v>
      </c>
      <c r="E301" t="str">
        <f t="shared" si="4"/>
        <v>H.R. 8825 92nd Congress (1971-1972)</v>
      </c>
      <c r="F301" t="s">
        <v>2502</v>
      </c>
    </row>
    <row r="302" spans="1:6" x14ac:dyDescent="0.2">
      <c r="A302" t="s">
        <v>73</v>
      </c>
      <c r="B302" t="s">
        <v>17</v>
      </c>
      <c r="C302" t="s">
        <v>74</v>
      </c>
      <c r="D302" s="1">
        <v>26456</v>
      </c>
      <c r="E302" t="str">
        <f t="shared" si="4"/>
        <v>H.R. 13150 92nd Congress (1971-1972)</v>
      </c>
      <c r="F302" t="s">
        <v>2502</v>
      </c>
    </row>
    <row r="303" spans="1:6" x14ac:dyDescent="0.2">
      <c r="A303" t="s">
        <v>72</v>
      </c>
      <c r="B303" t="s">
        <v>17</v>
      </c>
      <c r="C303" t="s">
        <v>53</v>
      </c>
      <c r="D303" s="1">
        <v>26446</v>
      </c>
      <c r="E303" t="str">
        <f t="shared" si="4"/>
        <v>H.R. 14582 92nd Congress (1971-1972)</v>
      </c>
      <c r="F303" t="s">
        <v>2502</v>
      </c>
    </row>
    <row r="304" spans="1:6" x14ac:dyDescent="0.2">
      <c r="A304" t="s">
        <v>154</v>
      </c>
      <c r="B304" t="s">
        <v>17</v>
      </c>
      <c r="C304" t="s">
        <v>155</v>
      </c>
      <c r="D304" s="1">
        <v>26603</v>
      </c>
      <c r="E304" t="str">
        <f t="shared" si="4"/>
        <v>H.R. 17034 92nd Congress (1971-1972)</v>
      </c>
      <c r="F304" t="s">
        <v>2502</v>
      </c>
    </row>
    <row r="305" spans="1:6" x14ac:dyDescent="0.2">
      <c r="A305" t="s">
        <v>16</v>
      </c>
      <c r="B305" t="s">
        <v>17</v>
      </c>
      <c r="C305" t="s">
        <v>18</v>
      </c>
      <c r="D305" s="1">
        <v>26078</v>
      </c>
      <c r="E305" t="str">
        <f t="shared" si="4"/>
        <v>H.R. 8190 92nd Congress (1971-1972)</v>
      </c>
      <c r="F305" t="s">
        <v>2502</v>
      </c>
    </row>
    <row r="306" spans="1:6" x14ac:dyDescent="0.2">
      <c r="A306" t="s">
        <v>50</v>
      </c>
      <c r="B306" t="s">
        <v>17</v>
      </c>
      <c r="C306" t="s">
        <v>51</v>
      </c>
      <c r="D306" s="1">
        <v>26277</v>
      </c>
      <c r="E306" t="str">
        <f t="shared" si="4"/>
        <v>H.R. 10947 92nd Congress (1971-1972)</v>
      </c>
      <c r="F306" t="s">
        <v>2502</v>
      </c>
    </row>
    <row r="307" spans="1:6" x14ac:dyDescent="0.2">
      <c r="A307" t="s">
        <v>75</v>
      </c>
      <c r="B307" t="s">
        <v>17</v>
      </c>
      <c r="C307" t="s">
        <v>76</v>
      </c>
      <c r="D307" s="1">
        <v>26473</v>
      </c>
      <c r="E307" t="str">
        <f t="shared" si="4"/>
        <v>S. 659 92nd Congress (1971-1972)</v>
      </c>
      <c r="F307" t="s">
        <v>2502</v>
      </c>
    </row>
  </sheetData>
  <phoneticPr fontId="1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4A42F-FB39-4447-BB9E-E5F779C97980}">
  <dimension ref="A1:F692"/>
  <sheetViews>
    <sheetView workbookViewId="0">
      <selection activeCell="H12" sqref="H12"/>
    </sheetView>
  </sheetViews>
  <sheetFormatPr baseColWidth="10" defaultColWidth="8.83203125" defaultRowHeight="15" x14ac:dyDescent="0.2"/>
  <cols>
    <col min="4" max="4" width="18" customWidth="1"/>
    <col min="5" max="5" width="32.33203125" customWidth="1"/>
  </cols>
  <sheetData>
    <row r="1" spans="1:6" x14ac:dyDescent="0.2">
      <c r="A1" t="s">
        <v>0</v>
      </c>
      <c r="B1" t="s">
        <v>1</v>
      </c>
      <c r="C1" t="s">
        <v>2</v>
      </c>
      <c r="D1" t="s">
        <v>3</v>
      </c>
      <c r="F1" t="s">
        <v>2503</v>
      </c>
    </row>
    <row r="2" spans="1:6" x14ac:dyDescent="0.2">
      <c r="A2" t="s">
        <v>1040</v>
      </c>
      <c r="B2" t="s">
        <v>2446</v>
      </c>
      <c r="C2" t="s">
        <v>2476</v>
      </c>
      <c r="D2" s="1">
        <v>44915</v>
      </c>
      <c r="E2" t="str">
        <f>A2&amp;" "&amp;B2</f>
        <v>H.R. 5796 117th Congress (2021-2022)</v>
      </c>
      <c r="F2" t="s">
        <v>2503</v>
      </c>
    </row>
    <row r="3" spans="1:6" x14ac:dyDescent="0.2">
      <c r="A3" t="s">
        <v>2471</v>
      </c>
      <c r="B3" t="s">
        <v>2446</v>
      </c>
      <c r="C3" t="s">
        <v>2472</v>
      </c>
      <c r="D3" s="1">
        <v>44834</v>
      </c>
      <c r="E3" t="str">
        <f t="shared" ref="E3:E66" si="0">A3&amp;" "&amp;B3</f>
        <v>S. 4900 117th Congress (2021-2022)</v>
      </c>
      <c r="F3" t="s">
        <v>2503</v>
      </c>
    </row>
    <row r="4" spans="1:6" x14ac:dyDescent="0.2">
      <c r="A4" t="s">
        <v>2485</v>
      </c>
      <c r="B4" t="s">
        <v>2446</v>
      </c>
      <c r="C4" t="s">
        <v>2486</v>
      </c>
      <c r="D4" s="1">
        <v>44924</v>
      </c>
      <c r="E4" t="str">
        <f t="shared" si="0"/>
        <v>H.R. 2617 117th Congress (2021-2022)</v>
      </c>
      <c r="F4" t="s">
        <v>2503</v>
      </c>
    </row>
    <row r="5" spans="1:6" x14ac:dyDescent="0.2">
      <c r="A5" t="s">
        <v>2492</v>
      </c>
      <c r="B5" t="s">
        <v>2446</v>
      </c>
      <c r="C5" t="s">
        <v>2493</v>
      </c>
      <c r="D5" s="1">
        <v>44931</v>
      </c>
      <c r="E5" t="str">
        <f t="shared" si="0"/>
        <v>S. 4104 117th Congress (2021-2022)</v>
      </c>
      <c r="F5" t="s">
        <v>2503</v>
      </c>
    </row>
    <row r="6" spans="1:6" x14ac:dyDescent="0.2">
      <c r="A6" t="s">
        <v>2465</v>
      </c>
      <c r="B6" t="s">
        <v>2446</v>
      </c>
      <c r="C6" t="s">
        <v>2466</v>
      </c>
      <c r="D6" s="1">
        <v>44782</v>
      </c>
      <c r="E6" t="str">
        <f t="shared" si="0"/>
        <v>H.R. 4346 117th Congress (2021-2022)</v>
      </c>
      <c r="F6" t="s">
        <v>2503</v>
      </c>
    </row>
    <row r="7" spans="1:6" x14ac:dyDescent="0.2">
      <c r="A7" t="s">
        <v>2481</v>
      </c>
      <c r="B7" t="s">
        <v>2446</v>
      </c>
      <c r="C7" t="s">
        <v>2482</v>
      </c>
      <c r="D7" s="1">
        <v>44918</v>
      </c>
      <c r="E7" t="str">
        <f t="shared" si="0"/>
        <v>H.R. 7776 117th Congress (2021-2022)</v>
      </c>
      <c r="F7" t="s">
        <v>2503</v>
      </c>
    </row>
    <row r="8" spans="1:6" x14ac:dyDescent="0.2">
      <c r="A8" t="s">
        <v>2459</v>
      </c>
      <c r="B8" t="s">
        <v>2446</v>
      </c>
      <c r="C8" t="s">
        <v>2460</v>
      </c>
      <c r="D8" s="1">
        <v>44635</v>
      </c>
      <c r="E8" t="str">
        <f t="shared" si="0"/>
        <v>H.R. 2471 117th Congress (2021-2022)</v>
      </c>
      <c r="F8" t="s">
        <v>2503</v>
      </c>
    </row>
    <row r="9" spans="1:6" x14ac:dyDescent="0.2">
      <c r="A9" t="s">
        <v>2469</v>
      </c>
      <c r="B9" t="s">
        <v>2446</v>
      </c>
      <c r="C9" t="s">
        <v>2470</v>
      </c>
      <c r="D9" s="1">
        <v>44789</v>
      </c>
      <c r="E9" t="str">
        <f t="shared" si="0"/>
        <v>H.R. 5376 117th Congress (2021-2022)</v>
      </c>
      <c r="F9" t="s">
        <v>2503</v>
      </c>
    </row>
    <row r="10" spans="1:6" x14ac:dyDescent="0.2">
      <c r="A10" t="s">
        <v>2455</v>
      </c>
      <c r="B10" t="s">
        <v>2446</v>
      </c>
      <c r="C10" t="s">
        <v>2456</v>
      </c>
      <c r="D10" s="1">
        <v>44515</v>
      </c>
      <c r="E10" t="str">
        <f t="shared" si="0"/>
        <v>H.R. 3684 117th Congress (2021-2022)</v>
      </c>
      <c r="F10" t="s">
        <v>2503</v>
      </c>
    </row>
    <row r="11" spans="1:6" x14ac:dyDescent="0.2">
      <c r="A11" t="s">
        <v>2443</v>
      </c>
      <c r="B11" t="s">
        <v>2391</v>
      </c>
      <c r="C11" t="s">
        <v>2444</v>
      </c>
      <c r="D11" s="1">
        <v>44201</v>
      </c>
      <c r="E11" t="str">
        <f t="shared" si="0"/>
        <v>H.R. 7259 116th Congress (2019-2020)</v>
      </c>
      <c r="F11" t="s">
        <v>2503</v>
      </c>
    </row>
    <row r="12" spans="1:6" x14ac:dyDescent="0.2">
      <c r="A12" t="s">
        <v>2439</v>
      </c>
      <c r="B12" t="s">
        <v>2391</v>
      </c>
      <c r="C12" t="s">
        <v>2440</v>
      </c>
      <c r="D12" s="1">
        <v>44201</v>
      </c>
      <c r="E12" t="str">
        <f t="shared" si="0"/>
        <v>H.R. 1503 116th Congress (2019-2020)</v>
      </c>
      <c r="F12" t="s">
        <v>2503</v>
      </c>
    </row>
    <row r="13" spans="1:6" x14ac:dyDescent="0.2">
      <c r="A13" t="s">
        <v>2429</v>
      </c>
      <c r="B13" t="s">
        <v>2391</v>
      </c>
      <c r="C13" t="s">
        <v>2430</v>
      </c>
      <c r="D13" s="1">
        <v>44187</v>
      </c>
      <c r="E13" t="str">
        <f t="shared" si="0"/>
        <v>H.R. 1520 116th Congress (2019-2020)</v>
      </c>
      <c r="F13" t="s">
        <v>2503</v>
      </c>
    </row>
    <row r="14" spans="1:6" x14ac:dyDescent="0.2">
      <c r="A14" t="s">
        <v>2393</v>
      </c>
      <c r="B14" t="s">
        <v>2391</v>
      </c>
      <c r="C14" t="s">
        <v>2394</v>
      </c>
      <c r="D14" s="1">
        <v>43536</v>
      </c>
      <c r="E14" t="str">
        <f t="shared" si="0"/>
        <v>S. 47 116th Congress (2019-2020)</v>
      </c>
      <c r="F14" t="s">
        <v>2503</v>
      </c>
    </row>
    <row r="15" spans="1:6" x14ac:dyDescent="0.2">
      <c r="A15" t="s">
        <v>2417</v>
      </c>
      <c r="B15" t="s">
        <v>2391</v>
      </c>
      <c r="C15" t="s">
        <v>2418</v>
      </c>
      <c r="D15" s="1">
        <v>43945</v>
      </c>
      <c r="E15" t="str">
        <f t="shared" si="0"/>
        <v>H.R. 266 116th Congress (2019-2020)</v>
      </c>
      <c r="F15" t="s">
        <v>2503</v>
      </c>
    </row>
    <row r="16" spans="1:6" x14ac:dyDescent="0.2">
      <c r="A16" t="s">
        <v>2399</v>
      </c>
      <c r="B16" t="s">
        <v>2391</v>
      </c>
      <c r="C16" t="s">
        <v>2400</v>
      </c>
      <c r="D16" s="1">
        <v>43790</v>
      </c>
      <c r="E16" t="str">
        <f t="shared" si="0"/>
        <v>H.R. 3055 116th Congress (2019-2020)</v>
      </c>
      <c r="F16" t="s">
        <v>2503</v>
      </c>
    </row>
    <row r="17" spans="1:6" x14ac:dyDescent="0.2">
      <c r="A17" t="s">
        <v>2390</v>
      </c>
      <c r="B17" t="s">
        <v>2391</v>
      </c>
      <c r="C17" t="s">
        <v>2392</v>
      </c>
      <c r="D17" s="1">
        <v>43511</v>
      </c>
      <c r="E17" t="str">
        <f t="shared" si="0"/>
        <v>H.J.Res. 31 116th Congress (2019-2020)</v>
      </c>
      <c r="F17" t="s">
        <v>2503</v>
      </c>
    </row>
    <row r="18" spans="1:6" x14ac:dyDescent="0.2">
      <c r="A18" t="s">
        <v>2407</v>
      </c>
      <c r="B18" t="s">
        <v>2391</v>
      </c>
      <c r="C18" t="s">
        <v>2408</v>
      </c>
      <c r="D18" s="1">
        <v>43819</v>
      </c>
      <c r="E18" t="str">
        <f t="shared" si="0"/>
        <v>H.R. 1158 116th Congress (2019-2020)</v>
      </c>
      <c r="F18" t="s">
        <v>2503</v>
      </c>
    </row>
    <row r="19" spans="1:6" x14ac:dyDescent="0.2">
      <c r="A19" t="s">
        <v>2431</v>
      </c>
      <c r="B19" t="s">
        <v>2391</v>
      </c>
      <c r="C19" t="s">
        <v>2432</v>
      </c>
      <c r="D19" s="1">
        <v>44192</v>
      </c>
      <c r="E19" t="str">
        <f t="shared" si="0"/>
        <v>H.R. 133 116th Congress (2019-2020)</v>
      </c>
      <c r="F19" t="s">
        <v>2503</v>
      </c>
    </row>
    <row r="20" spans="1:6" x14ac:dyDescent="0.2">
      <c r="A20" t="s">
        <v>2415</v>
      </c>
      <c r="B20" t="s">
        <v>2391</v>
      </c>
      <c r="C20" t="s">
        <v>2416</v>
      </c>
      <c r="D20" s="1">
        <v>43917</v>
      </c>
      <c r="E20" t="str">
        <f t="shared" si="0"/>
        <v>H.R. 748 116th Congress (2019-2020)</v>
      </c>
      <c r="F20" t="s">
        <v>2503</v>
      </c>
    </row>
    <row r="21" spans="1:6" x14ac:dyDescent="0.2">
      <c r="A21" t="s">
        <v>2409</v>
      </c>
      <c r="B21" t="s">
        <v>2391</v>
      </c>
      <c r="C21" t="s">
        <v>2410</v>
      </c>
      <c r="D21" s="1">
        <v>43819</v>
      </c>
      <c r="E21" t="str">
        <f t="shared" si="0"/>
        <v>H.R. 1865 116th Congress (2019-2020)</v>
      </c>
      <c r="F21" t="s">
        <v>2503</v>
      </c>
    </row>
    <row r="22" spans="1:6" x14ac:dyDescent="0.2">
      <c r="A22" t="s">
        <v>2413</v>
      </c>
      <c r="B22" t="s">
        <v>2391</v>
      </c>
      <c r="C22" t="s">
        <v>2414</v>
      </c>
      <c r="D22" s="1">
        <v>43859</v>
      </c>
      <c r="E22" t="str">
        <f t="shared" si="0"/>
        <v>H.R. 5430 116th Congress (2019-2020)</v>
      </c>
      <c r="F22" t="s">
        <v>2503</v>
      </c>
    </row>
    <row r="23" spans="1:6" ht="144" x14ac:dyDescent="0.2">
      <c r="A23" t="s">
        <v>2437</v>
      </c>
      <c r="B23" t="s">
        <v>2391</v>
      </c>
      <c r="C23" s="2" t="s">
        <v>2438</v>
      </c>
      <c r="D23" s="1">
        <v>44197</v>
      </c>
      <c r="E23" t="str">
        <f t="shared" si="0"/>
        <v>H.R. 6395 116th Congress (2019-2020)</v>
      </c>
      <c r="F23" t="s">
        <v>2503</v>
      </c>
    </row>
    <row r="24" spans="1:6" ht="96" x14ac:dyDescent="0.2">
      <c r="A24" t="s">
        <v>2411</v>
      </c>
      <c r="B24" t="s">
        <v>2391</v>
      </c>
      <c r="C24" s="2" t="s">
        <v>2412</v>
      </c>
      <c r="D24" s="1">
        <v>43819</v>
      </c>
      <c r="E24" t="str">
        <f t="shared" si="0"/>
        <v>S. 1790 116th Congress (2019-2020)</v>
      </c>
      <c r="F24" t="s">
        <v>2503</v>
      </c>
    </row>
    <row r="25" spans="1:6" x14ac:dyDescent="0.2">
      <c r="A25" t="s">
        <v>2372</v>
      </c>
      <c r="B25" t="s">
        <v>2326</v>
      </c>
      <c r="C25" t="s">
        <v>2373</v>
      </c>
      <c r="D25" s="1">
        <v>43404</v>
      </c>
      <c r="E25" t="str">
        <f t="shared" si="0"/>
        <v>H.R. 6758 115th Congress (2017-2018)</v>
      </c>
      <c r="F25" t="s">
        <v>2503</v>
      </c>
    </row>
    <row r="26" spans="1:6" x14ac:dyDescent="0.2">
      <c r="A26" t="s">
        <v>1281</v>
      </c>
      <c r="B26" t="s">
        <v>2326</v>
      </c>
      <c r="C26" t="s">
        <v>2360</v>
      </c>
      <c r="D26" s="1">
        <v>43376</v>
      </c>
      <c r="E26" t="str">
        <f t="shared" si="0"/>
        <v>H.R. 698 115th Congress (2017-2018)</v>
      </c>
      <c r="F26" t="s">
        <v>2503</v>
      </c>
    </row>
    <row r="27" spans="1:6" x14ac:dyDescent="0.2">
      <c r="A27" t="s">
        <v>2365</v>
      </c>
      <c r="B27" t="s">
        <v>2326</v>
      </c>
      <c r="C27" t="s">
        <v>2366</v>
      </c>
      <c r="D27" s="1">
        <v>43382</v>
      </c>
      <c r="E27" t="str">
        <f t="shared" si="0"/>
        <v>S. 791 115th Congress (2017-2018)</v>
      </c>
      <c r="F27" t="s">
        <v>2503</v>
      </c>
    </row>
    <row r="28" spans="1:6" x14ac:dyDescent="0.2">
      <c r="A28" t="s">
        <v>2347</v>
      </c>
      <c r="B28" t="s">
        <v>2326</v>
      </c>
      <c r="C28" t="s">
        <v>2348</v>
      </c>
      <c r="D28" s="1">
        <v>43301</v>
      </c>
      <c r="E28" t="str">
        <f t="shared" si="0"/>
        <v>H.R. 219 115th Congress (2017-2018)</v>
      </c>
      <c r="F28" t="s">
        <v>2503</v>
      </c>
    </row>
    <row r="29" spans="1:6" x14ac:dyDescent="0.2">
      <c r="A29" t="s">
        <v>2376</v>
      </c>
      <c r="B29" t="s">
        <v>2326</v>
      </c>
      <c r="C29" t="s">
        <v>2377</v>
      </c>
      <c r="D29" s="1">
        <v>43445</v>
      </c>
      <c r="E29" t="str">
        <f t="shared" si="0"/>
        <v>S. 440 115th Congress (2017-2018)</v>
      </c>
      <c r="F29" t="s">
        <v>2503</v>
      </c>
    </row>
    <row r="30" spans="1:6" x14ac:dyDescent="0.2">
      <c r="A30" t="s">
        <v>2355</v>
      </c>
      <c r="B30" t="s">
        <v>2326</v>
      </c>
      <c r="C30" t="s">
        <v>2356</v>
      </c>
      <c r="D30" s="1">
        <v>43371</v>
      </c>
      <c r="E30" t="str">
        <f t="shared" si="0"/>
        <v>H.R. 589 115th Congress (2017-2018)</v>
      </c>
      <c r="F30" t="s">
        <v>2503</v>
      </c>
    </row>
    <row r="31" spans="1:6" x14ac:dyDescent="0.2">
      <c r="A31" t="s">
        <v>2349</v>
      </c>
      <c r="B31" t="s">
        <v>2326</v>
      </c>
      <c r="C31" t="s">
        <v>2350</v>
      </c>
      <c r="D31" s="1">
        <v>43301</v>
      </c>
      <c r="E31" t="str">
        <f t="shared" si="0"/>
        <v>H.R. 770 115th Congress (2017-2018)</v>
      </c>
      <c r="F31" t="s">
        <v>2503</v>
      </c>
    </row>
    <row r="32" spans="1:6" x14ac:dyDescent="0.2">
      <c r="A32" t="s">
        <v>2374</v>
      </c>
      <c r="B32" t="s">
        <v>2326</v>
      </c>
      <c r="C32" t="s">
        <v>2375</v>
      </c>
      <c r="D32" s="1">
        <v>43445</v>
      </c>
      <c r="E32" t="str">
        <f t="shared" si="0"/>
        <v>S. 2074 115th Congress (2017-2018)</v>
      </c>
      <c r="F32" t="s">
        <v>2503</v>
      </c>
    </row>
    <row r="33" spans="1:6" x14ac:dyDescent="0.2">
      <c r="A33" t="s">
        <v>2332</v>
      </c>
      <c r="B33" t="s">
        <v>2326</v>
      </c>
      <c r="C33" t="s">
        <v>2333</v>
      </c>
      <c r="D33" s="1">
        <v>42965</v>
      </c>
      <c r="E33" t="str">
        <f t="shared" si="0"/>
        <v>H.R. 2430 115th Congress (2017-2018)</v>
      </c>
      <c r="F33" t="s">
        <v>2503</v>
      </c>
    </row>
    <row r="34" spans="1:6" x14ac:dyDescent="0.2">
      <c r="A34" t="s">
        <v>853</v>
      </c>
      <c r="B34" t="s">
        <v>2326</v>
      </c>
      <c r="C34" t="s">
        <v>2340</v>
      </c>
      <c r="D34" s="1">
        <v>43091</v>
      </c>
      <c r="E34" t="str">
        <f t="shared" si="0"/>
        <v>H.R. 1 115th Congress (2017-2018)</v>
      </c>
      <c r="F34" t="s">
        <v>2503</v>
      </c>
    </row>
    <row r="35" spans="1:6" x14ac:dyDescent="0.2">
      <c r="A35" t="s">
        <v>2328</v>
      </c>
      <c r="B35" t="s">
        <v>2326</v>
      </c>
      <c r="C35" t="s">
        <v>2329</v>
      </c>
      <c r="D35" s="1">
        <v>42860</v>
      </c>
      <c r="E35" t="str">
        <f t="shared" si="0"/>
        <v>H.R. 244 115th Congress (2017-2018)</v>
      </c>
      <c r="F35" t="s">
        <v>2503</v>
      </c>
    </row>
    <row r="36" spans="1:6" x14ac:dyDescent="0.2">
      <c r="A36" t="s">
        <v>2341</v>
      </c>
      <c r="B36" t="s">
        <v>2326</v>
      </c>
      <c r="C36" t="s">
        <v>2342</v>
      </c>
      <c r="D36" s="1">
        <v>43182</v>
      </c>
      <c r="E36" t="str">
        <f t="shared" si="0"/>
        <v>H.R. 1625 115th Congress (2017-2018)</v>
      </c>
      <c r="F36" t="s">
        <v>2503</v>
      </c>
    </row>
    <row r="37" spans="1:6" x14ac:dyDescent="0.2">
      <c r="A37" t="s">
        <v>1354</v>
      </c>
      <c r="B37" t="s">
        <v>2326</v>
      </c>
      <c r="C37" t="s">
        <v>2371</v>
      </c>
      <c r="D37" s="1">
        <v>43397</v>
      </c>
      <c r="E37" t="str">
        <f t="shared" si="0"/>
        <v>H.R. 6 115th Congress (2017-2018)</v>
      </c>
      <c r="F37" t="s">
        <v>2503</v>
      </c>
    </row>
    <row r="38" spans="1:6" x14ac:dyDescent="0.2">
      <c r="A38" t="s">
        <v>2353</v>
      </c>
      <c r="B38" t="s">
        <v>2326</v>
      </c>
      <c r="C38" t="s">
        <v>2354</v>
      </c>
      <c r="D38" s="1">
        <v>43364</v>
      </c>
      <c r="E38" t="str">
        <f t="shared" si="0"/>
        <v>H.R. 5895 115th Congress (2017-2018)</v>
      </c>
      <c r="F38" t="s">
        <v>2503</v>
      </c>
    </row>
    <row r="39" spans="1:6" x14ac:dyDescent="0.2">
      <c r="A39" t="s">
        <v>2338</v>
      </c>
      <c r="B39" t="s">
        <v>2326</v>
      </c>
      <c r="C39" t="s">
        <v>2339</v>
      </c>
      <c r="D39" s="1">
        <v>43081</v>
      </c>
      <c r="E39" t="str">
        <f t="shared" si="0"/>
        <v>H.R. 2810 115th Congress (2017-2018)</v>
      </c>
      <c r="F39" t="s">
        <v>2503</v>
      </c>
    </row>
    <row r="40" spans="1:6" x14ac:dyDescent="0.2">
      <c r="A40" t="s">
        <v>2351</v>
      </c>
      <c r="B40" t="s">
        <v>2326</v>
      </c>
      <c r="C40" t="s">
        <v>2352</v>
      </c>
      <c r="D40" s="1">
        <v>43325</v>
      </c>
      <c r="E40" t="str">
        <f t="shared" si="0"/>
        <v>H.R. 5515 115th Congress (2017-2018)</v>
      </c>
      <c r="F40" t="s">
        <v>2503</v>
      </c>
    </row>
    <row r="41" spans="1:6" x14ac:dyDescent="0.2">
      <c r="A41" t="s">
        <v>2283</v>
      </c>
      <c r="B41" t="s">
        <v>2274</v>
      </c>
      <c r="C41" t="s">
        <v>2284</v>
      </c>
      <c r="D41" s="1">
        <v>42333</v>
      </c>
      <c r="E41" t="str">
        <f t="shared" si="0"/>
        <v>H.R. 639 114th Congress (2015-2016)</v>
      </c>
      <c r="F41" t="s">
        <v>2503</v>
      </c>
    </row>
    <row r="42" spans="1:6" x14ac:dyDescent="0.2">
      <c r="A42" t="s">
        <v>2301</v>
      </c>
      <c r="B42" t="s">
        <v>2274</v>
      </c>
      <c r="C42" t="s">
        <v>2302</v>
      </c>
      <c r="D42" s="1">
        <v>42501</v>
      </c>
      <c r="E42" t="str">
        <f t="shared" si="0"/>
        <v>S. 1890 114th Congress (2015-2016)</v>
      </c>
      <c r="F42" t="s">
        <v>2503</v>
      </c>
    </row>
    <row r="43" spans="1:6" x14ac:dyDescent="0.2">
      <c r="A43" t="s">
        <v>2320</v>
      </c>
      <c r="B43" t="s">
        <v>2274</v>
      </c>
      <c r="C43" t="s">
        <v>2321</v>
      </c>
      <c r="D43" s="1">
        <v>42720</v>
      </c>
      <c r="E43" t="str">
        <f t="shared" si="0"/>
        <v>S. 612 114th Congress (2015-2016)</v>
      </c>
      <c r="F43" t="s">
        <v>2503</v>
      </c>
    </row>
    <row r="44" spans="1:6" x14ac:dyDescent="0.2">
      <c r="A44" t="s">
        <v>2294</v>
      </c>
      <c r="B44" t="s">
        <v>2274</v>
      </c>
      <c r="C44" t="s">
        <v>2295</v>
      </c>
      <c r="D44" s="1">
        <v>42408</v>
      </c>
      <c r="E44" t="str">
        <f t="shared" si="0"/>
        <v>H.R. 4188 114th Congress (2015-2016)</v>
      </c>
      <c r="F44" t="s">
        <v>2503</v>
      </c>
    </row>
    <row r="45" spans="1:6" x14ac:dyDescent="0.2">
      <c r="A45" t="s">
        <v>2292</v>
      </c>
      <c r="B45" t="s">
        <v>2274</v>
      </c>
      <c r="C45" t="s">
        <v>2293</v>
      </c>
      <c r="D45" s="1">
        <v>42356</v>
      </c>
      <c r="E45" t="str">
        <f t="shared" si="0"/>
        <v>H.R. 2029 114th Congress (2015-2016)</v>
      </c>
      <c r="F45" t="s">
        <v>2503</v>
      </c>
    </row>
    <row r="46" spans="1:6" x14ac:dyDescent="0.2">
      <c r="A46" t="s">
        <v>2287</v>
      </c>
      <c r="B46" t="s">
        <v>2274</v>
      </c>
      <c r="C46" t="s">
        <v>2288</v>
      </c>
      <c r="D46" s="1">
        <v>42342</v>
      </c>
      <c r="E46" t="str">
        <f t="shared" si="0"/>
        <v>H.R. 22 114th Congress (2015-2016)</v>
      </c>
      <c r="F46" t="s">
        <v>2503</v>
      </c>
    </row>
    <row r="47" spans="1:6" x14ac:dyDescent="0.2">
      <c r="A47" t="s">
        <v>465</v>
      </c>
      <c r="B47" t="s">
        <v>2274</v>
      </c>
      <c r="C47" t="s">
        <v>2324</v>
      </c>
      <c r="D47" s="1">
        <v>42741</v>
      </c>
      <c r="E47" t="str">
        <f t="shared" si="0"/>
        <v>S. 3084 114th Congress (2015-2016)</v>
      </c>
      <c r="F47" t="s">
        <v>2503</v>
      </c>
    </row>
    <row r="48" spans="1:6" x14ac:dyDescent="0.2">
      <c r="A48" t="s">
        <v>1000</v>
      </c>
      <c r="B48" t="s">
        <v>2274</v>
      </c>
      <c r="C48" t="s">
        <v>2300</v>
      </c>
      <c r="D48" s="1">
        <v>42424</v>
      </c>
      <c r="E48" t="str">
        <f t="shared" si="0"/>
        <v>H.R. 644 114th Congress (2015-2016)</v>
      </c>
      <c r="F48" t="s">
        <v>2503</v>
      </c>
    </row>
    <row r="49" spans="1:6" x14ac:dyDescent="0.2">
      <c r="A49" t="s">
        <v>2322</v>
      </c>
      <c r="B49" t="s">
        <v>2274</v>
      </c>
      <c r="C49" t="s">
        <v>2323</v>
      </c>
      <c r="D49" s="1">
        <v>42727</v>
      </c>
      <c r="E49" t="str">
        <f t="shared" si="0"/>
        <v>S. 2943 114th Congress (2015-2016)</v>
      </c>
      <c r="F49" t="s">
        <v>2503</v>
      </c>
    </row>
    <row r="50" spans="1:6" x14ac:dyDescent="0.2">
      <c r="A50" t="s">
        <v>2253</v>
      </c>
      <c r="B50" t="s">
        <v>2216</v>
      </c>
      <c r="C50" t="s">
        <v>2254</v>
      </c>
      <c r="D50" s="1">
        <v>41989</v>
      </c>
      <c r="E50" t="str">
        <f t="shared" si="0"/>
        <v>H.R. 5108 113th Congress (2013-2014)</v>
      </c>
      <c r="F50" t="s">
        <v>2503</v>
      </c>
    </row>
    <row r="51" spans="1:6" x14ac:dyDescent="0.2">
      <c r="A51" t="s">
        <v>2188</v>
      </c>
      <c r="B51" t="s">
        <v>2216</v>
      </c>
      <c r="C51" t="s">
        <v>2234</v>
      </c>
      <c r="D51" s="1">
        <v>41744</v>
      </c>
      <c r="E51" t="str">
        <f t="shared" si="0"/>
        <v>S. 404 113th Congress (2013-2014)</v>
      </c>
      <c r="F51" t="s">
        <v>2503</v>
      </c>
    </row>
    <row r="52" spans="1:6" x14ac:dyDescent="0.2">
      <c r="A52" t="s">
        <v>2218</v>
      </c>
      <c r="B52" t="s">
        <v>2216</v>
      </c>
      <c r="C52" t="s">
        <v>2219</v>
      </c>
      <c r="D52" s="1">
        <v>41535</v>
      </c>
      <c r="E52" t="str">
        <f t="shared" si="0"/>
        <v>S. 130 113th Congress (2013-2014)</v>
      </c>
      <c r="F52" t="s">
        <v>2503</v>
      </c>
    </row>
    <row r="53" spans="1:6" x14ac:dyDescent="0.2">
      <c r="A53" t="s">
        <v>2235</v>
      </c>
      <c r="B53" t="s">
        <v>2216</v>
      </c>
      <c r="C53" t="s">
        <v>2236</v>
      </c>
      <c r="D53" s="1">
        <v>41783</v>
      </c>
      <c r="E53" t="str">
        <f t="shared" si="0"/>
        <v>H.R. 862 113th Congress (2013-2014)</v>
      </c>
      <c r="F53" t="s">
        <v>2503</v>
      </c>
    </row>
    <row r="54" spans="1:6" x14ac:dyDescent="0.2">
      <c r="A54" t="s">
        <v>2220</v>
      </c>
      <c r="B54" t="s">
        <v>2216</v>
      </c>
      <c r="C54" t="s">
        <v>2221</v>
      </c>
      <c r="D54" s="1">
        <v>41535</v>
      </c>
      <c r="E54" t="str">
        <f t="shared" si="0"/>
        <v>S. 157 113th Congress (2013-2014)</v>
      </c>
      <c r="F54" t="s">
        <v>2503</v>
      </c>
    </row>
    <row r="55" spans="1:6" x14ac:dyDescent="0.2">
      <c r="A55" t="s">
        <v>2243</v>
      </c>
      <c r="B55" t="s">
        <v>2216</v>
      </c>
      <c r="C55" t="s">
        <v>2244</v>
      </c>
      <c r="D55" s="1">
        <v>41845</v>
      </c>
      <c r="E55" t="str">
        <f t="shared" si="0"/>
        <v>H.R. 697 113th Congress (2013-2014)</v>
      </c>
      <c r="F55" t="s">
        <v>2503</v>
      </c>
    </row>
    <row r="56" spans="1:6" x14ac:dyDescent="0.2">
      <c r="A56" t="s">
        <v>2251</v>
      </c>
      <c r="B56" t="s">
        <v>2216</v>
      </c>
      <c r="C56" t="s">
        <v>2252</v>
      </c>
      <c r="D56" s="1">
        <v>41989</v>
      </c>
      <c r="E56" t="str">
        <f t="shared" si="0"/>
        <v>H.R. 4924 113th Congress (2013-2014)</v>
      </c>
      <c r="F56" t="s">
        <v>2503</v>
      </c>
    </row>
    <row r="57" spans="1:6" x14ac:dyDescent="0.2">
      <c r="A57" t="s">
        <v>723</v>
      </c>
      <c r="B57" t="s">
        <v>2216</v>
      </c>
      <c r="C57" t="s">
        <v>2266</v>
      </c>
      <c r="D57" s="1">
        <v>41992</v>
      </c>
      <c r="E57" t="str">
        <f t="shared" si="0"/>
        <v>H.R. 3979 113th Congress (2013-2014)</v>
      </c>
      <c r="F57" t="s">
        <v>2503</v>
      </c>
    </row>
    <row r="58" spans="1:6" x14ac:dyDescent="0.2">
      <c r="A58" t="s">
        <v>2269</v>
      </c>
      <c r="B58" t="s">
        <v>2216</v>
      </c>
      <c r="C58" t="s">
        <v>2270</v>
      </c>
      <c r="D58" s="1">
        <v>41992</v>
      </c>
      <c r="E58" t="str">
        <f t="shared" si="0"/>
        <v>H.R. 5771 113th Congress (2013-2014)</v>
      </c>
      <c r="F58" t="s">
        <v>2503</v>
      </c>
    </row>
    <row r="59" spans="1:6" x14ac:dyDescent="0.2">
      <c r="A59" t="s">
        <v>2261</v>
      </c>
      <c r="B59" t="s">
        <v>2216</v>
      </c>
      <c r="C59" t="s">
        <v>2262</v>
      </c>
      <c r="D59" s="1">
        <v>41992</v>
      </c>
      <c r="E59" t="str">
        <f t="shared" si="0"/>
        <v>H.R. 1068 113th Congress (2013-2014)</v>
      </c>
      <c r="F59" t="s">
        <v>2503</v>
      </c>
    </row>
    <row r="60" spans="1:6" x14ac:dyDescent="0.2">
      <c r="A60" t="s">
        <v>2255</v>
      </c>
      <c r="B60" t="s">
        <v>2216</v>
      </c>
      <c r="C60" t="s">
        <v>2256</v>
      </c>
      <c r="D60" s="1">
        <v>41989</v>
      </c>
      <c r="E60" t="str">
        <f t="shared" si="0"/>
        <v>H.R. 83 113th Congress (2013-2014)</v>
      </c>
      <c r="F60" t="s">
        <v>2503</v>
      </c>
    </row>
    <row r="61" spans="1:6" x14ac:dyDescent="0.2">
      <c r="A61" t="s">
        <v>2231</v>
      </c>
      <c r="B61" t="s">
        <v>2216</v>
      </c>
      <c r="C61" t="s">
        <v>2232</v>
      </c>
      <c r="D61" s="1">
        <v>41656</v>
      </c>
      <c r="E61" t="str">
        <f t="shared" si="0"/>
        <v>H.R. 3547 113th Congress (2013-2014)</v>
      </c>
      <c r="F61" t="s">
        <v>2503</v>
      </c>
    </row>
    <row r="62" spans="1:6" x14ac:dyDescent="0.2">
      <c r="A62" t="s">
        <v>2215</v>
      </c>
      <c r="B62" t="s">
        <v>2216</v>
      </c>
      <c r="C62" t="s">
        <v>2217</v>
      </c>
      <c r="D62" s="1">
        <v>41359</v>
      </c>
      <c r="E62" t="str">
        <f t="shared" si="0"/>
        <v>H.R. 933 113th Congress (2013-2014)</v>
      </c>
      <c r="F62" t="s">
        <v>2503</v>
      </c>
    </row>
    <row r="63" spans="1:6" x14ac:dyDescent="0.2">
      <c r="A63" t="s">
        <v>2042</v>
      </c>
      <c r="B63" t="s">
        <v>2216</v>
      </c>
      <c r="C63" t="s">
        <v>2233</v>
      </c>
      <c r="D63" s="1">
        <v>41677</v>
      </c>
      <c r="E63" t="str">
        <f t="shared" si="0"/>
        <v>H.R. 2642 113th Congress (2013-2014)</v>
      </c>
      <c r="F63" t="s">
        <v>2503</v>
      </c>
    </row>
    <row r="64" spans="1:6" x14ac:dyDescent="0.2">
      <c r="A64" t="s">
        <v>2229</v>
      </c>
      <c r="B64" t="s">
        <v>2216</v>
      </c>
      <c r="C64" t="s">
        <v>2230</v>
      </c>
      <c r="D64" s="1">
        <v>41634</v>
      </c>
      <c r="E64" t="str">
        <f t="shared" si="0"/>
        <v>H.R. 3304 113th Congress (2013-2014)</v>
      </c>
      <c r="F64" t="s">
        <v>2503</v>
      </c>
    </row>
    <row r="65" spans="1:6" x14ac:dyDescent="0.2">
      <c r="A65" t="s">
        <v>2202</v>
      </c>
      <c r="B65" t="s">
        <v>2169</v>
      </c>
      <c r="C65" t="s">
        <v>2203</v>
      </c>
      <c r="D65" s="1">
        <v>41261</v>
      </c>
      <c r="E65" t="str">
        <f t="shared" si="0"/>
        <v>S. 3486 112th Congress (2011-2012)</v>
      </c>
      <c r="F65" t="s">
        <v>2503</v>
      </c>
    </row>
    <row r="66" spans="1:6" x14ac:dyDescent="0.2">
      <c r="A66" t="s">
        <v>2188</v>
      </c>
      <c r="B66" t="s">
        <v>2169</v>
      </c>
      <c r="C66" t="s">
        <v>2189</v>
      </c>
      <c r="D66" s="1">
        <v>41087</v>
      </c>
      <c r="E66" t="str">
        <f t="shared" si="0"/>
        <v>S. 404 112th Congress (2011-2012)</v>
      </c>
      <c r="F66" t="s">
        <v>2503</v>
      </c>
    </row>
    <row r="67" spans="1:6" x14ac:dyDescent="0.2">
      <c r="A67" t="s">
        <v>2171</v>
      </c>
      <c r="B67" t="s">
        <v>2169</v>
      </c>
      <c r="C67" t="s">
        <v>2172</v>
      </c>
      <c r="D67" s="1">
        <v>40802</v>
      </c>
      <c r="E67" t="str">
        <f t="shared" ref="E67:E130" si="1">A67&amp;" "&amp;B67</f>
        <v>H.R. 1249 112th Congress (2011-2012)</v>
      </c>
      <c r="F67" t="s">
        <v>2503</v>
      </c>
    </row>
    <row r="68" spans="1:6" x14ac:dyDescent="0.2">
      <c r="A68" t="s">
        <v>2212</v>
      </c>
      <c r="B68" t="s">
        <v>2169</v>
      </c>
      <c r="C68" t="s">
        <v>2213</v>
      </c>
      <c r="D68" s="1">
        <v>41288</v>
      </c>
      <c r="E68" t="str">
        <f t="shared" si="1"/>
        <v>H.R. 6621 112th Congress (2011-2012)</v>
      </c>
      <c r="F68" t="s">
        <v>2503</v>
      </c>
    </row>
    <row r="69" spans="1:6" x14ac:dyDescent="0.2">
      <c r="A69" t="s">
        <v>2174</v>
      </c>
      <c r="B69" t="s">
        <v>2169</v>
      </c>
      <c r="C69" t="s">
        <v>2175</v>
      </c>
      <c r="D69" s="1">
        <v>40854</v>
      </c>
      <c r="E69" t="str">
        <f t="shared" si="1"/>
        <v>H.R. 489 112th Congress (2011-2012)</v>
      </c>
      <c r="F69" t="s">
        <v>2503</v>
      </c>
    </row>
    <row r="70" spans="1:6" x14ac:dyDescent="0.2">
      <c r="A70" t="s">
        <v>345</v>
      </c>
      <c r="B70" t="s">
        <v>2169</v>
      </c>
      <c r="C70" t="s">
        <v>2192</v>
      </c>
      <c r="D70" s="1">
        <v>41099</v>
      </c>
      <c r="E70" t="str">
        <f t="shared" si="1"/>
        <v>S. 3187 112th Congress (2011-2012)</v>
      </c>
      <c r="F70" t="s">
        <v>2503</v>
      </c>
    </row>
    <row r="71" spans="1:6" x14ac:dyDescent="0.2">
      <c r="A71" t="s">
        <v>2176</v>
      </c>
      <c r="B71" t="s">
        <v>2169</v>
      </c>
      <c r="C71" t="s">
        <v>2177</v>
      </c>
      <c r="D71" s="1">
        <v>40865</v>
      </c>
      <c r="E71" t="str">
        <f t="shared" si="1"/>
        <v>H.R. 2112 112th Congress (2011-2012)</v>
      </c>
      <c r="F71" t="s">
        <v>2503</v>
      </c>
    </row>
    <row r="72" spans="1:6" x14ac:dyDescent="0.2">
      <c r="A72" t="s">
        <v>2168</v>
      </c>
      <c r="B72" t="s">
        <v>2169</v>
      </c>
      <c r="C72" t="s">
        <v>2170</v>
      </c>
      <c r="D72" s="1">
        <v>40648</v>
      </c>
      <c r="E72" t="str">
        <f t="shared" si="1"/>
        <v>H.R. 1473 112th Congress (2011-2012)</v>
      </c>
      <c r="F72" t="s">
        <v>2503</v>
      </c>
    </row>
    <row r="73" spans="1:6" x14ac:dyDescent="0.2">
      <c r="A73" t="s">
        <v>2178</v>
      </c>
      <c r="B73" t="s">
        <v>2169</v>
      </c>
      <c r="C73" t="s">
        <v>2179</v>
      </c>
      <c r="D73" s="1">
        <v>40900</v>
      </c>
      <c r="E73" t="str">
        <f t="shared" si="1"/>
        <v>H.R. 2055 112th Congress (2011-2012)</v>
      </c>
      <c r="F73" t="s">
        <v>2503</v>
      </c>
    </row>
    <row r="74" spans="1:6" x14ac:dyDescent="0.2">
      <c r="A74" t="s">
        <v>2190</v>
      </c>
      <c r="B74" t="s">
        <v>2169</v>
      </c>
      <c r="C74" t="s">
        <v>2191</v>
      </c>
      <c r="D74" s="1">
        <v>41096</v>
      </c>
      <c r="E74" t="str">
        <f t="shared" si="1"/>
        <v>H.R. 4348 112th Congress (2011-2012)</v>
      </c>
      <c r="F74" t="s">
        <v>2503</v>
      </c>
    </row>
    <row r="75" spans="1:6" x14ac:dyDescent="0.2">
      <c r="A75" t="s">
        <v>2182</v>
      </c>
      <c r="B75" t="s">
        <v>2169</v>
      </c>
      <c r="C75" t="s">
        <v>2183</v>
      </c>
      <c r="D75" s="1">
        <v>40953</v>
      </c>
      <c r="E75" t="str">
        <f t="shared" si="1"/>
        <v>H.R. 658 112th Congress (2011-2012)</v>
      </c>
      <c r="F75" t="s">
        <v>2503</v>
      </c>
    </row>
    <row r="76" spans="1:6" x14ac:dyDescent="0.2">
      <c r="A76" t="s">
        <v>2180</v>
      </c>
      <c r="B76" t="s">
        <v>2169</v>
      </c>
      <c r="C76" t="s">
        <v>2181</v>
      </c>
      <c r="D76" s="1">
        <v>40908</v>
      </c>
      <c r="E76" t="str">
        <f t="shared" si="1"/>
        <v>H.R. 1540 112th Congress (2011-2012)</v>
      </c>
      <c r="F76" t="s">
        <v>2503</v>
      </c>
    </row>
    <row r="77" spans="1:6" x14ac:dyDescent="0.2">
      <c r="A77" t="s">
        <v>2206</v>
      </c>
      <c r="B77" t="s">
        <v>2169</v>
      </c>
      <c r="C77" t="s">
        <v>2207</v>
      </c>
      <c r="D77" s="1">
        <v>41276</v>
      </c>
      <c r="E77" t="str">
        <f t="shared" si="1"/>
        <v>H.R. 4310 112th Congress (2011-2012)</v>
      </c>
      <c r="F77" t="s">
        <v>2503</v>
      </c>
    </row>
    <row r="78" spans="1:6" x14ac:dyDescent="0.2">
      <c r="A78" t="s">
        <v>2091</v>
      </c>
      <c r="B78" t="s">
        <v>2075</v>
      </c>
      <c r="C78" t="s">
        <v>2092</v>
      </c>
      <c r="D78" s="1">
        <v>40032</v>
      </c>
      <c r="E78" t="str">
        <f t="shared" si="1"/>
        <v>H.R. 3114 111th Congress (2009-2010)</v>
      </c>
      <c r="F78" t="s">
        <v>2503</v>
      </c>
    </row>
    <row r="79" spans="1:6" x14ac:dyDescent="0.2">
      <c r="A79" t="s">
        <v>2140</v>
      </c>
      <c r="B79" t="s">
        <v>2075</v>
      </c>
      <c r="C79" t="s">
        <v>2141</v>
      </c>
      <c r="D79" s="1">
        <v>40400</v>
      </c>
      <c r="E79" t="str">
        <f t="shared" si="1"/>
        <v>H.R. 5874 111th Congress (2009-2010)</v>
      </c>
      <c r="F79" t="s">
        <v>2503</v>
      </c>
    </row>
    <row r="80" spans="1:6" x14ac:dyDescent="0.2">
      <c r="A80" t="s">
        <v>2164</v>
      </c>
      <c r="B80" t="s">
        <v>2075</v>
      </c>
      <c r="C80" t="s">
        <v>2165</v>
      </c>
      <c r="D80" s="1">
        <v>40547</v>
      </c>
      <c r="E80" t="str">
        <f t="shared" si="1"/>
        <v>H.R. 628 111th Congress (2009-2010)</v>
      </c>
      <c r="F80" t="s">
        <v>2503</v>
      </c>
    </row>
    <row r="81" spans="1:6" x14ac:dyDescent="0.2">
      <c r="A81" t="s">
        <v>2114</v>
      </c>
      <c r="B81" t="s">
        <v>2075</v>
      </c>
      <c r="C81" t="s">
        <v>2115</v>
      </c>
      <c r="D81" s="1">
        <v>40254</v>
      </c>
      <c r="E81" t="str">
        <f t="shared" si="1"/>
        <v>S. 2968 111th Congress (2009-2010)</v>
      </c>
      <c r="F81" t="s">
        <v>2503</v>
      </c>
    </row>
    <row r="82" spans="1:6" x14ac:dyDescent="0.2">
      <c r="A82" t="s">
        <v>2148</v>
      </c>
      <c r="B82" t="s">
        <v>2075</v>
      </c>
      <c r="C82" t="s">
        <v>2149</v>
      </c>
      <c r="D82" s="1">
        <v>40521</v>
      </c>
      <c r="E82" t="str">
        <f t="shared" si="1"/>
        <v>H.R. 1722 111th Congress (2009-2010)</v>
      </c>
      <c r="F82" t="s">
        <v>2503</v>
      </c>
    </row>
    <row r="83" spans="1:6" x14ac:dyDescent="0.2">
      <c r="A83" t="s">
        <v>2152</v>
      </c>
      <c r="B83" t="s">
        <v>2075</v>
      </c>
      <c r="C83" t="s">
        <v>2153</v>
      </c>
      <c r="D83" s="1">
        <v>40530</v>
      </c>
      <c r="E83" t="str">
        <f t="shared" si="1"/>
        <v>H.R. 3237 111th Congress (2009-2010)</v>
      </c>
      <c r="F83" t="s">
        <v>2503</v>
      </c>
    </row>
    <row r="84" spans="1:6" x14ac:dyDescent="0.2">
      <c r="A84" t="s">
        <v>2116</v>
      </c>
      <c r="B84" t="s">
        <v>2075</v>
      </c>
      <c r="C84" t="s">
        <v>2117</v>
      </c>
      <c r="D84" s="1">
        <v>40255</v>
      </c>
      <c r="E84" t="str">
        <f t="shared" si="1"/>
        <v>H.R. 2847 111th Congress (2009-2010)</v>
      </c>
      <c r="F84" t="s">
        <v>2503</v>
      </c>
    </row>
    <row r="85" spans="1:6" x14ac:dyDescent="0.2">
      <c r="A85" t="s">
        <v>2079</v>
      </c>
      <c r="B85" t="s">
        <v>2075</v>
      </c>
      <c r="C85" t="s">
        <v>2080</v>
      </c>
      <c r="D85" s="1">
        <v>39902</v>
      </c>
      <c r="E85" t="str">
        <f t="shared" si="1"/>
        <v>H.R. 146 111th Congress (2009-2010)</v>
      </c>
      <c r="F85" t="s">
        <v>2503</v>
      </c>
    </row>
    <row r="86" spans="1:6" x14ac:dyDescent="0.2">
      <c r="A86" t="s">
        <v>2126</v>
      </c>
      <c r="B86" t="s">
        <v>2075</v>
      </c>
      <c r="C86" t="s">
        <v>2127</v>
      </c>
      <c r="D86" s="1">
        <v>40354</v>
      </c>
      <c r="E86" t="str">
        <f t="shared" si="1"/>
        <v>H.R. 3962 111th Congress (2009-2010)</v>
      </c>
      <c r="F86" t="s">
        <v>2503</v>
      </c>
    </row>
    <row r="87" spans="1:6" x14ac:dyDescent="0.2">
      <c r="A87" t="s">
        <v>2095</v>
      </c>
      <c r="B87" t="s">
        <v>2075</v>
      </c>
      <c r="C87" t="s">
        <v>2096</v>
      </c>
      <c r="D87" s="1">
        <v>40044</v>
      </c>
      <c r="E87" t="str">
        <f t="shared" si="1"/>
        <v>H.R. 1275 111th Congress (2009-2010)</v>
      </c>
      <c r="F87" t="s">
        <v>2503</v>
      </c>
    </row>
    <row r="88" spans="1:6" x14ac:dyDescent="0.2">
      <c r="A88" t="s">
        <v>2136</v>
      </c>
      <c r="B88" t="s">
        <v>2075</v>
      </c>
      <c r="C88" t="s">
        <v>2137</v>
      </c>
      <c r="D88" s="1">
        <v>40388</v>
      </c>
      <c r="E88" t="str">
        <f t="shared" si="1"/>
        <v>H.R. 4899 111th Congress (2009-2010)</v>
      </c>
      <c r="F88" t="s">
        <v>2503</v>
      </c>
    </row>
    <row r="89" spans="1:6" x14ac:dyDescent="0.2">
      <c r="A89" t="s">
        <v>2102</v>
      </c>
      <c r="B89" t="s">
        <v>2075</v>
      </c>
      <c r="C89" t="s">
        <v>2103</v>
      </c>
      <c r="D89" s="1">
        <v>40116</v>
      </c>
      <c r="E89" t="str">
        <f t="shared" si="1"/>
        <v>H.R. 2996 111th Congress (2009-2010)</v>
      </c>
      <c r="F89" t="s">
        <v>2503</v>
      </c>
    </row>
    <row r="90" spans="1:6" x14ac:dyDescent="0.2">
      <c r="A90" t="s">
        <v>2118</v>
      </c>
      <c r="B90" t="s">
        <v>2075</v>
      </c>
      <c r="C90" t="s">
        <v>2119</v>
      </c>
      <c r="D90" s="1">
        <v>40260</v>
      </c>
      <c r="E90" t="str">
        <f t="shared" si="1"/>
        <v>H.R. 3590 111th Congress (2009-2010)</v>
      </c>
      <c r="F90" t="s">
        <v>2503</v>
      </c>
    </row>
    <row r="91" spans="1:6" x14ac:dyDescent="0.2">
      <c r="A91" t="s">
        <v>2142</v>
      </c>
      <c r="B91" t="s">
        <v>2075</v>
      </c>
      <c r="C91" t="s">
        <v>2143</v>
      </c>
      <c r="D91" s="1">
        <v>40451</v>
      </c>
      <c r="E91" t="str">
        <f t="shared" si="1"/>
        <v>H.R. 3081 111th Congress (2009-2010)</v>
      </c>
      <c r="F91" t="s">
        <v>2503</v>
      </c>
    </row>
    <row r="92" spans="1:6" x14ac:dyDescent="0.2">
      <c r="A92" t="s">
        <v>2162</v>
      </c>
      <c r="B92" t="s">
        <v>2075</v>
      </c>
      <c r="C92" t="s">
        <v>2163</v>
      </c>
      <c r="D92" s="1">
        <v>40547</v>
      </c>
      <c r="E92" t="str">
        <f t="shared" si="1"/>
        <v>H.R. 5116 111th Congress (2009-2010)</v>
      </c>
      <c r="F92" t="s">
        <v>2503</v>
      </c>
    </row>
    <row r="93" spans="1:6" x14ac:dyDescent="0.2">
      <c r="A93" t="s">
        <v>2077</v>
      </c>
      <c r="B93" t="s">
        <v>2075</v>
      </c>
      <c r="C93" t="s">
        <v>2078</v>
      </c>
      <c r="D93" s="1">
        <v>39883</v>
      </c>
      <c r="E93" t="str">
        <f t="shared" si="1"/>
        <v>H.R. 1105 111th Congress (2009-2010)</v>
      </c>
      <c r="F93" t="s">
        <v>2503</v>
      </c>
    </row>
    <row r="94" spans="1:6" x14ac:dyDescent="0.2">
      <c r="A94" t="s">
        <v>2146</v>
      </c>
      <c r="B94" t="s">
        <v>2075</v>
      </c>
      <c r="C94" t="s">
        <v>2147</v>
      </c>
      <c r="D94" s="1">
        <v>40520</v>
      </c>
      <c r="E94" t="str">
        <f t="shared" si="1"/>
        <v>H.R. 4783 111th Congress (2009-2010)</v>
      </c>
      <c r="F94" t="s">
        <v>2503</v>
      </c>
    </row>
    <row r="95" spans="1:6" x14ac:dyDescent="0.2">
      <c r="A95" t="s">
        <v>2155</v>
      </c>
      <c r="B95" t="s">
        <v>2075</v>
      </c>
      <c r="C95" t="s">
        <v>2156</v>
      </c>
      <c r="D95" s="1">
        <v>40534</v>
      </c>
      <c r="E95" t="str">
        <f t="shared" si="1"/>
        <v>H.R. 3082 111th Congress (2009-2010)</v>
      </c>
      <c r="F95" t="s">
        <v>2503</v>
      </c>
    </row>
    <row r="96" spans="1:6" x14ac:dyDescent="0.2">
      <c r="A96" t="s">
        <v>2085</v>
      </c>
      <c r="B96" t="s">
        <v>2075</v>
      </c>
      <c r="C96" t="s">
        <v>2086</v>
      </c>
      <c r="D96" s="1">
        <v>39986</v>
      </c>
      <c r="E96" t="str">
        <f t="shared" si="1"/>
        <v>H.R. 1256 111th Congress (2009-2010)</v>
      </c>
      <c r="F96" t="s">
        <v>2503</v>
      </c>
    </row>
    <row r="97" spans="1:6" x14ac:dyDescent="0.2">
      <c r="A97" t="s">
        <v>2104</v>
      </c>
      <c r="B97" t="s">
        <v>2075</v>
      </c>
      <c r="C97" t="s">
        <v>2105</v>
      </c>
      <c r="D97" s="1">
        <v>40163</v>
      </c>
      <c r="E97" t="str">
        <f t="shared" si="1"/>
        <v>H.R. 3288 111th Congress (2009-2010)</v>
      </c>
      <c r="F97" t="s">
        <v>2503</v>
      </c>
    </row>
    <row r="98" spans="1:6" x14ac:dyDescent="0.2">
      <c r="A98" t="s">
        <v>2159</v>
      </c>
      <c r="B98" t="s">
        <v>2075</v>
      </c>
      <c r="C98" t="s">
        <v>2160</v>
      </c>
      <c r="D98" s="1">
        <v>40547</v>
      </c>
      <c r="E98" t="str">
        <f t="shared" si="1"/>
        <v>H.R. 1107 111th Congress (2009-2010)</v>
      </c>
      <c r="F98" t="s">
        <v>2503</v>
      </c>
    </row>
    <row r="99" spans="1:6" x14ac:dyDescent="0.2">
      <c r="A99" t="s">
        <v>2138</v>
      </c>
      <c r="B99" t="s">
        <v>2075</v>
      </c>
      <c r="C99" t="s">
        <v>2139</v>
      </c>
      <c r="D99" s="1">
        <v>40400</v>
      </c>
      <c r="E99" t="str">
        <f t="shared" si="1"/>
        <v>H.R. 1586 111th Congress (2009-2010)</v>
      </c>
      <c r="F99" t="s">
        <v>2503</v>
      </c>
    </row>
    <row r="100" spans="1:6" x14ac:dyDescent="0.2">
      <c r="A100" t="s">
        <v>1730</v>
      </c>
      <c r="B100" t="s">
        <v>2075</v>
      </c>
      <c r="C100" t="s">
        <v>2099</v>
      </c>
      <c r="D100" s="1">
        <v>40114</v>
      </c>
      <c r="E100" t="str">
        <f t="shared" si="1"/>
        <v>H.R. 2647 111th Congress (2009-2010)</v>
      </c>
      <c r="F100" t="s">
        <v>2503</v>
      </c>
    </row>
    <row r="101" spans="1:6" x14ac:dyDescent="0.2">
      <c r="A101" t="s">
        <v>2046</v>
      </c>
      <c r="B101" t="s">
        <v>2015</v>
      </c>
      <c r="C101" t="s">
        <v>2047</v>
      </c>
      <c r="D101" s="1">
        <v>39672</v>
      </c>
      <c r="E101" t="str">
        <f t="shared" si="1"/>
        <v>S. 3295 110th Congress (2007-2008)</v>
      </c>
      <c r="F101" t="s">
        <v>2503</v>
      </c>
    </row>
    <row r="102" spans="1:6" x14ac:dyDescent="0.2">
      <c r="A102" t="s">
        <v>2039</v>
      </c>
      <c r="B102" t="s">
        <v>2015</v>
      </c>
      <c r="C102" t="s">
        <v>2040</v>
      </c>
      <c r="D102" s="1">
        <v>39595</v>
      </c>
      <c r="E102" t="str">
        <f t="shared" si="1"/>
        <v>H.R. 3522 110th Congress (2007-2008)</v>
      </c>
      <c r="F102" t="s">
        <v>2503</v>
      </c>
    </row>
    <row r="103" spans="1:6" x14ac:dyDescent="0.2">
      <c r="A103" t="s">
        <v>2060</v>
      </c>
      <c r="B103" t="s">
        <v>2015</v>
      </c>
      <c r="C103" t="s">
        <v>2061</v>
      </c>
      <c r="D103" s="1">
        <v>39729</v>
      </c>
      <c r="E103" t="str">
        <f t="shared" si="1"/>
        <v>S. 3560 110th Congress (2007-2008)</v>
      </c>
      <c r="F103" t="s">
        <v>2503</v>
      </c>
    </row>
    <row r="104" spans="1:6" x14ac:dyDescent="0.2">
      <c r="A104" t="s">
        <v>2026</v>
      </c>
      <c r="B104" t="s">
        <v>2015</v>
      </c>
      <c r="C104" t="s">
        <v>2027</v>
      </c>
      <c r="D104" s="1">
        <v>39352</v>
      </c>
      <c r="E104" t="str">
        <f t="shared" si="1"/>
        <v>H.R. 3580 110th Congress (2007-2008)</v>
      </c>
      <c r="F104" t="s">
        <v>2503</v>
      </c>
    </row>
    <row r="105" spans="1:6" x14ac:dyDescent="0.2">
      <c r="A105" t="s">
        <v>2064</v>
      </c>
      <c r="B105" t="s">
        <v>2015</v>
      </c>
      <c r="C105" t="s">
        <v>2065</v>
      </c>
      <c r="D105" s="1">
        <v>39734</v>
      </c>
      <c r="E105" t="str">
        <f t="shared" si="1"/>
        <v>S. 3325 110th Congress (2007-2008)</v>
      </c>
      <c r="F105" t="s">
        <v>2503</v>
      </c>
    </row>
    <row r="106" spans="1:6" x14ac:dyDescent="0.2">
      <c r="A106" t="s">
        <v>2017</v>
      </c>
      <c r="B106" t="s">
        <v>2015</v>
      </c>
      <c r="C106" t="s">
        <v>2018</v>
      </c>
      <c r="D106" s="1">
        <v>39128</v>
      </c>
      <c r="E106" t="str">
        <f t="shared" si="1"/>
        <v>H.J.Res. 20 110th Congress (2007-2008)</v>
      </c>
      <c r="F106" t="s">
        <v>2503</v>
      </c>
    </row>
    <row r="107" spans="1:6" x14ac:dyDescent="0.2">
      <c r="A107" t="s">
        <v>2035</v>
      </c>
      <c r="B107" t="s">
        <v>2015</v>
      </c>
      <c r="C107" t="s">
        <v>2036</v>
      </c>
      <c r="D107" s="1">
        <v>39576</v>
      </c>
      <c r="E107" t="str">
        <f t="shared" si="1"/>
        <v>S. 2739 110th Congress (2007-2008)</v>
      </c>
      <c r="F107" t="s">
        <v>2503</v>
      </c>
    </row>
    <row r="108" spans="1:6" x14ac:dyDescent="0.2">
      <c r="A108" t="s">
        <v>2022</v>
      </c>
      <c r="B108" t="s">
        <v>2015</v>
      </c>
      <c r="C108" t="s">
        <v>2023</v>
      </c>
      <c r="D108" s="1">
        <v>39303</v>
      </c>
      <c r="E108" t="str">
        <f t="shared" si="1"/>
        <v>H.R. 2272 110th Congress (2007-2008)</v>
      </c>
      <c r="F108" t="s">
        <v>2503</v>
      </c>
    </row>
    <row r="109" spans="1:6" x14ac:dyDescent="0.2">
      <c r="A109" t="s">
        <v>2028</v>
      </c>
      <c r="B109" t="s">
        <v>2015</v>
      </c>
      <c r="C109" t="s">
        <v>2029</v>
      </c>
      <c r="D109" s="1">
        <v>39354</v>
      </c>
      <c r="E109" t="str">
        <f t="shared" si="1"/>
        <v>H.J.Res. 52 110th Congress (2007-2008)</v>
      </c>
      <c r="F109" t="s">
        <v>2503</v>
      </c>
    </row>
    <row r="110" spans="1:6" x14ac:dyDescent="0.2">
      <c r="A110" t="s">
        <v>2031</v>
      </c>
      <c r="B110" t="s">
        <v>2015</v>
      </c>
      <c r="C110" t="s">
        <v>2032</v>
      </c>
      <c r="D110" s="1">
        <v>39442</v>
      </c>
      <c r="E110" t="str">
        <f t="shared" si="1"/>
        <v>H.R. 2764 110th Congress (2007-2008)</v>
      </c>
      <c r="F110" t="s">
        <v>2503</v>
      </c>
    </row>
    <row r="111" spans="1:6" x14ac:dyDescent="0.2">
      <c r="A111" t="s">
        <v>1354</v>
      </c>
      <c r="B111" t="s">
        <v>2015</v>
      </c>
      <c r="C111" t="s">
        <v>2030</v>
      </c>
      <c r="D111" s="1">
        <v>39435</v>
      </c>
      <c r="E111" t="str">
        <f t="shared" si="1"/>
        <v>H.R. 6 110th Congress (2007-2008)</v>
      </c>
      <c r="F111" t="s">
        <v>2503</v>
      </c>
    </row>
    <row r="112" spans="1:6" x14ac:dyDescent="0.2">
      <c r="A112" t="s">
        <v>2041</v>
      </c>
      <c r="B112" t="s">
        <v>2015</v>
      </c>
      <c r="C112" t="s">
        <v>2038</v>
      </c>
      <c r="D112" s="1">
        <v>39617</v>
      </c>
      <c r="E112" t="str">
        <f t="shared" si="1"/>
        <v>H.R. 6124 110th Congress (2007-2008)</v>
      </c>
      <c r="F112" t="s">
        <v>2503</v>
      </c>
    </row>
    <row r="113" spans="1:6" x14ac:dyDescent="0.2">
      <c r="A113" t="s">
        <v>2044</v>
      </c>
      <c r="B113" t="s">
        <v>2015</v>
      </c>
      <c r="C113" t="s">
        <v>2045</v>
      </c>
      <c r="D113" s="1">
        <v>39659</v>
      </c>
      <c r="E113" t="str">
        <f t="shared" si="1"/>
        <v>H.R. 3221 110th Congress (2007-2008)</v>
      </c>
      <c r="F113" t="s">
        <v>2503</v>
      </c>
    </row>
    <row r="114" spans="1:6" x14ac:dyDescent="0.2">
      <c r="A114" t="s">
        <v>2037</v>
      </c>
      <c r="B114" t="s">
        <v>2015</v>
      </c>
      <c r="C114" t="s">
        <v>2038</v>
      </c>
      <c r="D114" s="1">
        <v>39590</v>
      </c>
      <c r="E114" t="str">
        <f t="shared" si="1"/>
        <v>H.R. 2419 110th Congress (2007-2008)</v>
      </c>
      <c r="F114" t="s">
        <v>2503</v>
      </c>
    </row>
    <row r="115" spans="1:6" x14ac:dyDescent="0.2">
      <c r="A115" t="s">
        <v>853</v>
      </c>
      <c r="B115" t="s">
        <v>2015</v>
      </c>
      <c r="C115" t="s">
        <v>2021</v>
      </c>
      <c r="D115" s="1">
        <v>39297</v>
      </c>
      <c r="E115" t="str">
        <f t="shared" si="1"/>
        <v>H.R. 1 110th Congress (2007-2008)</v>
      </c>
      <c r="F115" t="s">
        <v>2503</v>
      </c>
    </row>
    <row r="116" spans="1:6" x14ac:dyDescent="0.2">
      <c r="A116" t="s">
        <v>1997</v>
      </c>
      <c r="B116" t="s">
        <v>1918</v>
      </c>
      <c r="C116" t="s">
        <v>1998</v>
      </c>
      <c r="D116" s="1">
        <v>39063</v>
      </c>
      <c r="E116" t="str">
        <f t="shared" si="1"/>
        <v>H.R. 3817 109th Congress (2005-2006)</v>
      </c>
      <c r="F116" t="s">
        <v>2503</v>
      </c>
    </row>
    <row r="117" spans="1:6" x14ac:dyDescent="0.2">
      <c r="A117" t="s">
        <v>1933</v>
      </c>
      <c r="B117" t="s">
        <v>1918</v>
      </c>
      <c r="C117" t="s">
        <v>1934</v>
      </c>
      <c r="D117" s="1">
        <v>38616</v>
      </c>
      <c r="E117" t="str">
        <f t="shared" si="1"/>
        <v>S. 252 109th Congress (2005-2006)</v>
      </c>
      <c r="F117" t="s">
        <v>2503</v>
      </c>
    </row>
    <row r="118" spans="1:6" x14ac:dyDescent="0.2">
      <c r="A118" t="s">
        <v>1055</v>
      </c>
      <c r="B118" t="s">
        <v>1918</v>
      </c>
      <c r="C118" t="s">
        <v>1999</v>
      </c>
      <c r="D118" s="1">
        <v>39063</v>
      </c>
      <c r="E118" t="str">
        <f t="shared" si="1"/>
        <v>H.R. 4559 109th Congress (2005-2006)</v>
      </c>
      <c r="F118" t="s">
        <v>2503</v>
      </c>
    </row>
    <row r="119" spans="1:6" x14ac:dyDescent="0.2">
      <c r="A119" t="s">
        <v>1991</v>
      </c>
      <c r="B119" t="s">
        <v>1918</v>
      </c>
      <c r="C119" t="s">
        <v>1992</v>
      </c>
      <c r="D119" s="1">
        <v>39048</v>
      </c>
      <c r="E119" t="str">
        <f t="shared" si="1"/>
        <v>S. 1131 109th Congress (2005-2006)</v>
      </c>
      <c r="F119" t="s">
        <v>2503</v>
      </c>
    </row>
    <row r="120" spans="1:6" x14ac:dyDescent="0.2">
      <c r="A120" t="s">
        <v>1958</v>
      </c>
      <c r="B120" t="s">
        <v>1918</v>
      </c>
      <c r="C120" t="s">
        <v>1959</v>
      </c>
      <c r="D120" s="1">
        <v>38792</v>
      </c>
      <c r="E120" t="str">
        <f t="shared" si="1"/>
        <v>H.R. 32 109th Congress (2005-2006)</v>
      </c>
      <c r="F120" t="s">
        <v>2503</v>
      </c>
    </row>
    <row r="121" spans="1:6" x14ac:dyDescent="0.2">
      <c r="A121" t="s">
        <v>1988</v>
      </c>
      <c r="B121" t="s">
        <v>1918</v>
      </c>
      <c r="C121" t="s">
        <v>1989</v>
      </c>
      <c r="D121" s="1">
        <v>39007</v>
      </c>
      <c r="E121" t="str">
        <f t="shared" si="1"/>
        <v>H.R. 233 109th Congress (2005-2006)</v>
      </c>
      <c r="F121" t="s">
        <v>2503</v>
      </c>
    </row>
    <row r="122" spans="1:6" x14ac:dyDescent="0.2">
      <c r="A122" t="s">
        <v>29</v>
      </c>
      <c r="B122" t="s">
        <v>1918</v>
      </c>
      <c r="C122" t="s">
        <v>1943</v>
      </c>
      <c r="D122" s="1">
        <v>38678</v>
      </c>
      <c r="E122" t="str">
        <f t="shared" si="1"/>
        <v>S. 161 109th Congress (2005-2006)</v>
      </c>
      <c r="F122" t="s">
        <v>2503</v>
      </c>
    </row>
    <row r="123" spans="1:6" x14ac:dyDescent="0.2">
      <c r="A123" t="s">
        <v>1984</v>
      </c>
      <c r="B123" t="s">
        <v>1918</v>
      </c>
      <c r="C123" t="s">
        <v>1985</v>
      </c>
      <c r="D123" s="1">
        <v>39002</v>
      </c>
      <c r="E123" t="str">
        <f t="shared" si="1"/>
        <v>S. 56 109th Congress (2005-2006)</v>
      </c>
      <c r="F123" t="s">
        <v>2503</v>
      </c>
    </row>
    <row r="124" spans="1:6" x14ac:dyDescent="0.2">
      <c r="A124" t="s">
        <v>2010</v>
      </c>
      <c r="B124" t="s">
        <v>1918</v>
      </c>
      <c r="C124" t="s">
        <v>2011</v>
      </c>
      <c r="D124" s="1">
        <v>39094</v>
      </c>
      <c r="E124" t="str">
        <f t="shared" si="1"/>
        <v>H.R. 482 109th Congress (2005-2006)</v>
      </c>
      <c r="F124" t="s">
        <v>2503</v>
      </c>
    </row>
    <row r="125" spans="1:6" x14ac:dyDescent="0.2">
      <c r="A125" t="s">
        <v>1993</v>
      </c>
      <c r="B125" t="s">
        <v>1918</v>
      </c>
      <c r="C125" t="s">
        <v>1994</v>
      </c>
      <c r="D125" s="1">
        <v>39052</v>
      </c>
      <c r="E125" t="str">
        <f t="shared" si="1"/>
        <v>H.R. 1129 109th Congress (2005-2006)</v>
      </c>
      <c r="F125" t="s">
        <v>2503</v>
      </c>
    </row>
    <row r="126" spans="1:6" x14ac:dyDescent="0.2">
      <c r="A126" t="s">
        <v>1995</v>
      </c>
      <c r="B126" t="s">
        <v>1918</v>
      </c>
      <c r="C126" t="s">
        <v>1996</v>
      </c>
      <c r="D126" s="1">
        <v>39052</v>
      </c>
      <c r="E126" t="str">
        <f t="shared" si="1"/>
        <v>S. 4001 109th Congress (2005-2006)</v>
      </c>
      <c r="F126" t="s">
        <v>2503</v>
      </c>
    </row>
    <row r="127" spans="1:6" x14ac:dyDescent="0.2">
      <c r="A127" t="s">
        <v>1941</v>
      </c>
      <c r="B127" t="s">
        <v>1918</v>
      </c>
      <c r="C127" t="s">
        <v>1942</v>
      </c>
      <c r="D127" s="1">
        <v>38678</v>
      </c>
      <c r="E127" t="str">
        <f t="shared" si="1"/>
        <v>H.R. 2862 109th Congress (2005-2006)</v>
      </c>
      <c r="F127" t="s">
        <v>2503</v>
      </c>
    </row>
    <row r="128" spans="1:6" x14ac:dyDescent="0.2">
      <c r="A128" t="s">
        <v>1935</v>
      </c>
      <c r="B128" t="s">
        <v>1918</v>
      </c>
      <c r="C128" t="s">
        <v>1936</v>
      </c>
      <c r="D128" s="1">
        <v>38651</v>
      </c>
      <c r="E128" t="str">
        <f t="shared" si="1"/>
        <v>S. 156 109th Congress (2005-2006)</v>
      </c>
      <c r="F128" t="s">
        <v>2503</v>
      </c>
    </row>
    <row r="129" spans="1:6" x14ac:dyDescent="0.2">
      <c r="A129" t="s">
        <v>2012</v>
      </c>
      <c r="B129" t="s">
        <v>1918</v>
      </c>
      <c r="C129" t="s">
        <v>2013</v>
      </c>
      <c r="D129" s="1">
        <v>39097</v>
      </c>
      <c r="E129" t="str">
        <f t="shared" si="1"/>
        <v>H.R. 6164 109th Congress (2005-2006)</v>
      </c>
      <c r="F129" t="s">
        <v>2503</v>
      </c>
    </row>
    <row r="130" spans="1:6" x14ac:dyDescent="0.2">
      <c r="A130" t="s">
        <v>1980</v>
      </c>
      <c r="B130" t="s">
        <v>1918</v>
      </c>
      <c r="C130" t="s">
        <v>1981</v>
      </c>
      <c r="D130" s="1">
        <v>38996</v>
      </c>
      <c r="E130" t="str">
        <f t="shared" si="1"/>
        <v>H.R. 683 109th Congress (2005-2006)</v>
      </c>
      <c r="F130" t="s">
        <v>2503</v>
      </c>
    </row>
    <row r="131" spans="1:6" x14ac:dyDescent="0.2">
      <c r="A131" t="s">
        <v>1960</v>
      </c>
      <c r="B131" t="s">
        <v>1918</v>
      </c>
      <c r="C131" t="s">
        <v>1961</v>
      </c>
      <c r="D131" s="1">
        <v>38849</v>
      </c>
      <c r="E131" t="str">
        <f t="shared" ref="E131:E194" si="2">A131&amp;" "&amp;B131</f>
        <v>H.R. 3351 109th Congress (2005-2006)</v>
      </c>
      <c r="F131" t="s">
        <v>2503</v>
      </c>
    </row>
    <row r="132" spans="1:6" x14ac:dyDescent="0.2">
      <c r="A132" t="s">
        <v>1926</v>
      </c>
      <c r="B132" t="s">
        <v>1918</v>
      </c>
      <c r="C132" t="s">
        <v>1927</v>
      </c>
      <c r="D132" s="1">
        <v>38566</v>
      </c>
      <c r="E132" t="str">
        <f t="shared" si="2"/>
        <v>H.R. 2361 109th Congress (2005-2006)</v>
      </c>
      <c r="F132" t="s">
        <v>2503</v>
      </c>
    </row>
    <row r="133" spans="1:6" x14ac:dyDescent="0.2">
      <c r="A133" t="s">
        <v>1970</v>
      </c>
      <c r="B133" t="s">
        <v>1918</v>
      </c>
      <c r="C133" t="s">
        <v>1971</v>
      </c>
      <c r="D133" s="1">
        <v>38987</v>
      </c>
      <c r="E133" t="str">
        <f t="shared" si="2"/>
        <v>S. 1773 109th Congress (2005-2006)</v>
      </c>
      <c r="F133" t="s">
        <v>2503</v>
      </c>
    </row>
    <row r="134" spans="1:6" x14ac:dyDescent="0.2">
      <c r="A134" t="s">
        <v>2004</v>
      </c>
      <c r="B134" t="s">
        <v>1918</v>
      </c>
      <c r="C134" t="s">
        <v>2005</v>
      </c>
      <c r="D134" s="1">
        <v>39071</v>
      </c>
      <c r="E134" t="str">
        <f t="shared" si="2"/>
        <v>H.R. 6111 109th Congress (2005-2006)</v>
      </c>
      <c r="F134" t="s">
        <v>2503</v>
      </c>
    </row>
    <row r="135" spans="1:6" x14ac:dyDescent="0.2">
      <c r="A135" t="s">
        <v>1947</v>
      </c>
      <c r="B135" t="s">
        <v>1918</v>
      </c>
      <c r="C135" t="s">
        <v>1948</v>
      </c>
      <c r="D135" s="1">
        <v>38716</v>
      </c>
      <c r="E135" t="str">
        <f t="shared" si="2"/>
        <v>S. 1281 109th Congress (2005-2006)</v>
      </c>
      <c r="F135" t="s">
        <v>2503</v>
      </c>
    </row>
    <row r="136" spans="1:6" x14ac:dyDescent="0.2">
      <c r="A136" t="s">
        <v>1954</v>
      </c>
      <c r="B136" t="s">
        <v>1918</v>
      </c>
      <c r="C136" t="s">
        <v>1955</v>
      </c>
      <c r="D136" s="1">
        <v>38756</v>
      </c>
      <c r="E136" t="str">
        <f t="shared" si="2"/>
        <v>S. 1932 109th Congress (2005-2006)</v>
      </c>
      <c r="F136" t="s">
        <v>2503</v>
      </c>
    </row>
    <row r="137" spans="1:6" x14ac:dyDescent="0.2">
      <c r="A137" t="s">
        <v>2000</v>
      </c>
      <c r="B137" t="s">
        <v>1918</v>
      </c>
      <c r="C137" t="s">
        <v>2001</v>
      </c>
      <c r="D137" s="1">
        <v>39069</v>
      </c>
      <c r="E137" t="str">
        <f t="shared" si="2"/>
        <v>H.R. 5682 109th Congress (2005-2006)</v>
      </c>
      <c r="F137" t="s">
        <v>2503</v>
      </c>
    </row>
    <row r="138" spans="1:6" x14ac:dyDescent="0.2">
      <c r="A138" t="s">
        <v>1182</v>
      </c>
      <c r="B138" t="s">
        <v>1918</v>
      </c>
      <c r="C138" t="s">
        <v>1990</v>
      </c>
      <c r="D138" s="1">
        <v>39007</v>
      </c>
      <c r="E138" t="str">
        <f t="shared" si="2"/>
        <v>H.R. 5122 109th Congress (2005-2006)</v>
      </c>
      <c r="F138" t="s">
        <v>2503</v>
      </c>
    </row>
    <row r="139" spans="1:6" x14ac:dyDescent="0.2">
      <c r="A139" t="s">
        <v>2006</v>
      </c>
      <c r="B139" t="s">
        <v>1918</v>
      </c>
      <c r="C139" t="s">
        <v>2007</v>
      </c>
      <c r="D139" s="1">
        <v>39071</v>
      </c>
      <c r="E139" t="str">
        <f t="shared" si="2"/>
        <v>H.R. 6407 109th Congress (2005-2006)</v>
      </c>
      <c r="F139" t="s">
        <v>2503</v>
      </c>
    </row>
    <row r="140" spans="1:6" x14ac:dyDescent="0.2">
      <c r="A140" t="s">
        <v>1354</v>
      </c>
      <c r="B140" t="s">
        <v>1918</v>
      </c>
      <c r="C140" t="s">
        <v>1930</v>
      </c>
      <c r="D140" s="1">
        <v>38572</v>
      </c>
      <c r="E140" t="str">
        <f t="shared" si="2"/>
        <v>H.R. 6 109th Congress (2005-2006)</v>
      </c>
      <c r="F140" t="s">
        <v>2503</v>
      </c>
    </row>
    <row r="141" spans="1:6" x14ac:dyDescent="0.2">
      <c r="A141" t="s">
        <v>1956</v>
      </c>
      <c r="B141" t="s">
        <v>1918</v>
      </c>
      <c r="C141" t="s">
        <v>1957</v>
      </c>
      <c r="D141" s="1">
        <v>38785</v>
      </c>
      <c r="E141" t="str">
        <f t="shared" si="2"/>
        <v>H.R. 3199 109th Congress (2005-2006)</v>
      </c>
      <c r="F141" t="s">
        <v>2503</v>
      </c>
    </row>
    <row r="142" spans="1:6" x14ac:dyDescent="0.2">
      <c r="A142" t="s">
        <v>1972</v>
      </c>
      <c r="B142" t="s">
        <v>1918</v>
      </c>
      <c r="C142" t="s">
        <v>1973</v>
      </c>
      <c r="D142" s="1">
        <v>38989</v>
      </c>
      <c r="E142" t="str">
        <f t="shared" si="2"/>
        <v>H.R. 5631 109th Congress (2005-2006)</v>
      </c>
      <c r="F142" t="s">
        <v>2503</v>
      </c>
    </row>
    <row r="143" spans="1:6" x14ac:dyDescent="0.2">
      <c r="A143" t="s">
        <v>1931</v>
      </c>
      <c r="B143" t="s">
        <v>1918</v>
      </c>
      <c r="C143" t="s">
        <v>1932</v>
      </c>
      <c r="D143" s="1">
        <v>38574</v>
      </c>
      <c r="E143" t="str">
        <f t="shared" si="2"/>
        <v>H.R. 3 109th Congress (2005-2006)</v>
      </c>
      <c r="F143" t="s">
        <v>2503</v>
      </c>
    </row>
    <row r="144" spans="1:6" x14ac:dyDescent="0.2">
      <c r="A144" t="s">
        <v>1952</v>
      </c>
      <c r="B144" t="s">
        <v>1918</v>
      </c>
      <c r="C144" t="s">
        <v>1953</v>
      </c>
      <c r="D144" s="1">
        <v>38723</v>
      </c>
      <c r="E144" t="str">
        <f t="shared" si="2"/>
        <v>H.R. 1815 109th Congress (2005-2006)</v>
      </c>
      <c r="F144" t="s">
        <v>2503</v>
      </c>
    </row>
    <row r="145" spans="1:6" x14ac:dyDescent="0.2">
      <c r="A145" t="s">
        <v>1921</v>
      </c>
      <c r="B145" t="s">
        <v>1918</v>
      </c>
      <c r="C145" t="s">
        <v>1922</v>
      </c>
      <c r="D145" s="1">
        <v>38469</v>
      </c>
      <c r="E145" t="str">
        <f t="shared" si="2"/>
        <v>S. 167 109th Congress (2005-2006)</v>
      </c>
      <c r="F145" t="s">
        <v>2503</v>
      </c>
    </row>
    <row r="146" spans="1:6" x14ac:dyDescent="0.2">
      <c r="A146" t="s">
        <v>1905</v>
      </c>
      <c r="B146" t="s">
        <v>1812</v>
      </c>
      <c r="C146" t="s">
        <v>1906</v>
      </c>
      <c r="D146" s="1">
        <v>38331</v>
      </c>
      <c r="E146" t="str">
        <f t="shared" si="2"/>
        <v>S. 2192 108th Congress (2003-2004)</v>
      </c>
      <c r="F146" t="s">
        <v>2503</v>
      </c>
    </row>
    <row r="147" spans="1:6" x14ac:dyDescent="0.2">
      <c r="A147" t="s">
        <v>1817</v>
      </c>
      <c r="B147" t="s">
        <v>1812</v>
      </c>
      <c r="C147" t="s">
        <v>1818</v>
      </c>
      <c r="D147" s="1">
        <v>37848</v>
      </c>
      <c r="E147" t="str">
        <f t="shared" si="2"/>
        <v>H.R. 2195 108th Congress (2003-2004)</v>
      </c>
      <c r="F147" t="s">
        <v>2503</v>
      </c>
    </row>
    <row r="148" spans="1:6" x14ac:dyDescent="0.2">
      <c r="A148" t="s">
        <v>1826</v>
      </c>
      <c r="B148" t="s">
        <v>1812</v>
      </c>
      <c r="C148" t="s">
        <v>1827</v>
      </c>
      <c r="D148" s="1">
        <v>37942</v>
      </c>
      <c r="E148" t="str">
        <f t="shared" si="2"/>
        <v>S. 924 108th Congress (2003-2004)</v>
      </c>
      <c r="F148" t="s">
        <v>2503</v>
      </c>
    </row>
    <row r="149" spans="1:6" x14ac:dyDescent="0.2">
      <c r="A149" t="s">
        <v>1864</v>
      </c>
      <c r="B149" t="s">
        <v>1812</v>
      </c>
      <c r="C149" t="s">
        <v>1865</v>
      </c>
      <c r="D149" s="1">
        <v>38190</v>
      </c>
      <c r="E149" t="str">
        <f t="shared" si="2"/>
        <v>S. 1167 108th Congress (2003-2004)</v>
      </c>
      <c r="F149" t="s">
        <v>2503</v>
      </c>
    </row>
    <row r="150" spans="1:6" x14ac:dyDescent="0.2">
      <c r="A150" t="s">
        <v>1850</v>
      </c>
      <c r="B150" t="s">
        <v>1812</v>
      </c>
      <c r="C150" t="s">
        <v>1851</v>
      </c>
      <c r="D150" s="1">
        <v>38065</v>
      </c>
      <c r="E150" t="str">
        <f t="shared" si="2"/>
        <v>H.R. 506 108th Congress (2003-2004)</v>
      </c>
      <c r="F150" t="s">
        <v>2503</v>
      </c>
    </row>
    <row r="151" spans="1:6" x14ac:dyDescent="0.2">
      <c r="A151" t="s">
        <v>1893</v>
      </c>
      <c r="B151" t="s">
        <v>1812</v>
      </c>
      <c r="C151" t="s">
        <v>1894</v>
      </c>
      <c r="D151" s="1">
        <v>38321</v>
      </c>
      <c r="E151" t="str">
        <f t="shared" si="2"/>
        <v>H.R. 4593 108th Congress (2003-2004)</v>
      </c>
      <c r="F151" t="s">
        <v>2503</v>
      </c>
    </row>
    <row r="152" spans="1:6" x14ac:dyDescent="0.2">
      <c r="A152" t="s">
        <v>1875</v>
      </c>
      <c r="B152" t="s">
        <v>1812</v>
      </c>
      <c r="C152" t="s">
        <v>1876</v>
      </c>
      <c r="D152" s="1">
        <v>38273</v>
      </c>
      <c r="E152" t="str">
        <f t="shared" si="2"/>
        <v>S. 1778 108th Congress (2003-2004)</v>
      </c>
      <c r="F152" t="s">
        <v>2503</v>
      </c>
    </row>
    <row r="153" spans="1:6" x14ac:dyDescent="0.2">
      <c r="A153" t="s">
        <v>1854</v>
      </c>
      <c r="B153" t="s">
        <v>1812</v>
      </c>
      <c r="C153" t="s">
        <v>1855</v>
      </c>
      <c r="D153" s="1">
        <v>38135</v>
      </c>
      <c r="E153" t="str">
        <f t="shared" si="2"/>
        <v>H.R. 708 108th Congress (2003-2004)</v>
      </c>
      <c r="F153" t="s">
        <v>2503</v>
      </c>
    </row>
    <row r="154" spans="1:6" x14ac:dyDescent="0.2">
      <c r="A154" t="s">
        <v>1899</v>
      </c>
      <c r="B154" t="s">
        <v>1812</v>
      </c>
      <c r="C154" t="s">
        <v>1900</v>
      </c>
      <c r="D154" s="1">
        <v>38324</v>
      </c>
      <c r="E154" t="str">
        <f t="shared" si="2"/>
        <v>S. 434 108th Congress (2003-2004)</v>
      </c>
      <c r="F154" t="s">
        <v>2503</v>
      </c>
    </row>
    <row r="155" spans="1:6" x14ac:dyDescent="0.2">
      <c r="A155" t="s">
        <v>853</v>
      </c>
      <c r="B155" t="s">
        <v>1812</v>
      </c>
      <c r="C155" t="s">
        <v>1838</v>
      </c>
      <c r="D155" s="1">
        <v>37963</v>
      </c>
      <c r="E155" t="str">
        <f t="shared" si="2"/>
        <v>H.R. 1 108th Congress (2003-2004)</v>
      </c>
      <c r="F155" t="s">
        <v>2503</v>
      </c>
    </row>
    <row r="156" spans="1:6" x14ac:dyDescent="0.2">
      <c r="A156" t="s">
        <v>1830</v>
      </c>
      <c r="B156" t="s">
        <v>1812</v>
      </c>
      <c r="C156" t="s">
        <v>1831</v>
      </c>
      <c r="D156" s="1">
        <v>37958</v>
      </c>
      <c r="E156" t="str">
        <f t="shared" si="2"/>
        <v>S. 117 108th Congress (2003-2004)</v>
      </c>
      <c r="F156" t="s">
        <v>2503</v>
      </c>
    </row>
    <row r="157" spans="1:6" x14ac:dyDescent="0.2">
      <c r="A157" t="s">
        <v>1903</v>
      </c>
      <c r="B157" t="s">
        <v>1812</v>
      </c>
      <c r="C157" t="s">
        <v>1904</v>
      </c>
      <c r="D157" s="1">
        <v>38331</v>
      </c>
      <c r="E157" t="str">
        <f t="shared" si="2"/>
        <v>S. 1466 108th Congress (2003-2004)</v>
      </c>
      <c r="F157" t="s">
        <v>2503</v>
      </c>
    </row>
    <row r="158" spans="1:6" x14ac:dyDescent="0.2">
      <c r="A158" t="s">
        <v>1901</v>
      </c>
      <c r="B158" t="s">
        <v>1812</v>
      </c>
      <c r="C158" t="s">
        <v>1902</v>
      </c>
      <c r="D158" s="1">
        <v>38329</v>
      </c>
      <c r="E158" t="str">
        <f t="shared" si="2"/>
        <v>H.R. 4818 108th Congress (2003-2004)</v>
      </c>
      <c r="F158" t="s">
        <v>2503</v>
      </c>
    </row>
    <row r="159" spans="1:6" x14ac:dyDescent="0.2">
      <c r="A159" t="s">
        <v>1887</v>
      </c>
      <c r="B159" t="s">
        <v>1812</v>
      </c>
      <c r="C159" t="s">
        <v>1888</v>
      </c>
      <c r="D159" s="1">
        <v>38287</v>
      </c>
      <c r="E159" t="str">
        <f t="shared" si="2"/>
        <v>S. 1721 108th Congress (2003-2004)</v>
      </c>
      <c r="F159" t="s">
        <v>2503</v>
      </c>
    </row>
    <row r="160" spans="1:6" ht="160" x14ac:dyDescent="0.2">
      <c r="A160" t="s">
        <v>1879</v>
      </c>
      <c r="B160" t="s">
        <v>1812</v>
      </c>
      <c r="C160" s="2" t="s">
        <v>1880</v>
      </c>
      <c r="D160" s="1">
        <v>38278</v>
      </c>
      <c r="E160" t="str">
        <f t="shared" si="2"/>
        <v>S. 2180 108th Congress (2003-2004)</v>
      </c>
      <c r="F160" t="s">
        <v>2503</v>
      </c>
    </row>
    <row r="161" spans="1:6" x14ac:dyDescent="0.2">
      <c r="A161" t="s">
        <v>1824</v>
      </c>
      <c r="B161" t="s">
        <v>1812</v>
      </c>
      <c r="C161" t="s">
        <v>1825</v>
      </c>
      <c r="D161" s="1">
        <v>37935</v>
      </c>
      <c r="E161" t="str">
        <f t="shared" si="2"/>
        <v>H.R. 2691 108th Congress (2003-2004)</v>
      </c>
      <c r="F161" t="s">
        <v>2503</v>
      </c>
    </row>
    <row r="162" spans="1:6" x14ac:dyDescent="0.2">
      <c r="A162" t="s">
        <v>1846</v>
      </c>
      <c r="B162" t="s">
        <v>1812</v>
      </c>
      <c r="C162" t="s">
        <v>1847</v>
      </c>
      <c r="D162" s="1">
        <v>37974</v>
      </c>
      <c r="E162" t="str">
        <f t="shared" si="2"/>
        <v>H.R. 100 108th Congress (2003-2004)</v>
      </c>
      <c r="F162" t="s">
        <v>2503</v>
      </c>
    </row>
    <row r="163" spans="1:6" x14ac:dyDescent="0.2">
      <c r="A163" t="s">
        <v>1883</v>
      </c>
      <c r="B163" t="s">
        <v>1812</v>
      </c>
      <c r="C163" t="s">
        <v>1884</v>
      </c>
      <c r="D163" s="1">
        <v>38282</v>
      </c>
      <c r="E163" t="str">
        <f t="shared" si="2"/>
        <v>H.R. 4520 108th Congress (2003-2004)</v>
      </c>
      <c r="F163" t="s">
        <v>2503</v>
      </c>
    </row>
    <row r="164" spans="1:6" x14ac:dyDescent="0.2">
      <c r="A164" t="s">
        <v>393</v>
      </c>
      <c r="B164" t="s">
        <v>1812</v>
      </c>
      <c r="C164" t="s">
        <v>1816</v>
      </c>
      <c r="D164" s="1">
        <v>37769</v>
      </c>
      <c r="E164" t="str">
        <f t="shared" si="2"/>
        <v>H.R. 2 108th Congress (2003-2004)</v>
      </c>
      <c r="F164" t="s">
        <v>2503</v>
      </c>
    </row>
    <row r="165" spans="1:6" x14ac:dyDescent="0.2">
      <c r="A165" t="s">
        <v>1912</v>
      </c>
      <c r="B165" t="s">
        <v>1812</v>
      </c>
      <c r="C165" t="s">
        <v>1913</v>
      </c>
      <c r="D165" s="1">
        <v>38342</v>
      </c>
      <c r="E165" t="str">
        <f t="shared" si="2"/>
        <v>H.R. 3242 108th Congress (2003-2004)</v>
      </c>
      <c r="F165" t="s">
        <v>2503</v>
      </c>
    </row>
    <row r="166" spans="1:6" x14ac:dyDescent="0.2">
      <c r="A166" t="s">
        <v>1811</v>
      </c>
      <c r="B166" t="s">
        <v>1812</v>
      </c>
      <c r="C166" t="s">
        <v>1813</v>
      </c>
      <c r="D166" s="1">
        <v>37672</v>
      </c>
      <c r="E166" t="str">
        <f t="shared" si="2"/>
        <v>H.J.Res. 2 108th Congress (2003-2004)</v>
      </c>
      <c r="F166" t="s">
        <v>2503</v>
      </c>
    </row>
    <row r="167" spans="1:6" ht="96" x14ac:dyDescent="0.2">
      <c r="A167" t="s">
        <v>1848</v>
      </c>
      <c r="B167" t="s">
        <v>1812</v>
      </c>
      <c r="C167" s="2" t="s">
        <v>1849</v>
      </c>
      <c r="D167" s="1">
        <v>38009</v>
      </c>
      <c r="E167" t="str">
        <f t="shared" si="2"/>
        <v>H.R. 2673 108th Congress (2003-2004)</v>
      </c>
      <c r="F167" t="s">
        <v>2503</v>
      </c>
    </row>
    <row r="168" spans="1:6" x14ac:dyDescent="0.2">
      <c r="A168" t="s">
        <v>1862</v>
      </c>
      <c r="B168" t="s">
        <v>1812</v>
      </c>
      <c r="C168" t="s">
        <v>1863</v>
      </c>
      <c r="D168" s="1">
        <v>38189</v>
      </c>
      <c r="E168" t="str">
        <f t="shared" si="2"/>
        <v>S. 15 108th Congress (2003-2004)</v>
      </c>
      <c r="F168" t="s">
        <v>2503</v>
      </c>
    </row>
    <row r="169" spans="1:6" x14ac:dyDescent="0.2">
      <c r="A169" t="s">
        <v>1839</v>
      </c>
      <c r="B169" t="s">
        <v>1812</v>
      </c>
      <c r="C169" t="s">
        <v>1840</v>
      </c>
      <c r="D169" s="1">
        <v>37967</v>
      </c>
      <c r="E169" t="str">
        <f t="shared" si="2"/>
        <v>H.R. 2115 108th Congress (2003-2004)</v>
      </c>
      <c r="F169" t="s">
        <v>2503</v>
      </c>
    </row>
    <row r="170" spans="1:6" x14ac:dyDescent="0.2">
      <c r="A170" t="s">
        <v>1828</v>
      </c>
      <c r="B170" t="s">
        <v>1812</v>
      </c>
      <c r="C170" t="s">
        <v>1829</v>
      </c>
      <c r="D170" s="1">
        <v>37949</v>
      </c>
      <c r="E170" t="str">
        <f t="shared" si="2"/>
        <v>H.R. 1588 108th Congress (2003-2004)</v>
      </c>
      <c r="F170" t="s">
        <v>2503</v>
      </c>
    </row>
    <row r="171" spans="1:6" x14ac:dyDescent="0.2">
      <c r="A171" t="s">
        <v>1868</v>
      </c>
      <c r="B171" t="s">
        <v>1812</v>
      </c>
      <c r="C171" t="s">
        <v>1869</v>
      </c>
      <c r="D171" s="1">
        <v>38201</v>
      </c>
      <c r="E171" t="str">
        <f t="shared" si="2"/>
        <v>S. 741 108th Congress (2003-2004)</v>
      </c>
      <c r="F171" t="s">
        <v>2503</v>
      </c>
    </row>
    <row r="172" spans="1:6" x14ac:dyDescent="0.2">
      <c r="A172" t="s">
        <v>1779</v>
      </c>
      <c r="B172" t="s">
        <v>1722</v>
      </c>
      <c r="C172" t="s">
        <v>1780</v>
      </c>
      <c r="D172" s="1">
        <v>37562</v>
      </c>
      <c r="E172" t="str">
        <f t="shared" si="2"/>
        <v>H.R. 2215 107th Congress (2001-2002)</v>
      </c>
      <c r="F172" t="s">
        <v>2503</v>
      </c>
    </row>
    <row r="173" spans="1:6" x14ac:dyDescent="0.2">
      <c r="A173" t="s">
        <v>1805</v>
      </c>
      <c r="B173" t="s">
        <v>1722</v>
      </c>
      <c r="C173" t="s">
        <v>1806</v>
      </c>
      <c r="D173" s="1">
        <v>37609</v>
      </c>
      <c r="E173" t="str">
        <f t="shared" si="2"/>
        <v>H.R. 3909 107th Congress (2001-2002)</v>
      </c>
      <c r="F173" t="s">
        <v>2503</v>
      </c>
    </row>
    <row r="174" spans="1:6" x14ac:dyDescent="0.2">
      <c r="A174" t="s">
        <v>1801</v>
      </c>
      <c r="B174" t="s">
        <v>1722</v>
      </c>
      <c r="C174" t="s">
        <v>1802</v>
      </c>
      <c r="D174" s="1">
        <v>37607</v>
      </c>
      <c r="E174" t="str">
        <f t="shared" si="2"/>
        <v>H.R. 2937 107th Congress (2001-2002)</v>
      </c>
      <c r="F174" t="s">
        <v>2503</v>
      </c>
    </row>
    <row r="175" spans="1:6" x14ac:dyDescent="0.2">
      <c r="A175" t="s">
        <v>1378</v>
      </c>
      <c r="B175" t="s">
        <v>1722</v>
      </c>
      <c r="C175" t="s">
        <v>1785</v>
      </c>
      <c r="D175" s="1">
        <v>37566</v>
      </c>
      <c r="E175" t="str">
        <f t="shared" si="2"/>
        <v>H.R. 5200 107th Congress (2001-2002)</v>
      </c>
      <c r="F175" t="s">
        <v>2503</v>
      </c>
    </row>
    <row r="176" spans="1:6" x14ac:dyDescent="0.2">
      <c r="A176" t="s">
        <v>1740</v>
      </c>
      <c r="B176" t="s">
        <v>1722</v>
      </c>
      <c r="C176" t="s">
        <v>1741</v>
      </c>
      <c r="D176" s="1">
        <v>37260</v>
      </c>
      <c r="E176" t="str">
        <f t="shared" si="2"/>
        <v>S. 1789 107th Congress (2001-2002)</v>
      </c>
      <c r="F176" t="s">
        <v>2503</v>
      </c>
    </row>
    <row r="177" spans="1:6" x14ac:dyDescent="0.2">
      <c r="A177" t="s">
        <v>1764</v>
      </c>
      <c r="B177" t="s">
        <v>1722</v>
      </c>
      <c r="C177" t="s">
        <v>1765</v>
      </c>
      <c r="D177" s="1">
        <v>37489</v>
      </c>
      <c r="E177" t="str">
        <f t="shared" si="2"/>
        <v>H.R. 1576 107th Congress (2001-2002)</v>
      </c>
      <c r="F177" t="s">
        <v>2503</v>
      </c>
    </row>
    <row r="178" spans="1:6" x14ac:dyDescent="0.2">
      <c r="A178" t="s">
        <v>1807</v>
      </c>
      <c r="B178" t="s">
        <v>1722</v>
      </c>
      <c r="C178" t="s">
        <v>1808</v>
      </c>
      <c r="D178" s="1">
        <v>37609</v>
      </c>
      <c r="E178" t="str">
        <f t="shared" si="2"/>
        <v>H.R. 4874 107th Congress (2001-2002)</v>
      </c>
      <c r="F178" t="s">
        <v>2503</v>
      </c>
    </row>
    <row r="179" spans="1:6" x14ac:dyDescent="0.2">
      <c r="A179" t="s">
        <v>1728</v>
      </c>
      <c r="B179" t="s">
        <v>1722</v>
      </c>
      <c r="C179" t="s">
        <v>1729</v>
      </c>
      <c r="D179" s="1">
        <v>37200</v>
      </c>
      <c r="E179" t="str">
        <f t="shared" si="2"/>
        <v>H.R. 2217 107th Congress (2001-2002)</v>
      </c>
      <c r="F179" t="s">
        <v>2503</v>
      </c>
    </row>
    <row r="180" spans="1:6" x14ac:dyDescent="0.2">
      <c r="A180" t="s">
        <v>1736</v>
      </c>
      <c r="B180" t="s">
        <v>1722</v>
      </c>
      <c r="C180" t="s">
        <v>1737</v>
      </c>
      <c r="D180" s="1">
        <v>37223</v>
      </c>
      <c r="E180" t="str">
        <f t="shared" si="2"/>
        <v>H.R. 2500 107th Congress (2001-2002)</v>
      </c>
      <c r="F180" t="s">
        <v>2503</v>
      </c>
    </row>
    <row r="181" spans="1:6" x14ac:dyDescent="0.2">
      <c r="A181" t="s">
        <v>1750</v>
      </c>
      <c r="B181" t="s">
        <v>1722</v>
      </c>
      <c r="C181" t="s">
        <v>1751</v>
      </c>
      <c r="D181" s="1">
        <v>37327</v>
      </c>
      <c r="E181" t="str">
        <f t="shared" si="2"/>
        <v>S. 1206 107th Congress (2001-2002)</v>
      </c>
      <c r="F181" t="s">
        <v>2503</v>
      </c>
    </row>
    <row r="182" spans="1:6" x14ac:dyDescent="0.2">
      <c r="A182" t="s">
        <v>1777</v>
      </c>
      <c r="B182" t="s">
        <v>1722</v>
      </c>
      <c r="C182" t="s">
        <v>1778</v>
      </c>
      <c r="D182" s="1">
        <v>37558</v>
      </c>
      <c r="E182" t="str">
        <f t="shared" si="2"/>
        <v>H.R. 3295 107th Congress (2001-2002)</v>
      </c>
      <c r="F182" t="s">
        <v>2503</v>
      </c>
    </row>
    <row r="183" spans="1:6" x14ac:dyDescent="0.2">
      <c r="A183" t="s">
        <v>1732</v>
      </c>
      <c r="B183" t="s">
        <v>1722</v>
      </c>
      <c r="C183" t="s">
        <v>1733</v>
      </c>
      <c r="D183" s="1">
        <v>37214</v>
      </c>
      <c r="E183" t="str">
        <f t="shared" si="2"/>
        <v>S. 1447 107th Congress (2001-2002)</v>
      </c>
      <c r="F183" t="s">
        <v>2503</v>
      </c>
    </row>
    <row r="184" spans="1:6" x14ac:dyDescent="0.2">
      <c r="A184" t="s">
        <v>1787</v>
      </c>
      <c r="B184" t="s">
        <v>1722</v>
      </c>
      <c r="C184" t="s">
        <v>1788</v>
      </c>
      <c r="D184" s="1">
        <v>37585</v>
      </c>
      <c r="E184" t="str">
        <f t="shared" si="2"/>
        <v>H.R. 5005 107th Congress (2001-2002)</v>
      </c>
      <c r="F184" t="s">
        <v>2503</v>
      </c>
    </row>
    <row r="185" spans="1:6" x14ac:dyDescent="0.2">
      <c r="A185" t="s">
        <v>1766</v>
      </c>
      <c r="B185" t="s">
        <v>1722</v>
      </c>
      <c r="C185" t="s">
        <v>1767</v>
      </c>
      <c r="D185" s="1">
        <v>37489</v>
      </c>
      <c r="E185" t="str">
        <f t="shared" si="2"/>
        <v>H.R. 2068 107th Congress (2001-2002)</v>
      </c>
      <c r="F185" t="s">
        <v>2503</v>
      </c>
    </row>
    <row r="186" spans="1:6" x14ac:dyDescent="0.2">
      <c r="A186" t="s">
        <v>1051</v>
      </c>
      <c r="B186" t="s">
        <v>1722</v>
      </c>
      <c r="C186" t="s">
        <v>1745</v>
      </c>
      <c r="D186" s="1">
        <v>37266</v>
      </c>
      <c r="E186" t="str">
        <f t="shared" si="2"/>
        <v>H.R. 3338 107th Congress (2001-2002)</v>
      </c>
      <c r="F186" t="s">
        <v>2503</v>
      </c>
    </row>
    <row r="187" spans="1:6" x14ac:dyDescent="0.2">
      <c r="A187" t="s">
        <v>1793</v>
      </c>
      <c r="B187" t="s">
        <v>1722</v>
      </c>
      <c r="C187" t="s">
        <v>1794</v>
      </c>
      <c r="D187" s="1">
        <v>37592</v>
      </c>
      <c r="E187" t="str">
        <f t="shared" si="2"/>
        <v>H.R. 4546 107th Congress (2001-2002)</v>
      </c>
      <c r="F187" t="s">
        <v>2503</v>
      </c>
    </row>
    <row r="188" spans="1:6" x14ac:dyDescent="0.2">
      <c r="A188" t="s">
        <v>1442</v>
      </c>
      <c r="B188" t="s">
        <v>1722</v>
      </c>
      <c r="C188" t="s">
        <v>1759</v>
      </c>
      <c r="D188" s="1">
        <v>37419</v>
      </c>
      <c r="E188" t="str">
        <f t="shared" si="2"/>
        <v>H.R. 3448 107th Congress (2001-2002)</v>
      </c>
      <c r="F188" t="s">
        <v>2503</v>
      </c>
    </row>
    <row r="189" spans="1:6" x14ac:dyDescent="0.2">
      <c r="A189" t="s">
        <v>1755</v>
      </c>
      <c r="B189" t="s">
        <v>1722</v>
      </c>
      <c r="C189" t="s">
        <v>1756</v>
      </c>
      <c r="D189" s="1">
        <v>37389</v>
      </c>
      <c r="E189" t="str">
        <f t="shared" si="2"/>
        <v>H.R. 2646 107th Congress (2001-2002)</v>
      </c>
      <c r="F189" t="s">
        <v>2503</v>
      </c>
    </row>
    <row r="190" spans="1:6" x14ac:dyDescent="0.2">
      <c r="A190" t="s">
        <v>1734</v>
      </c>
      <c r="B190" t="s">
        <v>1722</v>
      </c>
      <c r="C190" t="s">
        <v>1735</v>
      </c>
      <c r="D190" s="1">
        <v>37223</v>
      </c>
      <c r="E190" t="str">
        <f t="shared" si="2"/>
        <v>H.R. 1042 107th Congress (2001-2002)</v>
      </c>
      <c r="F190" t="s">
        <v>2503</v>
      </c>
    </row>
    <row r="191" spans="1:6" x14ac:dyDescent="0.2">
      <c r="A191" t="s">
        <v>1607</v>
      </c>
      <c r="B191" t="s">
        <v>1600</v>
      </c>
      <c r="C191" t="s">
        <v>1608</v>
      </c>
      <c r="D191" s="1">
        <v>36377</v>
      </c>
      <c r="E191" t="str">
        <f t="shared" si="2"/>
        <v>S. 1258 106th Congress (1999-2000)</v>
      </c>
      <c r="F191" t="s">
        <v>2503</v>
      </c>
    </row>
    <row r="192" spans="1:6" x14ac:dyDescent="0.2">
      <c r="A192" t="s">
        <v>1686</v>
      </c>
      <c r="B192" t="s">
        <v>1600</v>
      </c>
      <c r="C192" t="s">
        <v>1687</v>
      </c>
      <c r="D192" s="1">
        <v>36837</v>
      </c>
      <c r="E192" t="str">
        <f t="shared" si="2"/>
        <v>S. 1218 106th Congress (1999-2000)</v>
      </c>
      <c r="F192" t="s">
        <v>2503</v>
      </c>
    </row>
    <row r="193" spans="1:6" x14ac:dyDescent="0.2">
      <c r="A193" t="s">
        <v>1605</v>
      </c>
      <c r="B193" t="s">
        <v>1600</v>
      </c>
      <c r="C193" t="s">
        <v>1606</v>
      </c>
      <c r="D193" s="1">
        <v>36374</v>
      </c>
      <c r="E193" t="str">
        <f t="shared" si="2"/>
        <v>S. 361 106th Congress (1999-2000)</v>
      </c>
      <c r="F193" t="s">
        <v>2503</v>
      </c>
    </row>
    <row r="194" spans="1:6" x14ac:dyDescent="0.2">
      <c r="A194" t="s">
        <v>1622</v>
      </c>
      <c r="B194" t="s">
        <v>1600</v>
      </c>
      <c r="C194" t="s">
        <v>1623</v>
      </c>
      <c r="D194" s="1">
        <v>36493</v>
      </c>
      <c r="E194" t="str">
        <f t="shared" si="2"/>
        <v>H.R. 3194 106th Congress (1999-2000)</v>
      </c>
      <c r="F194" t="s">
        <v>2503</v>
      </c>
    </row>
    <row r="195" spans="1:6" x14ac:dyDescent="0.2">
      <c r="A195" t="s">
        <v>1675</v>
      </c>
      <c r="B195" t="s">
        <v>1600</v>
      </c>
      <c r="C195" t="s">
        <v>1676</v>
      </c>
      <c r="D195" s="1">
        <v>36831</v>
      </c>
      <c r="E195" t="str">
        <f t="shared" ref="E195:E258" si="3">A195&amp;" "&amp;B195</f>
        <v>H.R. 209 106th Congress (1999-2000)</v>
      </c>
      <c r="F195" t="s">
        <v>2503</v>
      </c>
    </row>
    <row r="196" spans="1:6" x14ac:dyDescent="0.2">
      <c r="A196" t="s">
        <v>1647</v>
      </c>
      <c r="B196" t="s">
        <v>1600</v>
      </c>
      <c r="C196" t="s">
        <v>1648</v>
      </c>
      <c r="D196" s="1">
        <v>36733</v>
      </c>
      <c r="E196" t="str">
        <f t="shared" si="3"/>
        <v>S. 986 106th Congress (1999-2000)</v>
      </c>
      <c r="F196" t="s">
        <v>2503</v>
      </c>
    </row>
    <row r="197" spans="1:6" x14ac:dyDescent="0.2">
      <c r="A197" t="s">
        <v>1626</v>
      </c>
      <c r="B197" t="s">
        <v>1600</v>
      </c>
      <c r="C197" t="s">
        <v>1627</v>
      </c>
      <c r="D197" s="1">
        <v>36494</v>
      </c>
      <c r="E197" t="str">
        <f t="shared" si="3"/>
        <v>H.R. 2280 106th Congress (1999-2000)</v>
      </c>
      <c r="F197" t="s">
        <v>2503</v>
      </c>
    </row>
    <row r="198" spans="1:6" x14ac:dyDescent="0.2">
      <c r="A198" t="s">
        <v>1696</v>
      </c>
      <c r="B198" t="s">
        <v>1600</v>
      </c>
      <c r="C198" t="s">
        <v>1697</v>
      </c>
      <c r="D198" s="1">
        <v>36839</v>
      </c>
      <c r="E198" t="str">
        <f t="shared" si="3"/>
        <v>S. 2069 106th Congress (1999-2000)</v>
      </c>
      <c r="F198" t="s">
        <v>2503</v>
      </c>
    </row>
    <row r="199" spans="1:6" x14ac:dyDescent="0.2">
      <c r="A199" t="s">
        <v>1611</v>
      </c>
      <c r="B199" t="s">
        <v>1600</v>
      </c>
      <c r="C199" t="s">
        <v>1612</v>
      </c>
      <c r="D199" s="1">
        <v>36377</v>
      </c>
      <c r="E199" t="str">
        <f t="shared" si="3"/>
        <v>S. 1260 106th Congress (1999-2000)</v>
      </c>
      <c r="F199" t="s">
        <v>2503</v>
      </c>
    </row>
    <row r="200" spans="1:6" x14ac:dyDescent="0.2">
      <c r="A200" t="s">
        <v>1618</v>
      </c>
      <c r="B200" t="s">
        <v>1600</v>
      </c>
      <c r="C200" t="s">
        <v>1619</v>
      </c>
      <c r="D200" s="1">
        <v>36454</v>
      </c>
      <c r="E200" t="str">
        <f t="shared" si="3"/>
        <v>S. 323 106th Congress (1999-2000)</v>
      </c>
      <c r="F200" t="s">
        <v>2503</v>
      </c>
    </row>
    <row r="201" spans="1:6" x14ac:dyDescent="0.2">
      <c r="A201" t="s">
        <v>1700</v>
      </c>
      <c r="B201" t="s">
        <v>1600</v>
      </c>
      <c r="C201" t="s">
        <v>1701</v>
      </c>
      <c r="D201" s="1">
        <v>36852</v>
      </c>
      <c r="E201" t="str">
        <f t="shared" si="3"/>
        <v>S. 1936 106th Congress (1999-2000)</v>
      </c>
      <c r="F201" t="s">
        <v>2503</v>
      </c>
    </row>
    <row r="202" spans="1:6" x14ac:dyDescent="0.2">
      <c r="A202" t="s">
        <v>1609</v>
      </c>
      <c r="B202" t="s">
        <v>1600</v>
      </c>
      <c r="C202" t="s">
        <v>1610</v>
      </c>
      <c r="D202" s="1">
        <v>36377</v>
      </c>
      <c r="E202" t="str">
        <f t="shared" si="3"/>
        <v>S. 1259 106th Congress (1999-2000)</v>
      </c>
      <c r="F202" t="s">
        <v>2503</v>
      </c>
    </row>
    <row r="203" spans="1:6" x14ac:dyDescent="0.2">
      <c r="A203" t="s">
        <v>1663</v>
      </c>
      <c r="B203" t="s">
        <v>1600</v>
      </c>
      <c r="C203" t="s">
        <v>1664</v>
      </c>
      <c r="D203" s="1">
        <v>36823</v>
      </c>
      <c r="E203" t="str">
        <f t="shared" si="3"/>
        <v>H.R. 4275 106th Congress (1999-2000)</v>
      </c>
      <c r="F203" t="s">
        <v>2503</v>
      </c>
    </row>
    <row r="204" spans="1:6" x14ac:dyDescent="0.2">
      <c r="A204" t="s">
        <v>1698</v>
      </c>
      <c r="B204" t="s">
        <v>1600</v>
      </c>
      <c r="C204" t="s">
        <v>1699</v>
      </c>
      <c r="D204" s="1">
        <v>36845</v>
      </c>
      <c r="E204" t="str">
        <f t="shared" si="3"/>
        <v>H.R. 4986 106th Congress (1999-2000)</v>
      </c>
      <c r="F204" t="s">
        <v>2503</v>
      </c>
    </row>
    <row r="205" spans="1:6" x14ac:dyDescent="0.2">
      <c r="A205" t="s">
        <v>1673</v>
      </c>
      <c r="B205" t="s">
        <v>1600</v>
      </c>
      <c r="C205" t="s">
        <v>1674</v>
      </c>
      <c r="D205" s="1">
        <v>36829</v>
      </c>
      <c r="E205" t="str">
        <f t="shared" si="3"/>
        <v>H.R. 4828 106th Congress (1999-2000)</v>
      </c>
      <c r="F205" t="s">
        <v>2503</v>
      </c>
    </row>
    <row r="206" spans="1:6" x14ac:dyDescent="0.2">
      <c r="A206" t="s">
        <v>1702</v>
      </c>
      <c r="B206" t="s">
        <v>1600</v>
      </c>
      <c r="C206" t="s">
        <v>1703</v>
      </c>
      <c r="D206" s="1">
        <v>36852</v>
      </c>
      <c r="E206" t="str">
        <f t="shared" si="3"/>
        <v>S. 2547 106th Congress (1999-2000)</v>
      </c>
      <c r="F206" t="s">
        <v>2503</v>
      </c>
    </row>
    <row r="207" spans="1:6" x14ac:dyDescent="0.2">
      <c r="A207" t="s">
        <v>1640</v>
      </c>
      <c r="B207" t="s">
        <v>1600</v>
      </c>
      <c r="C207" t="s">
        <v>1641</v>
      </c>
      <c r="D207" s="1">
        <v>36648</v>
      </c>
      <c r="E207" t="str">
        <f t="shared" si="3"/>
        <v>H.R. 3090 106th Congress (1999-2000)</v>
      </c>
      <c r="F207" t="s">
        <v>2503</v>
      </c>
    </row>
    <row r="208" spans="1:6" x14ac:dyDescent="0.2">
      <c r="A208" t="s">
        <v>1624</v>
      </c>
      <c r="B208" t="s">
        <v>1600</v>
      </c>
      <c r="C208" t="s">
        <v>1625</v>
      </c>
      <c r="D208" s="1">
        <v>36494</v>
      </c>
      <c r="E208" t="str">
        <f t="shared" si="3"/>
        <v>H.R. 2116 106th Congress (1999-2000)</v>
      </c>
      <c r="F208" t="s">
        <v>2503</v>
      </c>
    </row>
    <row r="209" spans="1:6" x14ac:dyDescent="0.2">
      <c r="A209" t="s">
        <v>1706</v>
      </c>
      <c r="B209" t="s">
        <v>1600</v>
      </c>
      <c r="C209" t="s">
        <v>1707</v>
      </c>
      <c r="D209" s="1">
        <v>36866</v>
      </c>
      <c r="E209" t="str">
        <f t="shared" si="3"/>
        <v>H.R. 2941 106th Congress (1999-2000)</v>
      </c>
      <c r="F209" t="s">
        <v>2503</v>
      </c>
    </row>
    <row r="210" spans="1:6" x14ac:dyDescent="0.2">
      <c r="A210" t="s">
        <v>1655</v>
      </c>
      <c r="B210" t="s">
        <v>1600</v>
      </c>
      <c r="C210" t="s">
        <v>1656</v>
      </c>
      <c r="D210" s="1">
        <v>36810</v>
      </c>
      <c r="E210" t="str">
        <f t="shared" si="3"/>
        <v>H.R. 4578 106th Congress (1999-2000)</v>
      </c>
      <c r="F210" t="s">
        <v>2503</v>
      </c>
    </row>
    <row r="211" spans="1:6" x14ac:dyDescent="0.2">
      <c r="A211" t="s">
        <v>1661</v>
      </c>
      <c r="B211" t="s">
        <v>1600</v>
      </c>
      <c r="C211" t="s">
        <v>1662</v>
      </c>
      <c r="D211" s="1">
        <v>36823</v>
      </c>
      <c r="E211" t="str">
        <f t="shared" si="3"/>
        <v>H.R. 3676 106th Congress (1999-2000)</v>
      </c>
      <c r="F211" t="s">
        <v>2503</v>
      </c>
    </row>
    <row r="212" spans="1:6" x14ac:dyDescent="0.2">
      <c r="A212" t="s">
        <v>1690</v>
      </c>
      <c r="B212" t="s">
        <v>1600</v>
      </c>
      <c r="C212" t="s">
        <v>1691</v>
      </c>
      <c r="D212" s="1">
        <v>36839</v>
      </c>
      <c r="E212" t="str">
        <f t="shared" si="3"/>
        <v>H.R. 2884 106th Congress (1999-2000)</v>
      </c>
      <c r="F212" t="s">
        <v>2503</v>
      </c>
    </row>
    <row r="213" spans="1:6" x14ac:dyDescent="0.2">
      <c r="A213" t="s">
        <v>1628</v>
      </c>
      <c r="B213" t="s">
        <v>1600</v>
      </c>
      <c r="C213" t="s">
        <v>1629</v>
      </c>
      <c r="D213" s="1">
        <v>36497</v>
      </c>
      <c r="E213" t="str">
        <f t="shared" si="3"/>
        <v>H.R. 1555 106th Congress (1999-2000)</v>
      </c>
      <c r="F213" t="s">
        <v>2503</v>
      </c>
    </row>
    <row r="214" spans="1:6" x14ac:dyDescent="0.2">
      <c r="A214" t="s">
        <v>1632</v>
      </c>
      <c r="B214" t="s">
        <v>1600</v>
      </c>
      <c r="C214" t="s">
        <v>1633</v>
      </c>
      <c r="D214" s="1">
        <v>36500</v>
      </c>
      <c r="E214" t="str">
        <f t="shared" si="3"/>
        <v>S. 580 106th Congress (1999-2000)</v>
      </c>
      <c r="F214" t="s">
        <v>2503</v>
      </c>
    </row>
    <row r="215" spans="1:6" x14ac:dyDescent="0.2">
      <c r="A215" t="s">
        <v>1649</v>
      </c>
      <c r="B215" t="s">
        <v>1600</v>
      </c>
      <c r="C215" t="s">
        <v>1650</v>
      </c>
      <c r="D215" s="1">
        <v>36746</v>
      </c>
      <c r="E215" t="str">
        <f t="shared" si="3"/>
        <v>S. 1629 106th Congress (1999-2000)</v>
      </c>
      <c r="F215" t="s">
        <v>2503</v>
      </c>
    </row>
    <row r="216" spans="1:6" x14ac:dyDescent="0.2">
      <c r="A216" t="s">
        <v>1680</v>
      </c>
      <c r="B216" t="s">
        <v>1600</v>
      </c>
      <c r="C216" t="s">
        <v>1681</v>
      </c>
      <c r="D216" s="1">
        <v>36836</v>
      </c>
      <c r="E216" t="str">
        <f t="shared" si="3"/>
        <v>H.R. 468 106th Congress (1999-2000)</v>
      </c>
      <c r="F216" t="s">
        <v>2503</v>
      </c>
    </row>
    <row r="217" spans="1:6" x14ac:dyDescent="0.2">
      <c r="A217" t="s">
        <v>1688</v>
      </c>
      <c r="B217" t="s">
        <v>1600</v>
      </c>
      <c r="C217" t="s">
        <v>1689</v>
      </c>
      <c r="D217" s="1">
        <v>36837</v>
      </c>
      <c r="E217" t="str">
        <f t="shared" si="3"/>
        <v>S. 1586 106th Congress (1999-2000)</v>
      </c>
      <c r="F217" t="s">
        <v>2503</v>
      </c>
    </row>
    <row r="218" spans="1:6" x14ac:dyDescent="0.2">
      <c r="A218" t="s">
        <v>1708</v>
      </c>
      <c r="B218" t="s">
        <v>1600</v>
      </c>
      <c r="C218" t="s">
        <v>1709</v>
      </c>
      <c r="D218" s="1">
        <v>36871</v>
      </c>
      <c r="E218" t="str">
        <f t="shared" si="3"/>
        <v>S. 2796 106th Congress (1999-2000)</v>
      </c>
      <c r="F218" t="s">
        <v>2503</v>
      </c>
    </row>
    <row r="219" spans="1:6" x14ac:dyDescent="0.2">
      <c r="A219" t="s">
        <v>1667</v>
      </c>
      <c r="B219" t="s">
        <v>1600</v>
      </c>
      <c r="C219" t="s">
        <v>1668</v>
      </c>
      <c r="D219" s="1">
        <v>36827</v>
      </c>
      <c r="E219" t="str">
        <f t="shared" si="3"/>
        <v>H.R. 4461 106th Congress (1999-2000)</v>
      </c>
      <c r="F219" t="s">
        <v>2503</v>
      </c>
    </row>
    <row r="220" spans="1:6" x14ac:dyDescent="0.2">
      <c r="A220" t="s">
        <v>1620</v>
      </c>
      <c r="B220" t="s">
        <v>1600</v>
      </c>
      <c r="C220" t="s">
        <v>1621</v>
      </c>
      <c r="D220" s="1">
        <v>36458</v>
      </c>
      <c r="E220" t="str">
        <f t="shared" si="3"/>
        <v>H.R. 2561 106th Congress (1999-2000)</v>
      </c>
      <c r="F220" t="s">
        <v>2503</v>
      </c>
    </row>
    <row r="221" spans="1:6" x14ac:dyDescent="0.2">
      <c r="A221" t="s">
        <v>1717</v>
      </c>
      <c r="B221" t="s">
        <v>1600</v>
      </c>
      <c r="C221" t="s">
        <v>1718</v>
      </c>
      <c r="D221" s="1">
        <v>36887</v>
      </c>
      <c r="E221" t="str">
        <f t="shared" si="3"/>
        <v>H.R. 5528 106th Congress (1999-2000)</v>
      </c>
      <c r="F221" t="s">
        <v>2503</v>
      </c>
    </row>
    <row r="222" spans="1:6" x14ac:dyDescent="0.2">
      <c r="A222" t="s">
        <v>1694</v>
      </c>
      <c r="B222" t="s">
        <v>1600</v>
      </c>
      <c r="C222" t="s">
        <v>1695</v>
      </c>
      <c r="D222" s="1">
        <v>36839</v>
      </c>
      <c r="E222" t="str">
        <f t="shared" si="3"/>
        <v>H.R. 4868 106th Congress (1999-2000)</v>
      </c>
      <c r="F222" t="s">
        <v>2503</v>
      </c>
    </row>
    <row r="223" spans="1:6" x14ac:dyDescent="0.2">
      <c r="A223" t="s">
        <v>1616</v>
      </c>
      <c r="B223" t="s">
        <v>1600</v>
      </c>
      <c r="C223" t="s">
        <v>1617</v>
      </c>
      <c r="D223" s="1">
        <v>36438</v>
      </c>
      <c r="E223" t="str">
        <f t="shared" si="3"/>
        <v>S. 1059 106th Congress (1999-2000)</v>
      </c>
      <c r="F223" t="s">
        <v>2503</v>
      </c>
    </row>
    <row r="224" spans="1:6" x14ac:dyDescent="0.2">
      <c r="A224" t="s">
        <v>1713</v>
      </c>
      <c r="B224" t="s">
        <v>1600</v>
      </c>
      <c r="C224" t="s">
        <v>1714</v>
      </c>
      <c r="D224" s="1">
        <v>36881</v>
      </c>
      <c r="E224" t="str">
        <f t="shared" si="3"/>
        <v>H.R. 4942 106th Congress (1999-2000)</v>
      </c>
      <c r="F224" t="s">
        <v>2503</v>
      </c>
    </row>
    <row r="225" spans="1:6" x14ac:dyDescent="0.2">
      <c r="A225" t="s">
        <v>1671</v>
      </c>
      <c r="B225" t="s">
        <v>1600</v>
      </c>
      <c r="C225" t="s">
        <v>1672</v>
      </c>
      <c r="D225" s="1">
        <v>36829</v>
      </c>
      <c r="E225" t="str">
        <f t="shared" si="3"/>
        <v>H.R. 4205 106th Congress (1999-2000)</v>
      </c>
      <c r="F225" t="s">
        <v>2503</v>
      </c>
    </row>
    <row r="226" spans="1:6" x14ac:dyDescent="0.2">
      <c r="A226" t="s">
        <v>1599</v>
      </c>
      <c r="B226" t="s">
        <v>1600</v>
      </c>
      <c r="C226" t="s">
        <v>1601</v>
      </c>
      <c r="D226" s="1">
        <v>36301</v>
      </c>
      <c r="E226" t="str">
        <f t="shared" si="3"/>
        <v>H.R. 1141 106th Congress (1999-2000)</v>
      </c>
      <c r="F226" t="s">
        <v>2503</v>
      </c>
    </row>
    <row r="227" spans="1:6" x14ac:dyDescent="0.2">
      <c r="A227" t="s">
        <v>1603</v>
      </c>
      <c r="B227" t="s">
        <v>1600</v>
      </c>
      <c r="C227" t="s">
        <v>1604</v>
      </c>
      <c r="D227" s="1">
        <v>36361</v>
      </c>
      <c r="E227" t="str">
        <f t="shared" si="3"/>
        <v>H.R. 775 106th Congress (1999-2000)</v>
      </c>
      <c r="F227" t="s">
        <v>2503</v>
      </c>
    </row>
    <row r="228" spans="1:6" x14ac:dyDescent="0.2">
      <c r="A228" t="s">
        <v>1614</v>
      </c>
      <c r="B228" t="s">
        <v>1600</v>
      </c>
      <c r="C228" t="s">
        <v>1615</v>
      </c>
      <c r="D228" s="1">
        <v>36432</v>
      </c>
      <c r="E228" t="str">
        <f t="shared" si="3"/>
        <v>H.R. 2490 106th Congress (1999-2000)</v>
      </c>
      <c r="F228" t="s">
        <v>2503</v>
      </c>
    </row>
    <row r="229" spans="1:6" x14ac:dyDescent="0.2">
      <c r="A229" t="s">
        <v>1710</v>
      </c>
      <c r="B229" t="s">
        <v>1600</v>
      </c>
      <c r="C229" t="s">
        <v>1711</v>
      </c>
      <c r="D229" s="1">
        <v>36881</v>
      </c>
      <c r="E229" t="str">
        <f t="shared" si="3"/>
        <v>H.R. 4577 106th Congress (1999-2000)</v>
      </c>
      <c r="F229" t="s">
        <v>2503</v>
      </c>
    </row>
    <row r="230" spans="1:6" x14ac:dyDescent="0.2">
      <c r="A230" t="s">
        <v>1562</v>
      </c>
      <c r="B230" t="s">
        <v>1491</v>
      </c>
      <c r="C230" t="s">
        <v>1563</v>
      </c>
      <c r="D230" s="1">
        <v>36095</v>
      </c>
      <c r="E230" t="str">
        <f t="shared" si="3"/>
        <v>H.R. 1197 105th Congress (1997-1998)</v>
      </c>
      <c r="F230" t="s">
        <v>2503</v>
      </c>
    </row>
    <row r="231" spans="1:6" x14ac:dyDescent="0.2">
      <c r="A231" t="s">
        <v>1472</v>
      </c>
      <c r="B231" t="s">
        <v>1491</v>
      </c>
      <c r="C231" t="s">
        <v>1586</v>
      </c>
      <c r="D231" s="1">
        <v>36109</v>
      </c>
      <c r="E231" t="str">
        <f t="shared" si="3"/>
        <v>H.R. 3723 105th Congress (1997-1998)</v>
      </c>
      <c r="F231" t="s">
        <v>2503</v>
      </c>
    </row>
    <row r="232" spans="1:6" x14ac:dyDescent="0.2">
      <c r="A232" t="s">
        <v>1587</v>
      </c>
      <c r="B232" t="s">
        <v>1491</v>
      </c>
      <c r="C232" t="s">
        <v>1588</v>
      </c>
      <c r="D232" s="1">
        <v>36109</v>
      </c>
      <c r="E232" t="str">
        <f t="shared" si="3"/>
        <v>S. 2500 105th Congress (1997-1998)</v>
      </c>
      <c r="F232" t="s">
        <v>2503</v>
      </c>
    </row>
    <row r="233" spans="1:6" x14ac:dyDescent="0.2">
      <c r="A233" t="s">
        <v>1578</v>
      </c>
      <c r="B233" t="s">
        <v>1491</v>
      </c>
      <c r="C233" t="s">
        <v>1579</v>
      </c>
      <c r="D233" s="1">
        <v>36098</v>
      </c>
      <c r="E233" t="str">
        <f t="shared" si="3"/>
        <v>S. 2193 105th Congress (1997-1998)</v>
      </c>
      <c r="F233" t="s">
        <v>2503</v>
      </c>
    </row>
    <row r="234" spans="1:6" x14ac:dyDescent="0.2">
      <c r="A234" t="s">
        <v>1540</v>
      </c>
      <c r="B234" t="s">
        <v>1491</v>
      </c>
      <c r="C234" t="s">
        <v>1541</v>
      </c>
      <c r="D234" s="1">
        <v>36063</v>
      </c>
      <c r="E234" t="str">
        <f t="shared" si="3"/>
        <v>H.J.Res. 128 105th Congress (1997-1998)</v>
      </c>
      <c r="F234" t="s">
        <v>2503</v>
      </c>
    </row>
    <row r="235" spans="1:6" x14ac:dyDescent="0.2">
      <c r="A235" t="s">
        <v>1584</v>
      </c>
      <c r="B235" t="s">
        <v>1491</v>
      </c>
      <c r="C235" t="s">
        <v>1585</v>
      </c>
      <c r="D235" s="1">
        <v>36102</v>
      </c>
      <c r="E235" t="str">
        <f t="shared" si="3"/>
        <v>S. 538 105th Congress (1997-1998)</v>
      </c>
      <c r="F235" t="s">
        <v>2503</v>
      </c>
    </row>
    <row r="236" spans="1:6" x14ac:dyDescent="0.2">
      <c r="A236" t="s">
        <v>1549</v>
      </c>
      <c r="B236" t="s">
        <v>1491</v>
      </c>
      <c r="C236" t="s">
        <v>1550</v>
      </c>
      <c r="D236" s="1">
        <v>36087</v>
      </c>
      <c r="E236" t="str">
        <f t="shared" si="3"/>
        <v>H.R. 449 105th Congress (1997-1998)</v>
      </c>
      <c r="F236" t="s">
        <v>2503</v>
      </c>
    </row>
    <row r="237" spans="1:6" x14ac:dyDescent="0.2">
      <c r="A237" t="s">
        <v>1499</v>
      </c>
      <c r="B237" t="s">
        <v>1491</v>
      </c>
      <c r="C237" t="s">
        <v>1500</v>
      </c>
      <c r="D237" s="1">
        <v>35713</v>
      </c>
      <c r="E237" t="str">
        <f t="shared" si="3"/>
        <v>H.R. 1948 105th Congress (1997-1998)</v>
      </c>
      <c r="F237" t="s">
        <v>2503</v>
      </c>
    </row>
    <row r="238" spans="1:6" x14ac:dyDescent="0.2">
      <c r="A238" t="s">
        <v>1560</v>
      </c>
      <c r="B238" t="s">
        <v>1491</v>
      </c>
      <c r="C238" t="s">
        <v>1561</v>
      </c>
      <c r="D238" s="1">
        <v>36094</v>
      </c>
      <c r="E238" t="str">
        <f t="shared" si="3"/>
        <v>H.R. 3796 105th Congress (1997-1998)</v>
      </c>
      <c r="F238" t="s">
        <v>2503</v>
      </c>
    </row>
    <row r="239" spans="1:6" x14ac:dyDescent="0.2">
      <c r="A239" t="s">
        <v>1515</v>
      </c>
      <c r="B239" t="s">
        <v>1491</v>
      </c>
      <c r="C239" t="s">
        <v>1516</v>
      </c>
      <c r="D239" s="1">
        <v>35755</v>
      </c>
      <c r="E239" t="str">
        <f t="shared" si="3"/>
        <v>S. 830 105th Congress (1997-1998)</v>
      </c>
      <c r="F239" t="s">
        <v>2503</v>
      </c>
    </row>
    <row r="240" spans="1:6" x14ac:dyDescent="0.2">
      <c r="A240" t="s">
        <v>1570</v>
      </c>
      <c r="B240" t="s">
        <v>1491</v>
      </c>
      <c r="C240" t="s">
        <v>1571</v>
      </c>
      <c r="D240" s="1">
        <v>36096</v>
      </c>
      <c r="E240" t="str">
        <f t="shared" si="3"/>
        <v>H.R. 2281 105th Congress (1997-1998)</v>
      </c>
      <c r="F240" t="s">
        <v>2503</v>
      </c>
    </row>
    <row r="241" spans="1:6" x14ac:dyDescent="0.2">
      <c r="A241" t="s">
        <v>1547</v>
      </c>
      <c r="B241" t="s">
        <v>1491</v>
      </c>
      <c r="C241" t="s">
        <v>1548</v>
      </c>
      <c r="D241" s="1">
        <v>36087</v>
      </c>
      <c r="E241" t="str">
        <f t="shared" si="3"/>
        <v>H.R. 3381 105th Congress (1997-1998)</v>
      </c>
      <c r="F241" t="s">
        <v>2503</v>
      </c>
    </row>
    <row r="242" spans="1:6" x14ac:dyDescent="0.2">
      <c r="A242" t="s">
        <v>1506</v>
      </c>
      <c r="B242" t="s">
        <v>1491</v>
      </c>
      <c r="C242" t="s">
        <v>1507</v>
      </c>
      <c r="D242" s="1">
        <v>35748</v>
      </c>
      <c r="E242" t="str">
        <f t="shared" si="3"/>
        <v>H.R. 2107 105th Congress (1997-1998)</v>
      </c>
      <c r="F242" t="s">
        <v>2503</v>
      </c>
    </row>
    <row r="243" spans="1:6" x14ac:dyDescent="0.2">
      <c r="A243" t="s">
        <v>1572</v>
      </c>
      <c r="B243" t="s">
        <v>1491</v>
      </c>
      <c r="C243" t="s">
        <v>1573</v>
      </c>
      <c r="D243" s="1">
        <v>36096</v>
      </c>
      <c r="E243" t="str">
        <f t="shared" si="3"/>
        <v>H.R. 3332 105th Congress (1997-1998)</v>
      </c>
      <c r="F243" t="s">
        <v>2503</v>
      </c>
    </row>
    <row r="244" spans="1:6" x14ac:dyDescent="0.2">
      <c r="A244" t="s">
        <v>1580</v>
      </c>
      <c r="B244" t="s">
        <v>1491</v>
      </c>
      <c r="C244" t="s">
        <v>1581</v>
      </c>
      <c r="D244" s="1">
        <v>36098</v>
      </c>
      <c r="E244" t="str">
        <f t="shared" si="3"/>
        <v>S. 890 105th Congress (1997-1998)</v>
      </c>
      <c r="F244" t="s">
        <v>2503</v>
      </c>
    </row>
    <row r="245" spans="1:6" x14ac:dyDescent="0.2">
      <c r="A245" t="s">
        <v>1518</v>
      </c>
      <c r="B245" t="s">
        <v>1491</v>
      </c>
      <c r="C245" t="s">
        <v>1519</v>
      </c>
      <c r="D245" s="1">
        <v>35760</v>
      </c>
      <c r="E245" t="str">
        <f t="shared" si="3"/>
        <v>H.R. 2267 105th Congress (1997-1998)</v>
      </c>
      <c r="F245" t="s">
        <v>2503</v>
      </c>
    </row>
    <row r="246" spans="1:6" x14ac:dyDescent="0.2">
      <c r="A246" t="s">
        <v>1551</v>
      </c>
      <c r="B246" t="s">
        <v>1491</v>
      </c>
      <c r="C246" t="s">
        <v>1552</v>
      </c>
      <c r="D246" s="1">
        <v>36087</v>
      </c>
      <c r="E246" t="str">
        <f t="shared" si="3"/>
        <v>S. 2392 105th Congress (1997-1998)</v>
      </c>
      <c r="F246" t="s">
        <v>2503</v>
      </c>
    </row>
    <row r="247" spans="1:6" x14ac:dyDescent="0.2">
      <c r="A247" t="s">
        <v>1142</v>
      </c>
      <c r="B247" t="s">
        <v>1491</v>
      </c>
      <c r="C247" t="s">
        <v>1531</v>
      </c>
      <c r="D247" s="1">
        <v>35969</v>
      </c>
      <c r="E247" t="str">
        <f t="shared" si="3"/>
        <v>S. 1150 105th Congress (1997-1998)</v>
      </c>
      <c r="F247" t="s">
        <v>2503</v>
      </c>
    </row>
    <row r="248" spans="1:6" x14ac:dyDescent="0.2">
      <c r="A248" t="s">
        <v>1558</v>
      </c>
      <c r="B248" t="s">
        <v>1491</v>
      </c>
      <c r="C248" t="s">
        <v>1559</v>
      </c>
      <c r="D248" s="1">
        <v>36089</v>
      </c>
      <c r="E248" t="str">
        <f t="shared" si="3"/>
        <v>H.R. 4328 105th Congress (1997-1998)</v>
      </c>
      <c r="F248" t="s">
        <v>2503</v>
      </c>
    </row>
    <row r="249" spans="1:6" x14ac:dyDescent="0.2">
      <c r="A249" t="s">
        <v>1527</v>
      </c>
      <c r="B249" t="s">
        <v>1491</v>
      </c>
      <c r="C249" t="s">
        <v>1528</v>
      </c>
      <c r="D249" s="1">
        <v>35916</v>
      </c>
      <c r="E249" t="str">
        <f t="shared" si="3"/>
        <v>H.R. 3579 105th Congress (1997-1998)</v>
      </c>
      <c r="F249" t="s">
        <v>2503</v>
      </c>
    </row>
    <row r="250" spans="1:6" x14ac:dyDescent="0.2">
      <c r="A250" t="s">
        <v>1490</v>
      </c>
      <c r="B250" t="s">
        <v>1491</v>
      </c>
      <c r="C250" t="s">
        <v>1492</v>
      </c>
      <c r="D250" s="1">
        <v>35647</v>
      </c>
      <c r="E250" t="str">
        <f t="shared" si="3"/>
        <v>H.R. 2014 105th Congress (1997-1998)</v>
      </c>
      <c r="F250" t="s">
        <v>2503</v>
      </c>
    </row>
    <row r="251" spans="1:6" x14ac:dyDescent="0.2">
      <c r="A251" t="s">
        <v>1508</v>
      </c>
      <c r="B251" t="s">
        <v>1491</v>
      </c>
      <c r="C251" t="s">
        <v>1509</v>
      </c>
      <c r="D251" s="1">
        <v>35752</v>
      </c>
      <c r="E251" t="str">
        <f t="shared" si="3"/>
        <v>H.R. 1119 105th Congress (1997-1998)</v>
      </c>
      <c r="F251" t="s">
        <v>2503</v>
      </c>
    </row>
    <row r="252" spans="1:6" x14ac:dyDescent="0.2">
      <c r="A252" t="s">
        <v>1511</v>
      </c>
      <c r="B252" t="s">
        <v>1491</v>
      </c>
      <c r="C252" t="s">
        <v>1512</v>
      </c>
      <c r="D252" s="1">
        <v>35753</v>
      </c>
      <c r="E252" t="str">
        <f t="shared" si="3"/>
        <v>H.R. 2607 105th Congress (1997-1998)</v>
      </c>
      <c r="F252" t="s">
        <v>2503</v>
      </c>
    </row>
    <row r="253" spans="1:6" x14ac:dyDescent="0.2">
      <c r="A253" t="s">
        <v>1529</v>
      </c>
      <c r="B253" t="s">
        <v>1491</v>
      </c>
      <c r="C253" t="s">
        <v>1530</v>
      </c>
      <c r="D253" s="1">
        <v>35955</v>
      </c>
      <c r="E253" t="str">
        <f t="shared" si="3"/>
        <v>H.R. 2400 105th Congress (1997-1998)</v>
      </c>
      <c r="F253" t="s">
        <v>2503</v>
      </c>
    </row>
    <row r="254" spans="1:6" x14ac:dyDescent="0.2">
      <c r="A254" t="s">
        <v>1553</v>
      </c>
      <c r="B254" t="s">
        <v>1491</v>
      </c>
      <c r="C254" t="s">
        <v>1543</v>
      </c>
      <c r="D254" s="1">
        <v>36088</v>
      </c>
      <c r="E254" t="str">
        <f t="shared" si="3"/>
        <v>H.J.Res. 137 105th Congress (1997-1998)</v>
      </c>
      <c r="F254" t="s">
        <v>2503</v>
      </c>
    </row>
    <row r="255" spans="1:6" x14ac:dyDescent="0.2">
      <c r="A255" t="s">
        <v>1546</v>
      </c>
      <c r="B255" t="s">
        <v>1491</v>
      </c>
      <c r="C255" t="s">
        <v>1543</v>
      </c>
      <c r="D255" s="1">
        <v>36084</v>
      </c>
      <c r="E255" t="str">
        <f t="shared" si="3"/>
        <v>H.J.Res. 136 105th Congress (1997-1998)</v>
      </c>
      <c r="F255" t="s">
        <v>2503</v>
      </c>
    </row>
    <row r="256" spans="1:6" x14ac:dyDescent="0.2">
      <c r="A256" t="s">
        <v>1542</v>
      </c>
      <c r="B256" t="s">
        <v>1491</v>
      </c>
      <c r="C256" t="s">
        <v>1543</v>
      </c>
      <c r="D256" s="1">
        <v>36077</v>
      </c>
      <c r="E256" t="str">
        <f t="shared" si="3"/>
        <v>H.J.Res. 133 105th Congress (1997-1998)</v>
      </c>
      <c r="F256" t="s">
        <v>2503</v>
      </c>
    </row>
    <row r="257" spans="1:6" x14ac:dyDescent="0.2">
      <c r="A257" t="s">
        <v>1544</v>
      </c>
      <c r="B257" t="s">
        <v>1491</v>
      </c>
      <c r="C257" t="s">
        <v>1543</v>
      </c>
      <c r="D257" s="1">
        <v>36080</v>
      </c>
      <c r="E257" t="str">
        <f t="shared" si="3"/>
        <v>H.J.Res. 134 105th Congress (1997-1998)</v>
      </c>
      <c r="F257" t="s">
        <v>2503</v>
      </c>
    </row>
    <row r="258" spans="1:6" x14ac:dyDescent="0.2">
      <c r="A258" t="s">
        <v>1545</v>
      </c>
      <c r="B258" t="s">
        <v>1491</v>
      </c>
      <c r="C258" t="s">
        <v>1543</v>
      </c>
      <c r="D258" s="1">
        <v>36082</v>
      </c>
      <c r="E258" t="str">
        <f t="shared" si="3"/>
        <v>H.J.Res. 135 105th Congress (1997-1998)</v>
      </c>
      <c r="F258" t="s">
        <v>2503</v>
      </c>
    </row>
    <row r="259" spans="1:6" x14ac:dyDescent="0.2">
      <c r="A259" t="s">
        <v>1574</v>
      </c>
      <c r="B259" t="s">
        <v>1491</v>
      </c>
      <c r="C259" t="s">
        <v>1575</v>
      </c>
      <c r="D259" s="1">
        <v>36098</v>
      </c>
      <c r="E259" t="str">
        <f t="shared" ref="E259:E322" si="4">A259&amp;" "&amp;B259</f>
        <v>H.R. 1274 105th Congress (1997-1998)</v>
      </c>
      <c r="F259" t="s">
        <v>2503</v>
      </c>
    </row>
    <row r="260" spans="1:6" x14ac:dyDescent="0.2">
      <c r="A260" t="s">
        <v>1393</v>
      </c>
      <c r="B260" t="s">
        <v>1385</v>
      </c>
      <c r="C260" t="s">
        <v>1394</v>
      </c>
      <c r="D260" s="1">
        <v>35004</v>
      </c>
      <c r="E260" t="str">
        <f t="shared" si="4"/>
        <v>S. 1111 104th Congress (1995-1996)</v>
      </c>
      <c r="F260" t="s">
        <v>2503</v>
      </c>
    </row>
    <row r="261" spans="1:6" x14ac:dyDescent="0.2">
      <c r="A261" t="s">
        <v>1483</v>
      </c>
      <c r="B261" t="s">
        <v>1385</v>
      </c>
      <c r="C261" t="s">
        <v>1484</v>
      </c>
      <c r="D261" s="1">
        <v>35357</v>
      </c>
      <c r="E261" t="str">
        <f t="shared" si="4"/>
        <v>H.R. 632 104th Congress (1995-1996)</v>
      </c>
      <c r="F261" t="s">
        <v>2503</v>
      </c>
    </row>
    <row r="262" spans="1:6" x14ac:dyDescent="0.2">
      <c r="A262" t="s">
        <v>1399</v>
      </c>
      <c r="B262" t="s">
        <v>1385</v>
      </c>
      <c r="C262" t="s">
        <v>1400</v>
      </c>
      <c r="D262" s="1">
        <v>35005</v>
      </c>
      <c r="E262" t="str">
        <f t="shared" si="4"/>
        <v>H.R. 402 104th Congress (1995-1996)</v>
      </c>
      <c r="F262" t="s">
        <v>2503</v>
      </c>
    </row>
    <row r="263" spans="1:6" x14ac:dyDescent="0.2">
      <c r="A263" t="s">
        <v>1477</v>
      </c>
      <c r="B263" t="s">
        <v>1385</v>
      </c>
      <c r="C263" t="s">
        <v>1478</v>
      </c>
      <c r="D263" s="1">
        <v>35349</v>
      </c>
      <c r="E263" t="str">
        <f t="shared" si="4"/>
        <v>S. 811 104th Congress (1995-1996)</v>
      </c>
      <c r="F263" t="s">
        <v>2503</v>
      </c>
    </row>
    <row r="264" spans="1:6" x14ac:dyDescent="0.2">
      <c r="A264" t="s">
        <v>1465</v>
      </c>
      <c r="B264" t="s">
        <v>1385</v>
      </c>
      <c r="C264" t="s">
        <v>1466</v>
      </c>
      <c r="D264" s="1">
        <v>35347</v>
      </c>
      <c r="E264" t="str">
        <f t="shared" si="4"/>
        <v>H.R. 4168 104th Congress (1995-1996)</v>
      </c>
      <c r="F264" t="s">
        <v>2503</v>
      </c>
    </row>
    <row r="265" spans="1:6" x14ac:dyDescent="0.2">
      <c r="A265" t="s">
        <v>1425</v>
      </c>
      <c r="B265" t="s">
        <v>1385</v>
      </c>
      <c r="C265" t="s">
        <v>1426</v>
      </c>
      <c r="D265" s="1">
        <v>35156</v>
      </c>
      <c r="E265" t="str">
        <f t="shared" si="4"/>
        <v>H.R. 1266 104th Congress (1995-1996)</v>
      </c>
      <c r="F265" t="s">
        <v>2503</v>
      </c>
    </row>
    <row r="266" spans="1:6" x14ac:dyDescent="0.2">
      <c r="A266" t="s">
        <v>1488</v>
      </c>
      <c r="B266" t="s">
        <v>1385</v>
      </c>
      <c r="C266" t="s">
        <v>1489</v>
      </c>
      <c r="D266" s="1">
        <v>35381</v>
      </c>
      <c r="E266" t="str">
        <f t="shared" si="4"/>
        <v>H.R. 4236 104th Congress (1995-1996)</v>
      </c>
      <c r="F266" t="s">
        <v>2503</v>
      </c>
    </row>
    <row r="267" spans="1:6" x14ac:dyDescent="0.2">
      <c r="A267" t="s">
        <v>1418</v>
      </c>
      <c r="B267" t="s">
        <v>1385</v>
      </c>
      <c r="C267" t="s">
        <v>1419</v>
      </c>
      <c r="D267" s="1">
        <v>35131</v>
      </c>
      <c r="E267" t="str">
        <f t="shared" si="4"/>
        <v>H.R. 2196 104th Congress (1995-1996)</v>
      </c>
      <c r="F267" t="s">
        <v>2503</v>
      </c>
    </row>
    <row r="268" spans="1:6" x14ac:dyDescent="0.2">
      <c r="A268" t="s">
        <v>1431</v>
      </c>
      <c r="B268" t="s">
        <v>1385</v>
      </c>
      <c r="C268" t="s">
        <v>1432</v>
      </c>
      <c r="D268" s="1">
        <v>35181</v>
      </c>
      <c r="E268" t="str">
        <f t="shared" si="4"/>
        <v>H.R. 3019 104th Congress (1995-1996)</v>
      </c>
      <c r="F268" t="s">
        <v>2503</v>
      </c>
    </row>
    <row r="269" spans="1:6" x14ac:dyDescent="0.2">
      <c r="A269" t="s">
        <v>1452</v>
      </c>
      <c r="B269" t="s">
        <v>1385</v>
      </c>
      <c r="C269" t="s">
        <v>1453</v>
      </c>
      <c r="D269" s="1">
        <v>35338</v>
      </c>
      <c r="E269" t="str">
        <f t="shared" si="4"/>
        <v>H.R. 3610 104th Congress (1995-1996)</v>
      </c>
      <c r="F269" t="s">
        <v>2503</v>
      </c>
    </row>
    <row r="270" spans="1:6" x14ac:dyDescent="0.2">
      <c r="A270" t="s">
        <v>1437</v>
      </c>
      <c r="B270" t="s">
        <v>1385</v>
      </c>
      <c r="C270" t="s">
        <v>1438</v>
      </c>
      <c r="D270" s="1">
        <v>35283</v>
      </c>
      <c r="E270" t="str">
        <f t="shared" si="4"/>
        <v>H.R. 3603 104th Congress (1995-1996)</v>
      </c>
      <c r="F270" t="s">
        <v>2503</v>
      </c>
    </row>
    <row r="271" spans="1:6" x14ac:dyDescent="0.2">
      <c r="A271" t="s">
        <v>1421</v>
      </c>
      <c r="B271" t="s">
        <v>1385</v>
      </c>
      <c r="C271" t="s">
        <v>1422</v>
      </c>
      <c r="D271" s="1">
        <v>35136</v>
      </c>
      <c r="E271" t="str">
        <f t="shared" si="4"/>
        <v>H.R. 927 104th Congress (1995-1996)</v>
      </c>
      <c r="F271" t="s">
        <v>2503</v>
      </c>
    </row>
    <row r="272" spans="1:6" x14ac:dyDescent="0.2">
      <c r="A272" t="s">
        <v>1459</v>
      </c>
      <c r="B272" t="s">
        <v>1385</v>
      </c>
      <c r="C272" t="s">
        <v>1460</v>
      </c>
      <c r="D272" s="1">
        <v>35340</v>
      </c>
      <c r="E272" t="str">
        <f t="shared" si="4"/>
        <v>H.R. 3074 104th Congress (1995-1996)</v>
      </c>
      <c r="F272" t="s">
        <v>2503</v>
      </c>
    </row>
    <row r="273" spans="1:6" x14ac:dyDescent="0.2">
      <c r="A273" t="s">
        <v>1444</v>
      </c>
      <c r="B273" t="s">
        <v>1385</v>
      </c>
      <c r="C273" t="s">
        <v>1445</v>
      </c>
      <c r="D273" s="1">
        <v>35298</v>
      </c>
      <c r="E273" t="str">
        <f t="shared" si="4"/>
        <v>H.R. 3103 104th Congress (1995-1996)</v>
      </c>
      <c r="F273" t="s">
        <v>2503</v>
      </c>
    </row>
    <row r="274" spans="1:6" x14ac:dyDescent="0.2">
      <c r="A274" t="s">
        <v>1463</v>
      </c>
      <c r="B274" t="s">
        <v>1385</v>
      </c>
      <c r="C274" t="s">
        <v>1464</v>
      </c>
      <c r="D274" s="1">
        <v>35347</v>
      </c>
      <c r="E274" t="str">
        <f t="shared" si="4"/>
        <v>H.R. 3539 104th Congress (1995-1996)</v>
      </c>
      <c r="F274" t="s">
        <v>2503</v>
      </c>
    </row>
    <row r="275" spans="1:6" x14ac:dyDescent="0.2">
      <c r="A275" t="s">
        <v>1448</v>
      </c>
      <c r="B275" t="s">
        <v>1385</v>
      </c>
      <c r="C275" t="s">
        <v>1449</v>
      </c>
      <c r="D275" s="1">
        <v>35331</v>
      </c>
      <c r="E275" t="str">
        <f t="shared" si="4"/>
        <v>H.R. 3230 104th Congress (1995-1996)</v>
      </c>
      <c r="F275" t="s">
        <v>2503</v>
      </c>
    </row>
    <row r="276" spans="1:6" x14ac:dyDescent="0.2">
      <c r="A276" t="s">
        <v>1442</v>
      </c>
      <c r="B276" t="s">
        <v>1385</v>
      </c>
      <c r="C276" t="s">
        <v>1443</v>
      </c>
      <c r="D276" s="1">
        <v>35297</v>
      </c>
      <c r="E276" t="str">
        <f t="shared" si="4"/>
        <v>H.R. 3448 104th Congress (1995-1996)</v>
      </c>
      <c r="F276" t="s">
        <v>2503</v>
      </c>
    </row>
    <row r="277" spans="1:6" x14ac:dyDescent="0.2">
      <c r="A277" t="s">
        <v>1416</v>
      </c>
      <c r="B277" t="s">
        <v>1385</v>
      </c>
      <c r="C277" t="s">
        <v>1417</v>
      </c>
      <c r="D277" s="1">
        <v>35107</v>
      </c>
      <c r="E277" t="str">
        <f t="shared" si="4"/>
        <v>H.R. 1868 104th Congress (1995-1996)</v>
      </c>
      <c r="F277" t="s">
        <v>2503</v>
      </c>
    </row>
    <row r="278" spans="1:6" x14ac:dyDescent="0.2">
      <c r="A278" t="s">
        <v>1283</v>
      </c>
      <c r="B278" t="s">
        <v>1245</v>
      </c>
      <c r="C278" t="s">
        <v>1284</v>
      </c>
      <c r="D278" s="1">
        <v>34306</v>
      </c>
      <c r="E278" t="str">
        <f t="shared" si="4"/>
        <v>H.R. 2632 103rd Congress (1993-1994)</v>
      </c>
      <c r="F278" t="s">
        <v>2503</v>
      </c>
    </row>
    <row r="279" spans="1:6" x14ac:dyDescent="0.2">
      <c r="A279" t="s">
        <v>1251</v>
      </c>
      <c r="B279" t="s">
        <v>1245</v>
      </c>
      <c r="C279" t="s">
        <v>1252</v>
      </c>
      <c r="D279" s="1">
        <v>34183</v>
      </c>
      <c r="E279" t="str">
        <f t="shared" si="4"/>
        <v>H.R. 843 103rd Congress (1993-1994)</v>
      </c>
      <c r="F279" t="s">
        <v>2503</v>
      </c>
    </row>
    <row r="280" spans="1:6" x14ac:dyDescent="0.2">
      <c r="A280" t="s">
        <v>1267</v>
      </c>
      <c r="B280" t="s">
        <v>1245</v>
      </c>
      <c r="C280" t="s">
        <v>1268</v>
      </c>
      <c r="D280" s="1">
        <v>34254</v>
      </c>
      <c r="E280" t="str">
        <f t="shared" si="4"/>
        <v>H.R. 38 103rd Congress (1993-1994)</v>
      </c>
      <c r="F280" t="s">
        <v>2503</v>
      </c>
    </row>
    <row r="281" spans="1:6" x14ac:dyDescent="0.2">
      <c r="A281" t="s">
        <v>1259</v>
      </c>
      <c r="B281" t="s">
        <v>1245</v>
      </c>
      <c r="C281" t="s">
        <v>1260</v>
      </c>
      <c r="D281" s="1">
        <v>34194</v>
      </c>
      <c r="E281" t="str">
        <f t="shared" si="4"/>
        <v>H.R. 631 103rd Congress (1993-1994)</v>
      </c>
      <c r="F281" t="s">
        <v>2503</v>
      </c>
    </row>
    <row r="282" spans="1:6" x14ac:dyDescent="0.2">
      <c r="A282" t="s">
        <v>1382</v>
      </c>
      <c r="B282" t="s">
        <v>1245</v>
      </c>
      <c r="C282" t="s">
        <v>1383</v>
      </c>
      <c r="D282" s="1">
        <v>34676</v>
      </c>
      <c r="E282" t="str">
        <f t="shared" si="4"/>
        <v>H.R. 5110 103rd Congress (1993-1994)</v>
      </c>
      <c r="F282" t="s">
        <v>2503</v>
      </c>
    </row>
    <row r="283" spans="1:6" x14ac:dyDescent="0.2">
      <c r="A283" t="s">
        <v>1281</v>
      </c>
      <c r="B283" t="s">
        <v>1245</v>
      </c>
      <c r="C283" t="s">
        <v>1282</v>
      </c>
      <c r="D283" s="1">
        <v>34305</v>
      </c>
      <c r="E283" t="str">
        <f t="shared" si="4"/>
        <v>H.R. 698 103rd Congress (1993-1994)</v>
      </c>
      <c r="F283" t="s">
        <v>2503</v>
      </c>
    </row>
    <row r="284" spans="1:6" x14ac:dyDescent="0.2">
      <c r="A284" t="s">
        <v>1330</v>
      </c>
      <c r="B284" t="s">
        <v>1245</v>
      </c>
      <c r="C284" t="s">
        <v>1331</v>
      </c>
      <c r="D284" s="1">
        <v>34600</v>
      </c>
      <c r="E284" t="str">
        <f t="shared" si="4"/>
        <v>S. 859 103rd Congress (1993-1994)</v>
      </c>
      <c r="F284" t="s">
        <v>2503</v>
      </c>
    </row>
    <row r="285" spans="1:6" x14ac:dyDescent="0.2">
      <c r="A285" t="s">
        <v>1347</v>
      </c>
      <c r="B285" t="s">
        <v>1245</v>
      </c>
      <c r="C285" t="s">
        <v>1348</v>
      </c>
      <c r="D285" s="1">
        <v>34621</v>
      </c>
      <c r="E285" t="str">
        <f t="shared" si="4"/>
        <v>S. 1233 103rd Congress (1993-1994)</v>
      </c>
      <c r="F285" t="s">
        <v>2503</v>
      </c>
    </row>
    <row r="286" spans="1:6" x14ac:dyDescent="0.2">
      <c r="A286" t="s">
        <v>1304</v>
      </c>
      <c r="B286" t="s">
        <v>1245</v>
      </c>
      <c r="C286" t="s">
        <v>1305</v>
      </c>
      <c r="D286" s="1">
        <v>34473</v>
      </c>
      <c r="E286" t="str">
        <f t="shared" si="4"/>
        <v>H.R. 1134 103rd Congress (1993-1994)</v>
      </c>
      <c r="F286" t="s">
        <v>2503</v>
      </c>
    </row>
    <row r="287" spans="1:6" x14ac:dyDescent="0.2">
      <c r="A287" t="s">
        <v>1372</v>
      </c>
      <c r="B287" t="s">
        <v>1245</v>
      </c>
      <c r="C287" t="s">
        <v>1373</v>
      </c>
      <c r="D287" s="1">
        <v>34638</v>
      </c>
      <c r="E287" t="str">
        <f t="shared" si="4"/>
        <v>S. 21 103rd Congress (1993-1994)</v>
      </c>
      <c r="F287" t="s">
        <v>2503</v>
      </c>
    </row>
    <row r="288" spans="1:6" x14ac:dyDescent="0.2">
      <c r="A288" t="s">
        <v>1316</v>
      </c>
      <c r="B288" t="s">
        <v>1245</v>
      </c>
      <c r="C288" t="s">
        <v>1317</v>
      </c>
      <c r="D288" s="1">
        <v>34537</v>
      </c>
      <c r="E288" t="str">
        <f t="shared" si="4"/>
        <v>S. 1402 103rd Congress (1993-1994)</v>
      </c>
      <c r="F288" t="s">
        <v>2503</v>
      </c>
    </row>
    <row r="289" spans="1:6" x14ac:dyDescent="0.2">
      <c r="A289" t="s">
        <v>1302</v>
      </c>
      <c r="B289" t="s">
        <v>1245</v>
      </c>
      <c r="C289" t="s">
        <v>1303</v>
      </c>
      <c r="D289" s="1">
        <v>34458</v>
      </c>
      <c r="E289" t="str">
        <f t="shared" si="4"/>
        <v>S. 375 103rd Congress (1993-1994)</v>
      </c>
      <c r="F289" t="s">
        <v>2503</v>
      </c>
    </row>
    <row r="290" spans="1:6" x14ac:dyDescent="0.2">
      <c r="A290" t="s">
        <v>1244</v>
      </c>
      <c r="B290" t="s">
        <v>1245</v>
      </c>
      <c r="C290" t="s">
        <v>1246</v>
      </c>
      <c r="D290" s="1">
        <v>34130</v>
      </c>
      <c r="E290" t="str">
        <f t="shared" si="4"/>
        <v>H.R. 1313 103rd Congress (1993-1994)</v>
      </c>
      <c r="F290" t="s">
        <v>2503</v>
      </c>
    </row>
    <row r="291" spans="1:6" x14ac:dyDescent="0.2">
      <c r="A291" t="s">
        <v>1349</v>
      </c>
      <c r="B291" t="s">
        <v>1245</v>
      </c>
      <c r="C291" t="s">
        <v>1350</v>
      </c>
      <c r="D291" s="1">
        <v>34621</v>
      </c>
      <c r="E291" t="str">
        <f t="shared" si="4"/>
        <v>S. 316 103rd Congress (1993-1994)</v>
      </c>
      <c r="F291" t="s">
        <v>2503</v>
      </c>
    </row>
    <row r="292" spans="1:6" x14ac:dyDescent="0.2">
      <c r="A292" t="s">
        <v>766</v>
      </c>
      <c r="B292" t="s">
        <v>1245</v>
      </c>
      <c r="C292" t="s">
        <v>1324</v>
      </c>
      <c r="D292" s="1">
        <v>34572</v>
      </c>
      <c r="E292" t="str">
        <f t="shared" si="4"/>
        <v>H.R. 2942 103rd Congress (1993-1994)</v>
      </c>
      <c r="F292" t="s">
        <v>2503</v>
      </c>
    </row>
    <row r="293" spans="1:6" x14ac:dyDescent="0.2">
      <c r="A293" t="s">
        <v>1265</v>
      </c>
      <c r="B293" t="s">
        <v>1245</v>
      </c>
      <c r="C293" t="s">
        <v>1266</v>
      </c>
      <c r="D293" s="1">
        <v>34243</v>
      </c>
      <c r="E293" t="str">
        <f t="shared" si="4"/>
        <v>H.R. 873 103rd Congress (1993-1994)</v>
      </c>
      <c r="F293" t="s">
        <v>2503</v>
      </c>
    </row>
    <row r="294" spans="1:6" x14ac:dyDescent="0.2">
      <c r="A294" t="s">
        <v>329</v>
      </c>
      <c r="B294" t="s">
        <v>1245</v>
      </c>
      <c r="C294" t="s">
        <v>1359</v>
      </c>
      <c r="D294" s="1">
        <v>34629</v>
      </c>
      <c r="E294" t="str">
        <f t="shared" si="4"/>
        <v>S. 720 103rd Congress (1993-1994)</v>
      </c>
      <c r="F294" t="s">
        <v>2503</v>
      </c>
    </row>
    <row r="295" spans="1:6" x14ac:dyDescent="0.2">
      <c r="A295" t="s">
        <v>1253</v>
      </c>
      <c r="B295" t="s">
        <v>1245</v>
      </c>
      <c r="C295" t="s">
        <v>1254</v>
      </c>
      <c r="D295" s="1">
        <v>34185</v>
      </c>
      <c r="E295" t="str">
        <f t="shared" si="4"/>
        <v>H.R. 63 103rd Congress (1993-1994)</v>
      </c>
      <c r="F295" t="s">
        <v>2503</v>
      </c>
    </row>
    <row r="296" spans="1:6" x14ac:dyDescent="0.2">
      <c r="A296" t="s">
        <v>1249</v>
      </c>
      <c r="B296" t="s">
        <v>1245</v>
      </c>
      <c r="C296" t="s">
        <v>1250</v>
      </c>
      <c r="D296" s="1">
        <v>34152</v>
      </c>
      <c r="E296" t="str">
        <f t="shared" si="4"/>
        <v>H.R. 765 103rd Congress (1993-1994)</v>
      </c>
      <c r="F296" t="s">
        <v>2503</v>
      </c>
    </row>
    <row r="297" spans="1:6" x14ac:dyDescent="0.2">
      <c r="A297" t="s">
        <v>1306</v>
      </c>
      <c r="B297" t="s">
        <v>1245</v>
      </c>
      <c r="C297" t="s">
        <v>1307</v>
      </c>
      <c r="D297" s="1">
        <v>34473</v>
      </c>
      <c r="E297" t="str">
        <f t="shared" si="4"/>
        <v>S. 341 103rd Congress (1993-1994)</v>
      </c>
      <c r="F297" t="s">
        <v>2503</v>
      </c>
    </row>
    <row r="298" spans="1:6" x14ac:dyDescent="0.2">
      <c r="A298" t="s">
        <v>1310</v>
      </c>
      <c r="B298" t="s">
        <v>1245</v>
      </c>
      <c r="C298" t="s">
        <v>1311</v>
      </c>
      <c r="D298" s="1">
        <v>34520</v>
      </c>
      <c r="E298" t="str">
        <f t="shared" si="4"/>
        <v>H.R. 1183 103rd Congress (1993-1994)</v>
      </c>
      <c r="F298" t="s">
        <v>2503</v>
      </c>
    </row>
    <row r="299" spans="1:6" x14ac:dyDescent="0.2">
      <c r="A299" t="s">
        <v>1374</v>
      </c>
      <c r="B299" t="s">
        <v>1245</v>
      </c>
      <c r="C299" t="s">
        <v>1375</v>
      </c>
      <c r="D299" s="1">
        <v>34640</v>
      </c>
      <c r="E299" t="str">
        <f t="shared" si="4"/>
        <v>H.R. 4709 103rd Congress (1993-1994)</v>
      </c>
      <c r="F299" t="s">
        <v>2503</v>
      </c>
    </row>
    <row r="300" spans="1:6" x14ac:dyDescent="0.2">
      <c r="A300" t="s">
        <v>1271</v>
      </c>
      <c r="B300" t="s">
        <v>1245</v>
      </c>
      <c r="C300" t="s">
        <v>1272</v>
      </c>
      <c r="D300" s="1">
        <v>34269</v>
      </c>
      <c r="E300" t="str">
        <f t="shared" si="4"/>
        <v>H.R. 2519 103rd Congress (1993-1994)</v>
      </c>
      <c r="F300" t="s">
        <v>2503</v>
      </c>
    </row>
    <row r="301" spans="1:6" x14ac:dyDescent="0.2">
      <c r="A301" t="s">
        <v>1318</v>
      </c>
      <c r="B301" t="s">
        <v>1245</v>
      </c>
      <c r="C301" t="s">
        <v>1319</v>
      </c>
      <c r="D301" s="1">
        <v>34547</v>
      </c>
      <c r="E301" t="str">
        <f t="shared" si="4"/>
        <v>H.R. 572 103rd Congress (1993-1994)</v>
      </c>
      <c r="F301" t="s">
        <v>2503</v>
      </c>
    </row>
    <row r="302" spans="1:6" x14ac:dyDescent="0.2">
      <c r="A302" t="s">
        <v>1356</v>
      </c>
      <c r="B302" t="s">
        <v>1245</v>
      </c>
      <c r="C302" t="s">
        <v>1357</v>
      </c>
      <c r="D302" s="1">
        <v>34629</v>
      </c>
      <c r="E302" t="str">
        <f t="shared" si="4"/>
        <v>H.R. 4950 103rd Congress (1993-1994)</v>
      </c>
      <c r="F302" t="s">
        <v>2503</v>
      </c>
    </row>
    <row r="303" spans="1:6" x14ac:dyDescent="0.2">
      <c r="A303" t="s">
        <v>1378</v>
      </c>
      <c r="B303" t="s">
        <v>1245</v>
      </c>
      <c r="C303" t="s">
        <v>1379</v>
      </c>
      <c r="D303" s="1">
        <v>34640</v>
      </c>
      <c r="E303" t="str">
        <f t="shared" si="4"/>
        <v>H.R. 5200 103rd Congress (1993-1994)</v>
      </c>
      <c r="F303" t="s">
        <v>2503</v>
      </c>
    </row>
    <row r="304" spans="1:6" x14ac:dyDescent="0.2">
      <c r="A304" t="s">
        <v>1269</v>
      </c>
      <c r="B304" t="s">
        <v>1245</v>
      </c>
      <c r="C304" t="s">
        <v>1270</v>
      </c>
      <c r="D304" s="1">
        <v>34269</v>
      </c>
      <c r="E304" t="str">
        <f t="shared" si="4"/>
        <v>H.R. 2399 103rd Congress (1993-1994)</v>
      </c>
      <c r="F304" t="s">
        <v>2503</v>
      </c>
    </row>
    <row r="305" spans="1:6" x14ac:dyDescent="0.2">
      <c r="A305" t="s">
        <v>1334</v>
      </c>
      <c r="B305" t="s">
        <v>1245</v>
      </c>
      <c r="C305" t="s">
        <v>1335</v>
      </c>
      <c r="D305" s="1">
        <v>34607</v>
      </c>
      <c r="E305" t="str">
        <f t="shared" si="4"/>
        <v>H.R. 4602 103rd Congress (1993-1994)</v>
      </c>
      <c r="F305" t="s">
        <v>2503</v>
      </c>
    </row>
    <row r="306" spans="1:6" x14ac:dyDescent="0.2">
      <c r="A306" t="s">
        <v>1325</v>
      </c>
      <c r="B306" t="s">
        <v>1245</v>
      </c>
      <c r="C306" t="s">
        <v>1326</v>
      </c>
      <c r="D306" s="1">
        <v>34572</v>
      </c>
      <c r="E306" t="str">
        <f t="shared" si="4"/>
        <v>H.R. 4603 103rd Congress (1993-1994)</v>
      </c>
      <c r="F306" t="s">
        <v>2503</v>
      </c>
    </row>
    <row r="307" spans="1:6" x14ac:dyDescent="0.2">
      <c r="A307" t="s">
        <v>1286</v>
      </c>
      <c r="B307" t="s">
        <v>1245</v>
      </c>
      <c r="C307" t="s">
        <v>1287</v>
      </c>
      <c r="D307" s="1">
        <v>34311</v>
      </c>
      <c r="E307" t="str">
        <f t="shared" si="4"/>
        <v>H.R. 3450 103rd Congress (1993-1994)</v>
      </c>
      <c r="F307" t="s">
        <v>2503</v>
      </c>
    </row>
    <row r="308" spans="1:6" x14ac:dyDescent="0.2">
      <c r="A308" t="s">
        <v>1343</v>
      </c>
      <c r="B308" t="s">
        <v>1245</v>
      </c>
      <c r="C308" t="s">
        <v>1344</v>
      </c>
      <c r="D308" s="1">
        <v>34620</v>
      </c>
      <c r="E308" t="str">
        <f t="shared" si="4"/>
        <v>S. 1587 103rd Congress (1993-1994)</v>
      </c>
      <c r="F308" t="s">
        <v>2503</v>
      </c>
    </row>
    <row r="309" spans="1:6" x14ac:dyDescent="0.2">
      <c r="A309" t="s">
        <v>1275</v>
      </c>
      <c r="B309" t="s">
        <v>1245</v>
      </c>
      <c r="C309" t="s">
        <v>1276</v>
      </c>
      <c r="D309" s="1">
        <v>34284</v>
      </c>
      <c r="E309" t="str">
        <f t="shared" si="4"/>
        <v>H.R. 2520 103rd Congress (1993-1994)</v>
      </c>
      <c r="F309" t="s">
        <v>2503</v>
      </c>
    </row>
    <row r="310" spans="1:6" x14ac:dyDescent="0.2">
      <c r="A310" t="s">
        <v>1294</v>
      </c>
      <c r="B310" t="s">
        <v>1245</v>
      </c>
      <c r="C310" t="s">
        <v>1295</v>
      </c>
      <c r="D310" s="1">
        <v>34323</v>
      </c>
      <c r="E310" t="str">
        <f t="shared" si="4"/>
        <v>S. 1507 103rd Congress (1993-1994)</v>
      </c>
      <c r="F310" t="s">
        <v>2503</v>
      </c>
    </row>
    <row r="311" spans="1:6" x14ac:dyDescent="0.2">
      <c r="A311" t="s">
        <v>1255</v>
      </c>
      <c r="B311" t="s">
        <v>1245</v>
      </c>
      <c r="C311" t="s">
        <v>1256</v>
      </c>
      <c r="D311" s="1">
        <v>34191</v>
      </c>
      <c r="E311" t="str">
        <f t="shared" si="4"/>
        <v>H.R. 2264 103rd Congress (1993-1994)</v>
      </c>
      <c r="F311" t="s">
        <v>2503</v>
      </c>
    </row>
    <row r="312" spans="1:6" x14ac:dyDescent="0.2">
      <c r="A312" t="s">
        <v>1247</v>
      </c>
      <c r="B312" t="s">
        <v>1245</v>
      </c>
      <c r="C312" t="s">
        <v>1248</v>
      </c>
      <c r="D312" s="1">
        <v>34130</v>
      </c>
      <c r="E312" t="str">
        <f t="shared" si="4"/>
        <v>S. 1 103rd Congress (1993-1994)</v>
      </c>
      <c r="F312" t="s">
        <v>2503</v>
      </c>
    </row>
    <row r="313" spans="1:6" x14ac:dyDescent="0.2">
      <c r="A313" t="s">
        <v>1312</v>
      </c>
      <c r="B313" t="s">
        <v>1245</v>
      </c>
      <c r="C313" t="s">
        <v>1313</v>
      </c>
      <c r="D313" s="1">
        <v>34520</v>
      </c>
      <c r="E313" t="str">
        <f t="shared" si="4"/>
        <v>H.R. 1758 103rd Congress (1993-1994)</v>
      </c>
      <c r="F313" t="s">
        <v>2503</v>
      </c>
    </row>
    <row r="314" spans="1:6" x14ac:dyDescent="0.2">
      <c r="A314" t="s">
        <v>1277</v>
      </c>
      <c r="B314" t="s">
        <v>1245</v>
      </c>
      <c r="C314" t="s">
        <v>1278</v>
      </c>
      <c r="D314" s="1">
        <v>34303</v>
      </c>
      <c r="E314" t="str">
        <f t="shared" si="4"/>
        <v>H.R. 2401 103rd Congress (1993-1994)</v>
      </c>
      <c r="F314" t="s">
        <v>2503</v>
      </c>
    </row>
    <row r="315" spans="1:6" x14ac:dyDescent="0.2">
      <c r="A315" t="s">
        <v>1354</v>
      </c>
      <c r="B315" t="s">
        <v>1245</v>
      </c>
      <c r="C315" t="s">
        <v>1355</v>
      </c>
      <c r="D315" s="1">
        <v>34627</v>
      </c>
      <c r="E315" t="str">
        <f t="shared" si="4"/>
        <v>H.R. 6 103rd Congress (1993-1994)</v>
      </c>
      <c r="F315" t="s">
        <v>2503</v>
      </c>
    </row>
    <row r="316" spans="1:6" x14ac:dyDescent="0.2">
      <c r="A316" t="s">
        <v>1338</v>
      </c>
      <c r="B316" t="s">
        <v>1245</v>
      </c>
      <c r="C316" t="s">
        <v>1339</v>
      </c>
      <c r="D316" s="1">
        <v>34612</v>
      </c>
      <c r="E316" t="str">
        <f t="shared" si="4"/>
        <v>S. 2182 103rd Congress (1993-1994)</v>
      </c>
      <c r="F316" t="s">
        <v>2503</v>
      </c>
    </row>
    <row r="317" spans="1:6" x14ac:dyDescent="0.2">
      <c r="A317" t="s">
        <v>1336</v>
      </c>
      <c r="B317" t="s">
        <v>1245</v>
      </c>
      <c r="C317" t="s">
        <v>1337</v>
      </c>
      <c r="D317" s="1">
        <v>34607</v>
      </c>
      <c r="E317" t="str">
        <f t="shared" si="4"/>
        <v>H.R. 4650 103rd Congress (1993-1994)</v>
      </c>
      <c r="F317" t="s">
        <v>2503</v>
      </c>
    </row>
    <row r="318" spans="1:6" x14ac:dyDescent="0.2">
      <c r="A318" t="s">
        <v>1116</v>
      </c>
      <c r="B318" t="s">
        <v>1090</v>
      </c>
      <c r="C318" t="s">
        <v>1117</v>
      </c>
      <c r="D318" s="1">
        <v>33582</v>
      </c>
      <c r="E318" t="str">
        <f t="shared" si="4"/>
        <v>H.R. 3531 102nd Congress (1991-1992)</v>
      </c>
      <c r="F318" t="s">
        <v>2503</v>
      </c>
    </row>
    <row r="319" spans="1:6" x14ac:dyDescent="0.2">
      <c r="A319" t="s">
        <v>1226</v>
      </c>
      <c r="B319" t="s">
        <v>1090</v>
      </c>
      <c r="C319" t="s">
        <v>1227</v>
      </c>
      <c r="D319" s="1">
        <v>33905</v>
      </c>
      <c r="E319" t="str">
        <f t="shared" si="4"/>
        <v>S. 758 102nd Congress (1991-1992)</v>
      </c>
      <c r="F319" t="s">
        <v>2503</v>
      </c>
    </row>
    <row r="320" spans="1:6" x14ac:dyDescent="0.2">
      <c r="A320" t="s">
        <v>1184</v>
      </c>
      <c r="B320" t="s">
        <v>1090</v>
      </c>
      <c r="C320" t="s">
        <v>1185</v>
      </c>
      <c r="D320" s="1">
        <v>33900</v>
      </c>
      <c r="E320" t="str">
        <f t="shared" si="4"/>
        <v>H.R. 5328 102nd Congress (1991-1992)</v>
      </c>
      <c r="F320" t="s">
        <v>2503</v>
      </c>
    </row>
    <row r="321" spans="1:6" x14ac:dyDescent="0.2">
      <c r="A321" t="s">
        <v>1121</v>
      </c>
      <c r="B321" t="s">
        <v>1090</v>
      </c>
      <c r="C321" t="s">
        <v>1122</v>
      </c>
      <c r="D321" s="1">
        <v>33583</v>
      </c>
      <c r="E321" t="str">
        <f t="shared" si="4"/>
        <v>H.R. 3604 102nd Congress (1991-1992)</v>
      </c>
      <c r="F321" t="s">
        <v>2503</v>
      </c>
    </row>
    <row r="322" spans="1:6" x14ac:dyDescent="0.2">
      <c r="A322" t="s">
        <v>1176</v>
      </c>
      <c r="B322" t="s">
        <v>1090</v>
      </c>
      <c r="C322" t="s">
        <v>1177</v>
      </c>
      <c r="D322" s="1">
        <v>33891</v>
      </c>
      <c r="E322" t="str">
        <f t="shared" si="4"/>
        <v>H.R. 3157 102nd Congress (1991-1992)</v>
      </c>
      <c r="F322" t="s">
        <v>2503</v>
      </c>
    </row>
    <row r="323" spans="1:6" x14ac:dyDescent="0.2">
      <c r="A323" t="s">
        <v>1095</v>
      </c>
      <c r="B323" t="s">
        <v>1090</v>
      </c>
      <c r="C323" t="s">
        <v>1096</v>
      </c>
      <c r="D323" s="1">
        <v>33464</v>
      </c>
      <c r="E323" t="str">
        <f t="shared" ref="E323:E386" si="5">A323&amp;" "&amp;B323</f>
        <v>H.R. 1448 102nd Congress (1991-1992)</v>
      </c>
      <c r="F323" t="s">
        <v>2503</v>
      </c>
    </row>
    <row r="324" spans="1:6" x14ac:dyDescent="0.2">
      <c r="A324" t="s">
        <v>1238</v>
      </c>
      <c r="B324" t="s">
        <v>1090</v>
      </c>
      <c r="C324" t="s">
        <v>1239</v>
      </c>
      <c r="D324" s="1">
        <v>33910</v>
      </c>
      <c r="E324" t="str">
        <f t="shared" si="5"/>
        <v>S. 2572 102nd Congress (1991-1992)</v>
      </c>
      <c r="F324" t="s">
        <v>2503</v>
      </c>
    </row>
    <row r="325" spans="1:6" x14ac:dyDescent="0.2">
      <c r="A325" t="s">
        <v>1099</v>
      </c>
      <c r="B325" t="s">
        <v>1090</v>
      </c>
      <c r="C325" t="s">
        <v>1100</v>
      </c>
      <c r="D325" s="1">
        <v>33467</v>
      </c>
      <c r="E325" t="str">
        <f t="shared" si="5"/>
        <v>S. 1608 102nd Congress (1991-1992)</v>
      </c>
      <c r="F325" t="s">
        <v>2503</v>
      </c>
    </row>
    <row r="326" spans="1:6" x14ac:dyDescent="0.2">
      <c r="A326" t="s">
        <v>1168</v>
      </c>
      <c r="B326" t="s">
        <v>1090</v>
      </c>
      <c r="C326" t="s">
        <v>1169</v>
      </c>
      <c r="D326" s="1">
        <v>33883</v>
      </c>
      <c r="E326" t="str">
        <f t="shared" si="5"/>
        <v>H.R. 5678 102nd Congress (1991-1992)</v>
      </c>
      <c r="F326" t="s">
        <v>2503</v>
      </c>
    </row>
    <row r="327" spans="1:6" x14ac:dyDescent="0.2">
      <c r="A327" t="s">
        <v>1103</v>
      </c>
      <c r="B327" t="s">
        <v>1090</v>
      </c>
      <c r="C327" t="s">
        <v>1104</v>
      </c>
      <c r="D327" s="1">
        <v>33539</v>
      </c>
      <c r="E327" t="str">
        <f t="shared" si="5"/>
        <v>H.R. 2608 102nd Congress (1991-1992)</v>
      </c>
      <c r="F327" t="s">
        <v>2503</v>
      </c>
    </row>
    <row r="328" spans="1:6" x14ac:dyDescent="0.2">
      <c r="A328" t="s">
        <v>1132</v>
      </c>
      <c r="B328" t="s">
        <v>1090</v>
      </c>
      <c r="C328" t="s">
        <v>1133</v>
      </c>
      <c r="D328" s="1">
        <v>33648</v>
      </c>
      <c r="E328" t="str">
        <f t="shared" si="5"/>
        <v>H.R. 1989 102nd Congress (1991-1992)</v>
      </c>
      <c r="F328" t="s">
        <v>2503</v>
      </c>
    </row>
    <row r="329" spans="1:6" x14ac:dyDescent="0.2">
      <c r="A329" t="s">
        <v>1187</v>
      </c>
      <c r="B329" t="s">
        <v>1090</v>
      </c>
      <c r="C329" t="s">
        <v>1188</v>
      </c>
      <c r="D329" s="1">
        <v>33900</v>
      </c>
      <c r="E329" t="str">
        <f t="shared" si="5"/>
        <v>H.R. 5605 102nd Congress (1991-1992)</v>
      </c>
      <c r="F329" t="s">
        <v>2503</v>
      </c>
    </row>
    <row r="330" spans="1:6" x14ac:dyDescent="0.2">
      <c r="A330" t="s">
        <v>1192</v>
      </c>
      <c r="B330" t="s">
        <v>1090</v>
      </c>
      <c r="C330" t="s">
        <v>1193</v>
      </c>
      <c r="D330" s="1">
        <v>33901</v>
      </c>
      <c r="E330" t="str">
        <f t="shared" si="5"/>
        <v>H.R. 4844 102nd Congress (1991-1992)</v>
      </c>
      <c r="F330" t="s">
        <v>2503</v>
      </c>
    </row>
    <row r="331" spans="1:6" x14ac:dyDescent="0.2">
      <c r="A331" t="s">
        <v>1137</v>
      </c>
      <c r="B331" t="s">
        <v>1090</v>
      </c>
      <c r="C331" t="s">
        <v>1138</v>
      </c>
      <c r="D331" s="1">
        <v>33774</v>
      </c>
      <c r="E331" t="str">
        <f t="shared" si="5"/>
        <v>H.R. 2556 102nd Congress (1991-1992)</v>
      </c>
      <c r="F331" t="s">
        <v>2503</v>
      </c>
    </row>
    <row r="332" spans="1:6" x14ac:dyDescent="0.2">
      <c r="A332" t="s">
        <v>1154</v>
      </c>
      <c r="B332" t="s">
        <v>1090</v>
      </c>
      <c r="C332" t="s">
        <v>1155</v>
      </c>
      <c r="D332" s="1">
        <v>33882</v>
      </c>
      <c r="E332" t="str">
        <f t="shared" si="5"/>
        <v>H.R. 5503 102nd Congress (1991-1992)</v>
      </c>
      <c r="F332" t="s">
        <v>2503</v>
      </c>
    </row>
    <row r="333" spans="1:6" x14ac:dyDescent="0.2">
      <c r="A333" t="s">
        <v>1194</v>
      </c>
      <c r="B333" t="s">
        <v>1090</v>
      </c>
      <c r="C333" t="s">
        <v>1195</v>
      </c>
      <c r="D333" s="1">
        <v>33901</v>
      </c>
      <c r="E333" t="str">
        <f t="shared" si="5"/>
        <v>H.R. 776 102nd Congress (1991-1992)</v>
      </c>
      <c r="F333" t="s">
        <v>2503</v>
      </c>
    </row>
    <row r="334" spans="1:6" x14ac:dyDescent="0.2">
      <c r="A334" t="s">
        <v>1205</v>
      </c>
      <c r="B334" t="s">
        <v>1090</v>
      </c>
      <c r="C334" t="s">
        <v>1206</v>
      </c>
      <c r="D334" s="1">
        <v>33904</v>
      </c>
      <c r="E334" t="str">
        <f t="shared" si="5"/>
        <v>H.R. 3635 102nd Congress (1991-1992)</v>
      </c>
      <c r="F334" t="s">
        <v>2503</v>
      </c>
    </row>
    <row r="335" spans="1:6" x14ac:dyDescent="0.2">
      <c r="A335" t="s">
        <v>1105</v>
      </c>
      <c r="B335" t="s">
        <v>1090</v>
      </c>
      <c r="C335" t="s">
        <v>1106</v>
      </c>
      <c r="D335" s="1">
        <v>33555</v>
      </c>
      <c r="E335" t="str">
        <f t="shared" si="5"/>
        <v>H.R. 2686 102nd Congress (1991-1992)</v>
      </c>
      <c r="F335" t="s">
        <v>2503</v>
      </c>
    </row>
    <row r="336" spans="1:6" x14ac:dyDescent="0.2">
      <c r="A336" t="s">
        <v>1109</v>
      </c>
      <c r="B336" t="s">
        <v>1090</v>
      </c>
      <c r="C336" t="s">
        <v>1110</v>
      </c>
      <c r="D336" s="1">
        <v>33576</v>
      </c>
      <c r="E336" t="str">
        <f t="shared" si="5"/>
        <v>H.R. 1724 102nd Congress (1991-1992)</v>
      </c>
      <c r="F336" t="s">
        <v>2503</v>
      </c>
    </row>
    <row r="337" spans="1:6" x14ac:dyDescent="0.2">
      <c r="A337" t="s">
        <v>1178</v>
      </c>
      <c r="B337" t="s">
        <v>1090</v>
      </c>
      <c r="C337" t="s">
        <v>1179</v>
      </c>
      <c r="D337" s="1">
        <v>33893</v>
      </c>
      <c r="E337" t="str">
        <f t="shared" si="5"/>
        <v>H.R. 5483 102nd Congress (1991-1992)</v>
      </c>
      <c r="F337" t="s">
        <v>2503</v>
      </c>
    </row>
    <row r="338" spans="1:6" x14ac:dyDescent="0.2">
      <c r="A338" t="s">
        <v>1220</v>
      </c>
      <c r="B338" t="s">
        <v>1090</v>
      </c>
      <c r="C338" t="s">
        <v>1221</v>
      </c>
      <c r="D338" s="1">
        <v>33905</v>
      </c>
      <c r="E338" t="str">
        <f t="shared" si="5"/>
        <v>S. 2941 102nd Congress (1991-1992)</v>
      </c>
      <c r="F338" t="s">
        <v>2503</v>
      </c>
    </row>
    <row r="339" spans="1:6" x14ac:dyDescent="0.2">
      <c r="A339" t="s">
        <v>1210</v>
      </c>
      <c r="B339" t="s">
        <v>1090</v>
      </c>
      <c r="C339" t="s">
        <v>1211</v>
      </c>
      <c r="D339" s="1">
        <v>33905</v>
      </c>
      <c r="E339" t="str">
        <f t="shared" si="5"/>
        <v>H.R. 4996 102nd Congress (1991-1992)</v>
      </c>
      <c r="F339" t="s">
        <v>2503</v>
      </c>
    </row>
    <row r="340" spans="1:6" x14ac:dyDescent="0.2">
      <c r="A340" t="s">
        <v>1127</v>
      </c>
      <c r="B340" t="s">
        <v>1090</v>
      </c>
      <c r="C340" t="s">
        <v>1128</v>
      </c>
      <c r="D340" s="1">
        <v>33590</v>
      </c>
      <c r="E340" t="str">
        <f t="shared" si="5"/>
        <v>H.R. 2950 102nd Congress (1991-1992)</v>
      </c>
      <c r="F340" t="s">
        <v>2503</v>
      </c>
    </row>
    <row r="341" spans="1:6" x14ac:dyDescent="0.2">
      <c r="A341" t="s">
        <v>1107</v>
      </c>
      <c r="B341" t="s">
        <v>1090</v>
      </c>
      <c r="C341" t="s">
        <v>1108</v>
      </c>
      <c r="D341" s="1">
        <v>33568</v>
      </c>
      <c r="E341" t="str">
        <f t="shared" si="5"/>
        <v>H.R. 2521 102nd Congress (1991-1992)</v>
      </c>
      <c r="F341" t="s">
        <v>2503</v>
      </c>
    </row>
    <row r="342" spans="1:6" x14ac:dyDescent="0.2">
      <c r="A342" t="s">
        <v>1170</v>
      </c>
      <c r="B342" t="s">
        <v>1090</v>
      </c>
      <c r="C342" t="s">
        <v>1171</v>
      </c>
      <c r="D342" s="1">
        <v>33890</v>
      </c>
      <c r="E342" t="str">
        <f t="shared" si="5"/>
        <v>H.R. 3508 102nd Congress (1991-1992)</v>
      </c>
      <c r="F342" t="s">
        <v>2503</v>
      </c>
    </row>
    <row r="343" spans="1:6" x14ac:dyDescent="0.2">
      <c r="A343" t="s">
        <v>1197</v>
      </c>
      <c r="B343" t="s">
        <v>1090</v>
      </c>
      <c r="C343" t="s">
        <v>1198</v>
      </c>
      <c r="D343" s="1">
        <v>33901</v>
      </c>
      <c r="E343" t="str">
        <f t="shared" si="5"/>
        <v>S. 2532 102nd Congress (1991-1992)</v>
      </c>
      <c r="F343" t="s">
        <v>2503</v>
      </c>
    </row>
    <row r="344" spans="1:6" x14ac:dyDescent="0.2">
      <c r="A344" t="s">
        <v>1142</v>
      </c>
      <c r="B344" t="s">
        <v>1090</v>
      </c>
      <c r="C344" t="s">
        <v>1143</v>
      </c>
      <c r="D344" s="1">
        <v>33808</v>
      </c>
      <c r="E344" t="str">
        <f t="shared" si="5"/>
        <v>S. 1150 102nd Congress (1991-1992)</v>
      </c>
      <c r="F344" t="s">
        <v>2503</v>
      </c>
    </row>
    <row r="345" spans="1:6" x14ac:dyDescent="0.2">
      <c r="A345" t="s">
        <v>1180</v>
      </c>
      <c r="B345" t="s">
        <v>1090</v>
      </c>
      <c r="C345" t="s">
        <v>1181</v>
      </c>
      <c r="D345" s="1">
        <v>33900</v>
      </c>
      <c r="E345" t="str">
        <f t="shared" si="5"/>
        <v>H.R. 5006 102nd Congress (1991-1992)</v>
      </c>
      <c r="F345" t="s">
        <v>2503</v>
      </c>
    </row>
    <row r="346" spans="1:6" x14ac:dyDescent="0.2">
      <c r="A346" t="s">
        <v>1229</v>
      </c>
      <c r="B346" t="s">
        <v>1090</v>
      </c>
      <c r="C346" t="s">
        <v>1230</v>
      </c>
      <c r="D346" s="1">
        <v>33905</v>
      </c>
      <c r="E346" t="str">
        <f t="shared" si="5"/>
        <v>S. 893 102nd Congress (1991-1992)</v>
      </c>
      <c r="F346" t="s">
        <v>2503</v>
      </c>
    </row>
    <row r="347" spans="1:6" x14ac:dyDescent="0.2">
      <c r="A347" t="s">
        <v>1207</v>
      </c>
      <c r="B347" t="s">
        <v>1090</v>
      </c>
      <c r="C347" t="s">
        <v>1208</v>
      </c>
      <c r="D347" s="1">
        <v>33904</v>
      </c>
      <c r="E347" t="str">
        <f t="shared" si="5"/>
        <v>S. 759 102nd Congress (1991-1992)</v>
      </c>
      <c r="F347" t="s">
        <v>2503</v>
      </c>
    </row>
    <row r="348" spans="1:6" x14ac:dyDescent="0.2">
      <c r="A348" t="s">
        <v>1224</v>
      </c>
      <c r="B348" t="s">
        <v>1090</v>
      </c>
      <c r="C348" t="s">
        <v>1225</v>
      </c>
      <c r="D348" s="1">
        <v>33905</v>
      </c>
      <c r="E348" t="str">
        <f t="shared" si="5"/>
        <v>S. 474 102nd Congress (1991-1992)</v>
      </c>
      <c r="F348" t="s">
        <v>2503</v>
      </c>
    </row>
    <row r="349" spans="1:6" x14ac:dyDescent="0.2">
      <c r="A349" t="s">
        <v>1140</v>
      </c>
      <c r="B349" t="s">
        <v>1090</v>
      </c>
      <c r="C349" t="s">
        <v>1141</v>
      </c>
      <c r="D349" s="1">
        <v>33781</v>
      </c>
      <c r="E349" t="str">
        <f t="shared" si="5"/>
        <v>S. 756 102nd Congress (1991-1992)</v>
      </c>
      <c r="F349" t="s">
        <v>2503</v>
      </c>
    </row>
    <row r="350" spans="1:6" x14ac:dyDescent="0.2">
      <c r="A350" t="s">
        <v>1218</v>
      </c>
      <c r="B350" t="s">
        <v>1090</v>
      </c>
      <c r="C350" t="s">
        <v>1219</v>
      </c>
      <c r="D350" s="1">
        <v>33905</v>
      </c>
      <c r="E350" t="str">
        <f t="shared" si="5"/>
        <v>S. 1623 102nd Congress (1991-1992)</v>
      </c>
      <c r="F350" t="s">
        <v>2503</v>
      </c>
    </row>
    <row r="351" spans="1:6" x14ac:dyDescent="0.2">
      <c r="A351" t="s">
        <v>1005</v>
      </c>
      <c r="B351" t="s">
        <v>973</v>
      </c>
      <c r="C351" t="s">
        <v>1006</v>
      </c>
      <c r="D351" s="1">
        <v>33057</v>
      </c>
      <c r="E351" t="str">
        <f t="shared" si="5"/>
        <v>H.R. 3046 101st Congress (1989-1990)</v>
      </c>
      <c r="F351" t="s">
        <v>2503</v>
      </c>
    </row>
    <row r="352" spans="1:6" x14ac:dyDescent="0.2">
      <c r="A352" t="s">
        <v>1044</v>
      </c>
      <c r="B352" t="s">
        <v>973</v>
      </c>
      <c r="C352" t="s">
        <v>1045</v>
      </c>
      <c r="D352" s="1">
        <v>33192</v>
      </c>
      <c r="E352" t="str">
        <f t="shared" si="5"/>
        <v>S. 459 101st Congress (1989-1990)</v>
      </c>
      <c r="F352" t="s">
        <v>2503</v>
      </c>
    </row>
    <row r="353" spans="1:6" x14ac:dyDescent="0.2">
      <c r="A353" t="s">
        <v>1000</v>
      </c>
      <c r="B353" t="s">
        <v>973</v>
      </c>
      <c r="C353" t="s">
        <v>1001</v>
      </c>
      <c r="D353" s="1">
        <v>33030</v>
      </c>
      <c r="E353" t="str">
        <f t="shared" si="5"/>
        <v>H.R. 644 101st Congress (1989-1990)</v>
      </c>
      <c r="F353" t="s">
        <v>2503</v>
      </c>
    </row>
    <row r="354" spans="1:6" x14ac:dyDescent="0.2">
      <c r="A354" t="s">
        <v>1013</v>
      </c>
      <c r="B354" t="s">
        <v>973</v>
      </c>
      <c r="C354" t="s">
        <v>1014</v>
      </c>
      <c r="D354" s="1">
        <v>33164</v>
      </c>
      <c r="E354" t="str">
        <f t="shared" si="5"/>
        <v>S. 2437 101st Congress (1989-1990)</v>
      </c>
      <c r="F354" t="s">
        <v>2503</v>
      </c>
    </row>
    <row r="355" spans="1:6" x14ac:dyDescent="0.2">
      <c r="A355" t="s">
        <v>1080</v>
      </c>
      <c r="B355" t="s">
        <v>973</v>
      </c>
      <c r="C355" t="s">
        <v>1081</v>
      </c>
      <c r="D355" s="1">
        <v>33206</v>
      </c>
      <c r="E355" t="str">
        <f t="shared" si="5"/>
        <v>H.R. 2006 101st Congress (1989-1990)</v>
      </c>
      <c r="F355" t="s">
        <v>2503</v>
      </c>
    </row>
    <row r="356" spans="1:6" x14ac:dyDescent="0.2">
      <c r="A356" t="s">
        <v>1053</v>
      </c>
      <c r="B356" t="s">
        <v>973</v>
      </c>
      <c r="C356" t="s">
        <v>1054</v>
      </c>
      <c r="D356" s="1">
        <v>33193</v>
      </c>
      <c r="E356" t="str">
        <f t="shared" si="5"/>
        <v>H.R. 3977 101st Congress (1989-1990)</v>
      </c>
      <c r="F356" t="s">
        <v>2503</v>
      </c>
    </row>
    <row r="357" spans="1:6" x14ac:dyDescent="0.2">
      <c r="A357" t="s">
        <v>1072</v>
      </c>
      <c r="B357" t="s">
        <v>973</v>
      </c>
      <c r="C357" t="s">
        <v>1073</v>
      </c>
      <c r="D357" s="1">
        <v>33205</v>
      </c>
      <c r="E357" t="str">
        <f t="shared" si="5"/>
        <v>H.R. 4567 101st Congress (1989-1990)</v>
      </c>
      <c r="F357" t="s">
        <v>2503</v>
      </c>
    </row>
    <row r="358" spans="1:6" x14ac:dyDescent="0.2">
      <c r="A358" t="s">
        <v>1021</v>
      </c>
      <c r="B358" t="s">
        <v>973</v>
      </c>
      <c r="C358" t="s">
        <v>1022</v>
      </c>
      <c r="D358" s="1">
        <v>33182</v>
      </c>
      <c r="E358" t="str">
        <f t="shared" si="5"/>
        <v>H.R. 5021 101st Congress (1989-1990)</v>
      </c>
      <c r="F358" t="s">
        <v>2503</v>
      </c>
    </row>
    <row r="359" spans="1:6" x14ac:dyDescent="0.2">
      <c r="A359" t="s">
        <v>1017</v>
      </c>
      <c r="B359" t="s">
        <v>973</v>
      </c>
      <c r="C359" t="s">
        <v>1018</v>
      </c>
      <c r="D359" s="1">
        <v>33182</v>
      </c>
      <c r="E359" t="str">
        <f t="shared" si="5"/>
        <v>H.R. 3840 101st Congress (1989-1990)</v>
      </c>
      <c r="F359" t="s">
        <v>2503</v>
      </c>
    </row>
    <row r="360" spans="1:6" x14ac:dyDescent="0.2">
      <c r="A360" t="s">
        <v>465</v>
      </c>
      <c r="B360" t="s">
        <v>973</v>
      </c>
      <c r="C360" t="s">
        <v>1069</v>
      </c>
      <c r="D360" s="1">
        <v>33193</v>
      </c>
      <c r="E360" t="str">
        <f t="shared" si="5"/>
        <v>S. 3084 101st Congress (1989-1990)</v>
      </c>
      <c r="F360" t="s">
        <v>2503</v>
      </c>
    </row>
    <row r="361" spans="1:6" x14ac:dyDescent="0.2">
      <c r="A361" t="s">
        <v>1040</v>
      </c>
      <c r="B361" t="s">
        <v>973</v>
      </c>
      <c r="C361" t="s">
        <v>1041</v>
      </c>
      <c r="D361" s="1">
        <v>33192</v>
      </c>
      <c r="E361" t="str">
        <f t="shared" si="5"/>
        <v>H.R. 5796 101st Congress (1989-1990)</v>
      </c>
      <c r="F361" t="s">
        <v>2503</v>
      </c>
    </row>
    <row r="362" spans="1:6" x14ac:dyDescent="0.2">
      <c r="A362" t="s">
        <v>981</v>
      </c>
      <c r="B362" t="s">
        <v>973</v>
      </c>
      <c r="C362" t="s">
        <v>982</v>
      </c>
      <c r="D362" s="1">
        <v>32833</v>
      </c>
      <c r="E362" t="str">
        <f t="shared" si="5"/>
        <v>H.R. 2991 101st Congress (1989-1990)</v>
      </c>
      <c r="F362" t="s">
        <v>2503</v>
      </c>
    </row>
    <row r="363" spans="1:6" x14ac:dyDescent="0.2">
      <c r="A363" t="s">
        <v>1055</v>
      </c>
      <c r="B363" t="s">
        <v>973</v>
      </c>
      <c r="C363" t="s">
        <v>1056</v>
      </c>
      <c r="D363" s="1">
        <v>33193</v>
      </c>
      <c r="E363" t="str">
        <f t="shared" si="5"/>
        <v>H.R. 4559 101st Congress (1989-1990)</v>
      </c>
      <c r="F363" t="s">
        <v>2503</v>
      </c>
    </row>
    <row r="364" spans="1:6" x14ac:dyDescent="0.2">
      <c r="A364" t="s">
        <v>1067</v>
      </c>
      <c r="B364" t="s">
        <v>973</v>
      </c>
      <c r="C364" t="s">
        <v>1068</v>
      </c>
      <c r="D364" s="1">
        <v>33193</v>
      </c>
      <c r="E364" t="str">
        <f t="shared" si="5"/>
        <v>S. 2857 101st Congress (1989-1990)</v>
      </c>
      <c r="F364" t="s">
        <v>2503</v>
      </c>
    </row>
    <row r="365" spans="1:6" x14ac:dyDescent="0.2">
      <c r="A365" t="s">
        <v>975</v>
      </c>
      <c r="B365" t="s">
        <v>973</v>
      </c>
      <c r="C365" t="s">
        <v>976</v>
      </c>
      <c r="D365" s="1">
        <v>32720</v>
      </c>
      <c r="E365" t="str">
        <f t="shared" si="5"/>
        <v>H.R. 1485 101st Congress (1989-1990)</v>
      </c>
      <c r="F365" t="s">
        <v>2503</v>
      </c>
    </row>
    <row r="366" spans="1:6" x14ac:dyDescent="0.2">
      <c r="A366" t="s">
        <v>1009</v>
      </c>
      <c r="B366" t="s">
        <v>973</v>
      </c>
      <c r="C366" t="s">
        <v>1010</v>
      </c>
      <c r="D366" s="1">
        <v>33161</v>
      </c>
      <c r="E366" t="str">
        <f t="shared" si="5"/>
        <v>H.R. 1243 101st Congress (1989-1990)</v>
      </c>
      <c r="F366" t="s">
        <v>2503</v>
      </c>
    </row>
    <row r="367" spans="1:6" x14ac:dyDescent="0.2">
      <c r="A367" t="s">
        <v>1063</v>
      </c>
      <c r="B367" t="s">
        <v>973</v>
      </c>
      <c r="C367" t="s">
        <v>1064</v>
      </c>
      <c r="D367" s="1">
        <v>33193</v>
      </c>
      <c r="E367" t="str">
        <f t="shared" si="5"/>
        <v>S. 2566 101st Congress (1989-1990)</v>
      </c>
      <c r="F367" t="s">
        <v>2503</v>
      </c>
    </row>
    <row r="368" spans="1:6" x14ac:dyDescent="0.2">
      <c r="A368" t="s">
        <v>998</v>
      </c>
      <c r="B368" t="s">
        <v>973</v>
      </c>
      <c r="C368" t="s">
        <v>999</v>
      </c>
      <c r="D368" s="1">
        <v>33010</v>
      </c>
      <c r="E368" t="str">
        <f t="shared" si="5"/>
        <v>H.R. 1472 101st Congress (1989-1990)</v>
      </c>
      <c r="F368" t="s">
        <v>2503</v>
      </c>
    </row>
    <row r="369" spans="1:6" x14ac:dyDescent="0.2">
      <c r="A369" t="s">
        <v>733</v>
      </c>
      <c r="B369" t="s">
        <v>973</v>
      </c>
      <c r="C369" t="s">
        <v>974</v>
      </c>
      <c r="D369" s="1">
        <v>32680</v>
      </c>
      <c r="E369" t="str">
        <f t="shared" si="5"/>
        <v>H.R. 932 101st Congress (1989-1990)</v>
      </c>
      <c r="F369" t="s">
        <v>2503</v>
      </c>
    </row>
    <row r="370" spans="1:6" x14ac:dyDescent="0.2">
      <c r="A370" t="s">
        <v>989</v>
      </c>
      <c r="B370" t="s">
        <v>973</v>
      </c>
      <c r="C370" t="s">
        <v>990</v>
      </c>
      <c r="D370" s="1">
        <v>32853</v>
      </c>
      <c r="E370" t="str">
        <f t="shared" si="5"/>
        <v>S. 488 101st Congress (1989-1990)</v>
      </c>
      <c r="F370" t="s">
        <v>2503</v>
      </c>
    </row>
    <row r="371" spans="1:6" x14ac:dyDescent="0.2">
      <c r="A371" t="s">
        <v>1029</v>
      </c>
      <c r="B371" t="s">
        <v>973</v>
      </c>
      <c r="C371" t="s">
        <v>1030</v>
      </c>
      <c r="D371" s="1">
        <v>33182</v>
      </c>
      <c r="E371" t="str">
        <f t="shared" si="5"/>
        <v>H.R. 5835 101st Congress (1989-1990)</v>
      </c>
      <c r="F371" t="s">
        <v>2503</v>
      </c>
    </row>
    <row r="372" spans="1:6" x14ac:dyDescent="0.2">
      <c r="A372" t="s">
        <v>1051</v>
      </c>
      <c r="B372" t="s">
        <v>973</v>
      </c>
      <c r="C372" t="s">
        <v>1052</v>
      </c>
      <c r="D372" s="1">
        <v>33193</v>
      </c>
      <c r="E372" t="str">
        <f t="shared" si="5"/>
        <v>H.R. 3338 101st Congress (1989-1990)</v>
      </c>
      <c r="F372" t="s">
        <v>2503</v>
      </c>
    </row>
    <row r="373" spans="1:6" x14ac:dyDescent="0.2">
      <c r="A373" t="s">
        <v>1027</v>
      </c>
      <c r="B373" t="s">
        <v>973</v>
      </c>
      <c r="C373" t="s">
        <v>1028</v>
      </c>
      <c r="D373" s="1">
        <v>33182</v>
      </c>
      <c r="E373" t="str">
        <f t="shared" si="5"/>
        <v>H.R. 5769 101st Congress (1989-1990)</v>
      </c>
      <c r="F373" t="s">
        <v>2503</v>
      </c>
    </row>
    <row r="374" spans="1:6" x14ac:dyDescent="0.2">
      <c r="A374" t="s">
        <v>1070</v>
      </c>
      <c r="B374" t="s">
        <v>973</v>
      </c>
      <c r="C374" t="s">
        <v>1071</v>
      </c>
      <c r="D374" s="1">
        <v>33205</v>
      </c>
      <c r="E374" t="str">
        <f t="shared" si="5"/>
        <v>H.R. 2570 101st Congress (1989-1990)</v>
      </c>
      <c r="F374" t="s">
        <v>2503</v>
      </c>
    </row>
    <row r="375" spans="1:6" x14ac:dyDescent="0.2">
      <c r="A375" t="s">
        <v>1074</v>
      </c>
      <c r="B375" t="s">
        <v>973</v>
      </c>
      <c r="C375" t="s">
        <v>1075</v>
      </c>
      <c r="D375" s="1">
        <v>33205</v>
      </c>
      <c r="E375" t="str">
        <f t="shared" si="5"/>
        <v>H.R. 987 101st Congress (1989-1990)</v>
      </c>
      <c r="F375" t="s">
        <v>2503</v>
      </c>
    </row>
    <row r="376" spans="1:6" x14ac:dyDescent="0.2">
      <c r="A376" t="s">
        <v>994</v>
      </c>
      <c r="B376" t="s">
        <v>973</v>
      </c>
      <c r="C376" t="s">
        <v>995</v>
      </c>
      <c r="D376" s="1">
        <v>32861</v>
      </c>
      <c r="E376" t="str">
        <f t="shared" si="5"/>
        <v>H.R. 3299 101st Congress (1989-1990)</v>
      </c>
      <c r="F376" t="s">
        <v>2503</v>
      </c>
    </row>
    <row r="377" spans="1:6" x14ac:dyDescent="0.2">
      <c r="A377" t="s">
        <v>1076</v>
      </c>
      <c r="B377" t="s">
        <v>973</v>
      </c>
      <c r="C377" t="s">
        <v>1077</v>
      </c>
      <c r="D377" s="1">
        <v>33205</v>
      </c>
      <c r="E377" t="str">
        <f t="shared" si="5"/>
        <v>S. 2830 101st Congress (1989-1990)</v>
      </c>
      <c r="F377" t="s">
        <v>2503</v>
      </c>
    </row>
    <row r="378" spans="1:6" x14ac:dyDescent="0.2">
      <c r="A378" t="s">
        <v>1047</v>
      </c>
      <c r="B378" t="s">
        <v>973</v>
      </c>
      <c r="C378" t="s">
        <v>1048</v>
      </c>
      <c r="D378" s="1">
        <v>33193</v>
      </c>
      <c r="E378" t="str">
        <f t="shared" si="5"/>
        <v>H.R. 1602 101st Congress (1989-1990)</v>
      </c>
      <c r="F378" t="s">
        <v>2503</v>
      </c>
    </row>
    <row r="379" spans="1:6" x14ac:dyDescent="0.2">
      <c r="A379" t="s">
        <v>985</v>
      </c>
      <c r="B379" t="s">
        <v>973</v>
      </c>
      <c r="C379" t="s">
        <v>986</v>
      </c>
      <c r="D379" s="1">
        <v>32841</v>
      </c>
      <c r="E379" t="str">
        <f t="shared" si="5"/>
        <v>H.R. 2461 101st Congress (1989-1990)</v>
      </c>
      <c r="F379" t="s">
        <v>2503</v>
      </c>
    </row>
    <row r="380" spans="1:6" x14ac:dyDescent="0.2">
      <c r="A380" t="s">
        <v>1042</v>
      </c>
      <c r="B380" t="s">
        <v>973</v>
      </c>
      <c r="C380" t="s">
        <v>1043</v>
      </c>
      <c r="D380" s="1">
        <v>33192</v>
      </c>
      <c r="E380" t="str">
        <f t="shared" si="5"/>
        <v>S. 1630 101st Congress (1989-1990)</v>
      </c>
      <c r="F380" t="s">
        <v>2503</v>
      </c>
    </row>
    <row r="381" spans="1:6" x14ac:dyDescent="0.2">
      <c r="A381" t="s">
        <v>944</v>
      </c>
      <c r="B381" t="s">
        <v>854</v>
      </c>
      <c r="C381" t="s">
        <v>945</v>
      </c>
      <c r="D381" s="1">
        <v>32463</v>
      </c>
      <c r="E381" t="str">
        <f t="shared" si="5"/>
        <v>S. 2843 100th Congress (1987-1988)</v>
      </c>
      <c r="F381" t="s">
        <v>2503</v>
      </c>
    </row>
    <row r="382" spans="1:6" x14ac:dyDescent="0.2">
      <c r="A382" t="s">
        <v>965</v>
      </c>
      <c r="B382" t="s">
        <v>854</v>
      </c>
      <c r="C382" t="s">
        <v>839</v>
      </c>
      <c r="D382" s="1">
        <v>32466</v>
      </c>
      <c r="E382" t="str">
        <f t="shared" si="5"/>
        <v>H.R. 4972 100th Congress (1987-1988)</v>
      </c>
      <c r="F382" t="s">
        <v>2503</v>
      </c>
    </row>
    <row r="383" spans="1:6" x14ac:dyDescent="0.2">
      <c r="A383" t="s">
        <v>937</v>
      </c>
      <c r="B383" t="s">
        <v>854</v>
      </c>
      <c r="C383" t="s">
        <v>938</v>
      </c>
      <c r="D383" s="1">
        <v>32457</v>
      </c>
      <c r="E383" t="str">
        <f t="shared" si="5"/>
        <v>H.R. 4362 100th Congress (1987-1988)</v>
      </c>
      <c r="F383" t="s">
        <v>2503</v>
      </c>
    </row>
    <row r="384" spans="1:6" x14ac:dyDescent="0.2">
      <c r="A384" t="s">
        <v>904</v>
      </c>
      <c r="B384" t="s">
        <v>854</v>
      </c>
      <c r="C384" t="s">
        <v>905</v>
      </c>
      <c r="D384" s="1">
        <v>32417</v>
      </c>
      <c r="E384" t="str">
        <f t="shared" si="5"/>
        <v>H.R. 4782 100th Congress (1987-1988)</v>
      </c>
      <c r="F384" t="s">
        <v>2503</v>
      </c>
    </row>
    <row r="385" spans="1:6" x14ac:dyDescent="0.2">
      <c r="A385" t="s">
        <v>915</v>
      </c>
      <c r="B385" t="s">
        <v>854</v>
      </c>
      <c r="C385" t="s">
        <v>916</v>
      </c>
      <c r="D385" s="1">
        <v>32441</v>
      </c>
      <c r="E385" t="str">
        <f t="shared" si="5"/>
        <v>H.R. 5059 100th Congress (1987-1988)</v>
      </c>
      <c r="F385" t="s">
        <v>2503</v>
      </c>
    </row>
    <row r="386" spans="1:6" x14ac:dyDescent="0.2">
      <c r="A386" t="s">
        <v>894</v>
      </c>
      <c r="B386" t="s">
        <v>854</v>
      </c>
      <c r="C386" t="s">
        <v>895</v>
      </c>
      <c r="D386" s="1">
        <v>32378</v>
      </c>
      <c r="E386" t="str">
        <f t="shared" si="5"/>
        <v>H.R. 4848 100th Congress (1987-1988)</v>
      </c>
      <c r="F386" t="s">
        <v>2503</v>
      </c>
    </row>
    <row r="387" spans="1:6" x14ac:dyDescent="0.2">
      <c r="A387" t="s">
        <v>918</v>
      </c>
      <c r="B387" t="s">
        <v>854</v>
      </c>
      <c r="C387" t="s">
        <v>919</v>
      </c>
      <c r="D387" s="1">
        <v>32444</v>
      </c>
      <c r="E387" t="str">
        <f t="shared" ref="E387:E450" si="6">A387&amp;" "&amp;B387</f>
        <v>H.R. 4375 100th Congress (1987-1988)</v>
      </c>
      <c r="F387" t="s">
        <v>2503</v>
      </c>
    </row>
    <row r="388" spans="1:6" x14ac:dyDescent="0.2">
      <c r="A388" t="s">
        <v>959</v>
      </c>
      <c r="B388" t="s">
        <v>854</v>
      </c>
      <c r="C388" t="s">
        <v>960</v>
      </c>
      <c r="D388" s="1">
        <v>32466</v>
      </c>
      <c r="E388" t="str">
        <f t="shared" si="6"/>
        <v>H.R. 3680 100th Congress (1987-1988)</v>
      </c>
      <c r="F388" t="s">
        <v>2503</v>
      </c>
    </row>
    <row r="389" spans="1:6" x14ac:dyDescent="0.2">
      <c r="A389" t="s">
        <v>908</v>
      </c>
      <c r="B389" t="s">
        <v>854</v>
      </c>
      <c r="C389" t="s">
        <v>909</v>
      </c>
      <c r="D389" s="1">
        <v>32434</v>
      </c>
      <c r="E389" t="str">
        <f t="shared" si="6"/>
        <v>S. 1626 100th Congress (1987-1988)</v>
      </c>
      <c r="F389" t="s">
        <v>2503</v>
      </c>
    </row>
    <row r="390" spans="1:6" x14ac:dyDescent="0.2">
      <c r="A390" t="s">
        <v>939</v>
      </c>
      <c r="B390" t="s">
        <v>854</v>
      </c>
      <c r="C390" t="s">
        <v>940</v>
      </c>
      <c r="D390" s="1">
        <v>32463</v>
      </c>
      <c r="E390" t="str">
        <f t="shared" si="6"/>
        <v>S. 1883 100th Congress (1987-1988)</v>
      </c>
      <c r="F390" t="s">
        <v>2503</v>
      </c>
    </row>
    <row r="391" spans="1:6" x14ac:dyDescent="0.2">
      <c r="A391" t="s">
        <v>880</v>
      </c>
      <c r="B391" t="s">
        <v>854</v>
      </c>
      <c r="C391" t="s">
        <v>881</v>
      </c>
      <c r="D391" s="1">
        <v>32233</v>
      </c>
      <c r="E391" t="str">
        <f t="shared" si="6"/>
        <v>S. 854 100th Congress (1987-1988)</v>
      </c>
      <c r="F391" t="s">
        <v>2503</v>
      </c>
    </row>
    <row r="392" spans="1:6" x14ac:dyDescent="0.2">
      <c r="A392" t="s">
        <v>890</v>
      </c>
      <c r="B392" t="s">
        <v>854</v>
      </c>
      <c r="C392" t="s">
        <v>891</v>
      </c>
      <c r="D392" s="1">
        <v>32371</v>
      </c>
      <c r="E392" t="str">
        <f t="shared" si="6"/>
        <v>H.R. 2629 100th Congress (1987-1988)</v>
      </c>
      <c r="F392" t="s">
        <v>2503</v>
      </c>
    </row>
    <row r="393" spans="1:6" x14ac:dyDescent="0.2">
      <c r="A393" t="s">
        <v>955</v>
      </c>
      <c r="B393" t="s">
        <v>854</v>
      </c>
      <c r="C393" t="s">
        <v>956</v>
      </c>
      <c r="D393" s="1">
        <v>32465</v>
      </c>
      <c r="E393" t="str">
        <f t="shared" si="6"/>
        <v>S. 2840 100th Congress (1987-1988)</v>
      </c>
      <c r="F393" t="s">
        <v>2503</v>
      </c>
    </row>
    <row r="394" spans="1:6" x14ac:dyDescent="0.2">
      <c r="A394" t="s">
        <v>961</v>
      </c>
      <c r="B394" t="s">
        <v>854</v>
      </c>
      <c r="C394" t="s">
        <v>962</v>
      </c>
      <c r="D394" s="1">
        <v>32466</v>
      </c>
      <c r="E394" t="str">
        <f t="shared" si="6"/>
        <v>H.R. 4212 100th Congress (1987-1988)</v>
      </c>
      <c r="F394" t="s">
        <v>2503</v>
      </c>
    </row>
    <row r="395" spans="1:6" x14ac:dyDescent="0.2">
      <c r="A395" t="s">
        <v>878</v>
      </c>
      <c r="B395" t="s">
        <v>854</v>
      </c>
      <c r="C395" t="s">
        <v>879</v>
      </c>
      <c r="D395" s="1">
        <v>32233</v>
      </c>
      <c r="E395" t="str">
        <f t="shared" si="6"/>
        <v>H.R. 2631 100th Congress (1987-1988)</v>
      </c>
      <c r="F395" t="s">
        <v>2503</v>
      </c>
    </row>
    <row r="396" spans="1:6" x14ac:dyDescent="0.2">
      <c r="A396" t="s">
        <v>892</v>
      </c>
      <c r="B396" t="s">
        <v>854</v>
      </c>
      <c r="C396" t="s">
        <v>893</v>
      </c>
      <c r="D396" s="1">
        <v>32375</v>
      </c>
      <c r="E396" t="str">
        <f t="shared" si="6"/>
        <v>H.R. 1860 100th Congress (1987-1988)</v>
      </c>
      <c r="F396" t="s">
        <v>2503</v>
      </c>
    </row>
    <row r="397" spans="1:6" x14ac:dyDescent="0.2">
      <c r="A397" t="s">
        <v>913</v>
      </c>
      <c r="B397" t="s">
        <v>854</v>
      </c>
      <c r="C397" t="s">
        <v>914</v>
      </c>
      <c r="D397" s="1">
        <v>32440</v>
      </c>
      <c r="E397" t="str">
        <f t="shared" si="6"/>
        <v>H.R. 4417 100th Congress (1987-1988)</v>
      </c>
      <c r="F397" t="s">
        <v>2503</v>
      </c>
    </row>
    <row r="398" spans="1:6" x14ac:dyDescent="0.2">
      <c r="A398" t="s">
        <v>949</v>
      </c>
      <c r="B398" t="s">
        <v>854</v>
      </c>
      <c r="C398" t="s">
        <v>950</v>
      </c>
      <c r="D398" s="1">
        <v>32464</v>
      </c>
      <c r="E398" t="str">
        <f t="shared" si="6"/>
        <v>S. 2470 100th Congress (1987-1988)</v>
      </c>
      <c r="F398" t="s">
        <v>2503</v>
      </c>
    </row>
    <row r="399" spans="1:6" x14ac:dyDescent="0.2">
      <c r="A399" t="s">
        <v>929</v>
      </c>
      <c r="B399" t="s">
        <v>854</v>
      </c>
      <c r="C399" t="s">
        <v>930</v>
      </c>
      <c r="D399" s="1">
        <v>32448</v>
      </c>
      <c r="E399" t="str">
        <f t="shared" si="6"/>
        <v>H.R. 2677 100th Congress (1987-1988)</v>
      </c>
      <c r="F399" t="s">
        <v>2503</v>
      </c>
    </row>
    <row r="400" spans="1:6" x14ac:dyDescent="0.2">
      <c r="A400" t="s">
        <v>911</v>
      </c>
      <c r="B400" t="s">
        <v>854</v>
      </c>
      <c r="C400" t="s">
        <v>912</v>
      </c>
      <c r="D400" s="1">
        <v>32440</v>
      </c>
      <c r="E400" t="str">
        <f t="shared" si="6"/>
        <v>H.R. 2772 100th Congress (1987-1988)</v>
      </c>
      <c r="F400" t="s">
        <v>2503</v>
      </c>
    </row>
    <row r="401" spans="1:6" x14ac:dyDescent="0.2">
      <c r="A401" t="s">
        <v>931</v>
      </c>
      <c r="B401" t="s">
        <v>854</v>
      </c>
      <c r="C401" t="s">
        <v>932</v>
      </c>
      <c r="D401" s="1">
        <v>32452</v>
      </c>
      <c r="E401" t="str">
        <f t="shared" si="6"/>
        <v>H.R. 5104 100th Congress (1987-1988)</v>
      </c>
      <c r="F401" t="s">
        <v>2503</v>
      </c>
    </row>
    <row r="402" spans="1:6" x14ac:dyDescent="0.2">
      <c r="A402" t="s">
        <v>920</v>
      </c>
      <c r="B402" t="s">
        <v>854</v>
      </c>
      <c r="C402" t="s">
        <v>921</v>
      </c>
      <c r="D402" s="1">
        <v>32444</v>
      </c>
      <c r="E402" t="str">
        <f t="shared" si="6"/>
        <v>H.R. 5066 100th Congress (1987-1988)</v>
      </c>
      <c r="F402" t="s">
        <v>2503</v>
      </c>
    </row>
    <row r="403" spans="1:6" x14ac:dyDescent="0.2">
      <c r="A403" t="s">
        <v>860</v>
      </c>
      <c r="B403" t="s">
        <v>854</v>
      </c>
      <c r="C403" t="s">
        <v>861</v>
      </c>
      <c r="D403" s="1">
        <v>32084</v>
      </c>
      <c r="E403" t="str">
        <f t="shared" si="6"/>
        <v>H.R. 799 100th Congress (1987-1988)</v>
      </c>
      <c r="F403" t="s">
        <v>2503</v>
      </c>
    </row>
    <row r="404" spans="1:6" x14ac:dyDescent="0.2">
      <c r="A404" t="s">
        <v>922</v>
      </c>
      <c r="B404" t="s">
        <v>854</v>
      </c>
      <c r="C404" t="s">
        <v>923</v>
      </c>
      <c r="D404" s="1">
        <v>32444</v>
      </c>
      <c r="E404" t="str">
        <f t="shared" si="6"/>
        <v>S. 2545 100th Congress (1987-1988)</v>
      </c>
      <c r="F404" t="s">
        <v>2503</v>
      </c>
    </row>
    <row r="405" spans="1:6" x14ac:dyDescent="0.2">
      <c r="A405" t="s">
        <v>942</v>
      </c>
      <c r="B405" t="s">
        <v>854</v>
      </c>
      <c r="C405" t="s">
        <v>943</v>
      </c>
      <c r="D405" s="1">
        <v>32463</v>
      </c>
      <c r="E405" t="str">
        <f t="shared" si="6"/>
        <v>S. 2165 100th Congress (1987-1988)</v>
      </c>
      <c r="F405" t="s">
        <v>2503</v>
      </c>
    </row>
    <row r="406" spans="1:6" x14ac:dyDescent="0.2">
      <c r="A406" t="s">
        <v>969</v>
      </c>
      <c r="B406" t="s">
        <v>854</v>
      </c>
      <c r="C406" t="s">
        <v>970</v>
      </c>
      <c r="D406" s="1">
        <v>32470</v>
      </c>
      <c r="E406" t="str">
        <f t="shared" si="6"/>
        <v>H.R. 2839 100th Congress (1987-1988)</v>
      </c>
      <c r="F406" t="s">
        <v>2503</v>
      </c>
    </row>
    <row r="407" spans="1:6" x14ac:dyDescent="0.2">
      <c r="A407" t="s">
        <v>872</v>
      </c>
      <c r="B407" t="s">
        <v>854</v>
      </c>
      <c r="C407" t="s">
        <v>873</v>
      </c>
      <c r="D407" s="1">
        <v>32142</v>
      </c>
      <c r="E407" t="str">
        <f t="shared" si="6"/>
        <v>H.R. 403 100th Congress (1987-1988)</v>
      </c>
      <c r="F407" t="s">
        <v>2503</v>
      </c>
    </row>
    <row r="408" spans="1:6" x14ac:dyDescent="0.2">
      <c r="A408" t="s">
        <v>963</v>
      </c>
      <c r="B408" t="s">
        <v>854</v>
      </c>
      <c r="C408" t="s">
        <v>964</v>
      </c>
      <c r="D408" s="1">
        <v>32466</v>
      </c>
      <c r="E408" t="str">
        <f t="shared" si="6"/>
        <v>H.R. 4807 100th Congress (1987-1988)</v>
      </c>
      <c r="F408" t="s">
        <v>2503</v>
      </c>
    </row>
    <row r="409" spans="1:6" x14ac:dyDescent="0.2">
      <c r="A409" t="s">
        <v>899</v>
      </c>
      <c r="B409" t="s">
        <v>854</v>
      </c>
      <c r="C409" t="s">
        <v>900</v>
      </c>
      <c r="D409" s="1">
        <v>32414</v>
      </c>
      <c r="E409" t="str">
        <f t="shared" si="6"/>
        <v>H.R. 5090 100th Congress (1987-1988)</v>
      </c>
      <c r="F409" t="s">
        <v>2503</v>
      </c>
    </row>
    <row r="410" spans="1:6" x14ac:dyDescent="0.2">
      <c r="A410" t="s">
        <v>856</v>
      </c>
      <c r="B410" t="s">
        <v>854</v>
      </c>
      <c r="C410" t="s">
        <v>857</v>
      </c>
      <c r="D410" s="1">
        <v>31969</v>
      </c>
      <c r="E410" t="str">
        <f t="shared" si="6"/>
        <v>H.R. 1827 100th Congress (1987-1988)</v>
      </c>
      <c r="F410" t="s">
        <v>2503</v>
      </c>
    </row>
    <row r="411" spans="1:6" x14ac:dyDescent="0.2">
      <c r="A411" t="s">
        <v>947</v>
      </c>
      <c r="B411" t="s">
        <v>854</v>
      </c>
      <c r="C411" t="s">
        <v>948</v>
      </c>
      <c r="D411" s="1">
        <v>32464</v>
      </c>
      <c r="E411" t="str">
        <f t="shared" si="6"/>
        <v>S. 2100 100th Congress (1987-1988)</v>
      </c>
      <c r="F411" t="s">
        <v>2503</v>
      </c>
    </row>
    <row r="412" spans="1:6" x14ac:dyDescent="0.2">
      <c r="A412" t="s">
        <v>897</v>
      </c>
      <c r="B412" t="s">
        <v>854</v>
      </c>
      <c r="C412" t="s">
        <v>898</v>
      </c>
      <c r="D412" s="1">
        <v>32413</v>
      </c>
      <c r="E412" t="str">
        <f t="shared" si="6"/>
        <v>H.R. 4867 100th Congress (1987-1988)</v>
      </c>
      <c r="F412" t="s">
        <v>2503</v>
      </c>
    </row>
    <row r="413" spans="1:6" x14ac:dyDescent="0.2">
      <c r="A413" t="s">
        <v>957</v>
      </c>
      <c r="B413" t="s">
        <v>854</v>
      </c>
      <c r="C413" t="s">
        <v>958</v>
      </c>
      <c r="D413" s="1">
        <v>32466</v>
      </c>
      <c r="E413" t="str">
        <f t="shared" si="6"/>
        <v>H.R. 3048 100th Congress (1987-1988)</v>
      </c>
      <c r="F413" t="s">
        <v>2503</v>
      </c>
    </row>
    <row r="414" spans="1:6" x14ac:dyDescent="0.2">
      <c r="A414" t="s">
        <v>884</v>
      </c>
      <c r="B414" t="s">
        <v>854</v>
      </c>
      <c r="C414" t="s">
        <v>885</v>
      </c>
      <c r="D414" s="1">
        <v>32283</v>
      </c>
      <c r="E414" t="str">
        <f t="shared" si="6"/>
        <v>H.R. 2616 100th Congress (1987-1988)</v>
      </c>
      <c r="F414" t="s">
        <v>2503</v>
      </c>
    </row>
    <row r="415" spans="1:6" x14ac:dyDescent="0.2">
      <c r="A415" t="s">
        <v>853</v>
      </c>
      <c r="B415" t="s">
        <v>854</v>
      </c>
      <c r="C415" t="s">
        <v>855</v>
      </c>
      <c r="D415" s="1">
        <v>31812</v>
      </c>
      <c r="E415" t="str">
        <f t="shared" si="6"/>
        <v>H.R. 1 100th Congress (1987-1988)</v>
      </c>
      <c r="F415" t="s">
        <v>2503</v>
      </c>
    </row>
    <row r="416" spans="1:6" x14ac:dyDescent="0.2">
      <c r="A416" t="s">
        <v>866</v>
      </c>
      <c r="B416" t="s">
        <v>854</v>
      </c>
      <c r="C416" t="s">
        <v>867</v>
      </c>
      <c r="D416" s="1">
        <v>32133</v>
      </c>
      <c r="E416" t="str">
        <f t="shared" si="6"/>
        <v>H.J.Res. 395 100th Congress (1987-1988)</v>
      </c>
      <c r="F416" t="s">
        <v>2503</v>
      </c>
    </row>
    <row r="417" spans="1:6" x14ac:dyDescent="0.2">
      <c r="A417" t="s">
        <v>874</v>
      </c>
      <c r="B417" t="s">
        <v>854</v>
      </c>
      <c r="C417" t="s">
        <v>875</v>
      </c>
      <c r="D417" s="1">
        <v>32148</v>
      </c>
      <c r="E417" t="str">
        <f t="shared" si="6"/>
        <v>H.R. 3030 100th Congress (1987-1988)</v>
      </c>
      <c r="F417" t="s">
        <v>2503</v>
      </c>
    </row>
    <row r="418" spans="1:6" x14ac:dyDescent="0.2">
      <c r="A418" t="s">
        <v>933</v>
      </c>
      <c r="B418" t="s">
        <v>854</v>
      </c>
      <c r="C418" t="s">
        <v>934</v>
      </c>
      <c r="D418" s="1">
        <v>32452</v>
      </c>
      <c r="E418" t="str">
        <f t="shared" si="6"/>
        <v>S. 2201 100th Congress (1987-1988)</v>
      </c>
      <c r="F418" t="s">
        <v>2503</v>
      </c>
    </row>
    <row r="419" spans="1:6" x14ac:dyDescent="0.2">
      <c r="A419" t="s">
        <v>862</v>
      </c>
      <c r="B419" t="s">
        <v>854</v>
      </c>
      <c r="C419" t="s">
        <v>863</v>
      </c>
      <c r="D419" s="1">
        <v>32090</v>
      </c>
      <c r="E419" t="str">
        <f t="shared" si="6"/>
        <v>S. 442 100th Congress (1987-1988)</v>
      </c>
      <c r="F419" t="s">
        <v>2503</v>
      </c>
    </row>
    <row r="420" spans="1:6" x14ac:dyDescent="0.2">
      <c r="A420" t="s">
        <v>926</v>
      </c>
      <c r="B420" t="s">
        <v>854</v>
      </c>
      <c r="C420" t="s">
        <v>927</v>
      </c>
      <c r="D420" s="1">
        <v>32447</v>
      </c>
      <c r="E420" t="str">
        <f t="shared" si="6"/>
        <v>H.R. 4262 100th Congress (1987-1988)</v>
      </c>
      <c r="F420" t="s">
        <v>2503</v>
      </c>
    </row>
    <row r="421" spans="1:6" x14ac:dyDescent="0.2">
      <c r="A421" t="s">
        <v>935</v>
      </c>
      <c r="B421" t="s">
        <v>854</v>
      </c>
      <c r="C421" t="s">
        <v>936</v>
      </c>
      <c r="D421" s="1">
        <v>32457</v>
      </c>
      <c r="E421" t="str">
        <f t="shared" si="6"/>
        <v>H.R. 4333 100th Congress (1987-1988)</v>
      </c>
      <c r="F421" t="s">
        <v>2503</v>
      </c>
    </row>
    <row r="422" spans="1:6" x14ac:dyDescent="0.2">
      <c r="A422" t="s">
        <v>868</v>
      </c>
      <c r="B422" t="s">
        <v>854</v>
      </c>
      <c r="C422" t="s">
        <v>869</v>
      </c>
      <c r="D422" s="1">
        <v>32133</v>
      </c>
      <c r="E422" t="str">
        <f t="shared" si="6"/>
        <v>H.R. 3545 100th Congress (1987-1988)</v>
      </c>
      <c r="F422" t="s">
        <v>2503</v>
      </c>
    </row>
    <row r="423" spans="1:6" x14ac:dyDescent="0.2">
      <c r="A423" t="s">
        <v>840</v>
      </c>
      <c r="B423" t="s">
        <v>756</v>
      </c>
      <c r="C423" t="s">
        <v>841</v>
      </c>
      <c r="D423" s="1">
        <v>31722</v>
      </c>
      <c r="E423" t="str">
        <f t="shared" si="6"/>
        <v>S. 1230 99th Congress (1985-1986)</v>
      </c>
      <c r="F423" t="s">
        <v>2503</v>
      </c>
    </row>
    <row r="424" spans="1:6" x14ac:dyDescent="0.2">
      <c r="A424" t="s">
        <v>838</v>
      </c>
      <c r="B424" t="s">
        <v>756</v>
      </c>
      <c r="C424" t="s">
        <v>839</v>
      </c>
      <c r="D424" s="1">
        <v>31722</v>
      </c>
      <c r="E424" t="str">
        <f t="shared" si="6"/>
        <v>H.R. 2434 99th Congress (1985-1986)</v>
      </c>
      <c r="F424" t="s">
        <v>2503</v>
      </c>
    </row>
    <row r="425" spans="1:6" x14ac:dyDescent="0.2">
      <c r="A425" t="s">
        <v>820</v>
      </c>
      <c r="B425" t="s">
        <v>756</v>
      </c>
      <c r="C425" t="s">
        <v>821</v>
      </c>
      <c r="D425" s="1">
        <v>31707</v>
      </c>
      <c r="E425" t="str">
        <f t="shared" si="6"/>
        <v>S.J.Res. 169 99th Congress (1985-1986)</v>
      </c>
      <c r="F425" t="s">
        <v>2503</v>
      </c>
    </row>
    <row r="426" spans="1:6" x14ac:dyDescent="0.2">
      <c r="A426" t="s">
        <v>784</v>
      </c>
      <c r="B426" t="s">
        <v>756</v>
      </c>
      <c r="C426" t="s">
        <v>785</v>
      </c>
      <c r="D426" s="1">
        <v>31421</v>
      </c>
      <c r="E426" t="str">
        <f t="shared" si="6"/>
        <v>H.R. 2651 99th Congress (1985-1986)</v>
      </c>
      <c r="F426" t="s">
        <v>2503</v>
      </c>
    </row>
    <row r="427" spans="1:6" x14ac:dyDescent="0.2">
      <c r="A427" t="s">
        <v>802</v>
      </c>
      <c r="B427" t="s">
        <v>756</v>
      </c>
      <c r="C427" t="s">
        <v>803</v>
      </c>
      <c r="D427" s="1">
        <v>31685</v>
      </c>
      <c r="E427" t="str">
        <f t="shared" si="6"/>
        <v>S. 1963 99th Congress (1985-1986)</v>
      </c>
      <c r="F427" t="s">
        <v>2503</v>
      </c>
    </row>
    <row r="428" spans="1:6" x14ac:dyDescent="0.2">
      <c r="A428" t="s">
        <v>842</v>
      </c>
      <c r="B428" t="s">
        <v>756</v>
      </c>
      <c r="C428" t="s">
        <v>843</v>
      </c>
      <c r="D428" s="1">
        <v>31723</v>
      </c>
      <c r="E428" t="str">
        <f t="shared" si="6"/>
        <v>S. 2534 99th Congress (1985-1986)</v>
      </c>
      <c r="F428" t="s">
        <v>2503</v>
      </c>
    </row>
    <row r="429" spans="1:6" x14ac:dyDescent="0.2">
      <c r="A429" t="s">
        <v>810</v>
      </c>
      <c r="B429" t="s">
        <v>756</v>
      </c>
      <c r="C429" t="s">
        <v>811</v>
      </c>
      <c r="D429" s="1">
        <v>31705</v>
      </c>
      <c r="E429" t="str">
        <f t="shared" si="6"/>
        <v>H.R. 3773 99th Congress (1985-1986)</v>
      </c>
      <c r="F429" t="s">
        <v>2503</v>
      </c>
    </row>
    <row r="430" spans="1:6" x14ac:dyDescent="0.2">
      <c r="A430" t="s">
        <v>762</v>
      </c>
      <c r="B430" t="s">
        <v>756</v>
      </c>
      <c r="C430" t="s">
        <v>763</v>
      </c>
      <c r="D430" s="1">
        <v>31274</v>
      </c>
      <c r="E430" t="str">
        <f t="shared" si="6"/>
        <v>S. 1147 99th Congress (1985-1986)</v>
      </c>
      <c r="F430" t="s">
        <v>2503</v>
      </c>
    </row>
    <row r="431" spans="1:6" x14ac:dyDescent="0.2">
      <c r="A431" t="s">
        <v>828</v>
      </c>
      <c r="B431" t="s">
        <v>756</v>
      </c>
      <c r="C431" t="s">
        <v>829</v>
      </c>
      <c r="D431" s="1">
        <v>31713</v>
      </c>
      <c r="E431" t="str">
        <f t="shared" si="6"/>
        <v>H.R. 4354 99th Congress (1985-1986)</v>
      </c>
      <c r="F431" t="s">
        <v>2503</v>
      </c>
    </row>
    <row r="432" spans="1:6" x14ac:dyDescent="0.2">
      <c r="A432" t="s">
        <v>755</v>
      </c>
      <c r="B432" t="s">
        <v>756</v>
      </c>
      <c r="C432" t="s">
        <v>757</v>
      </c>
      <c r="D432" s="1">
        <v>31257</v>
      </c>
      <c r="E432" t="str">
        <f t="shared" si="6"/>
        <v>H.R. 1617 99th Congress (1985-1986)</v>
      </c>
      <c r="F432" t="s">
        <v>2503</v>
      </c>
    </row>
    <row r="433" spans="1:6" x14ac:dyDescent="0.2">
      <c r="A433" t="s">
        <v>834</v>
      </c>
      <c r="B433" t="s">
        <v>756</v>
      </c>
      <c r="C433" t="s">
        <v>835</v>
      </c>
      <c r="D433" s="1">
        <v>31715</v>
      </c>
      <c r="E433" t="str">
        <f t="shared" si="6"/>
        <v>H.R. 4350 99th Congress (1985-1986)</v>
      </c>
      <c r="F433" t="s">
        <v>2503</v>
      </c>
    </row>
    <row r="434" spans="1:6" x14ac:dyDescent="0.2">
      <c r="A434" t="s">
        <v>782</v>
      </c>
      <c r="B434" t="s">
        <v>756</v>
      </c>
      <c r="C434" t="s">
        <v>783</v>
      </c>
      <c r="D434" s="1">
        <v>31404</v>
      </c>
      <c r="E434" t="str">
        <f t="shared" si="6"/>
        <v>H.R. 3085 99th Congress (1985-1986)</v>
      </c>
      <c r="F434" t="s">
        <v>2503</v>
      </c>
    </row>
    <row r="435" spans="1:6" x14ac:dyDescent="0.2">
      <c r="A435" t="s">
        <v>816</v>
      </c>
      <c r="B435" t="s">
        <v>756</v>
      </c>
      <c r="C435" t="s">
        <v>817</v>
      </c>
      <c r="D435" s="1">
        <v>31707</v>
      </c>
      <c r="E435" t="str">
        <f t="shared" si="6"/>
        <v>H.R. 1593 99th Congress (1985-1986)</v>
      </c>
      <c r="F435" t="s">
        <v>2503</v>
      </c>
    </row>
    <row r="436" spans="1:6" x14ac:dyDescent="0.2">
      <c r="A436" t="s">
        <v>764</v>
      </c>
      <c r="B436" t="s">
        <v>756</v>
      </c>
      <c r="C436" t="s">
        <v>765</v>
      </c>
      <c r="D436" s="1">
        <v>31327</v>
      </c>
      <c r="E436" t="str">
        <f t="shared" si="6"/>
        <v>S.J.Res. 115 99th Congress (1985-1986)</v>
      </c>
      <c r="F436" t="s">
        <v>2503</v>
      </c>
    </row>
    <row r="437" spans="1:6" x14ac:dyDescent="0.2">
      <c r="A437" t="s">
        <v>830</v>
      </c>
      <c r="B437" t="s">
        <v>756</v>
      </c>
      <c r="C437" t="s">
        <v>831</v>
      </c>
      <c r="D437" s="1">
        <v>31713</v>
      </c>
      <c r="E437" t="str">
        <f t="shared" si="6"/>
        <v>H.R. 4873 99th Congress (1985-1986)</v>
      </c>
      <c r="F437" t="s">
        <v>2503</v>
      </c>
    </row>
    <row r="438" spans="1:6" x14ac:dyDescent="0.2">
      <c r="A438" t="s">
        <v>844</v>
      </c>
      <c r="B438" t="s">
        <v>756</v>
      </c>
      <c r="C438" t="s">
        <v>845</v>
      </c>
      <c r="D438" s="1">
        <v>31723</v>
      </c>
      <c r="E438" t="str">
        <f t="shared" si="6"/>
        <v>S. 565 99th Congress (1985-1986)</v>
      </c>
      <c r="F438" t="s">
        <v>2503</v>
      </c>
    </row>
    <row r="439" spans="1:6" x14ac:dyDescent="0.2">
      <c r="A439" t="s">
        <v>776</v>
      </c>
      <c r="B439" t="s">
        <v>756</v>
      </c>
      <c r="C439" t="s">
        <v>777</v>
      </c>
      <c r="D439" s="1">
        <v>31394</v>
      </c>
      <c r="E439" t="str">
        <f t="shared" si="6"/>
        <v>H.R. 2965 99th Congress (1985-1986)</v>
      </c>
      <c r="F439" t="s">
        <v>2503</v>
      </c>
    </row>
    <row r="440" spans="1:6" x14ac:dyDescent="0.2">
      <c r="A440" t="s">
        <v>836</v>
      </c>
      <c r="B440" t="s">
        <v>756</v>
      </c>
      <c r="C440" t="s">
        <v>837</v>
      </c>
      <c r="D440" s="1">
        <v>31722</v>
      </c>
      <c r="E440" t="str">
        <f t="shared" si="6"/>
        <v>H.R. 1790 99th Congress (1985-1986)</v>
      </c>
      <c r="F440" t="s">
        <v>2503</v>
      </c>
    </row>
    <row r="441" spans="1:6" x14ac:dyDescent="0.2">
      <c r="A441" t="s">
        <v>812</v>
      </c>
      <c r="B441" t="s">
        <v>756</v>
      </c>
      <c r="C441" t="s">
        <v>813</v>
      </c>
      <c r="D441" s="1">
        <v>31705</v>
      </c>
      <c r="E441" t="str">
        <f t="shared" si="6"/>
        <v>S. 816 99th Congress (1985-1986)</v>
      </c>
      <c r="F441" t="s">
        <v>2503</v>
      </c>
    </row>
    <row r="442" spans="1:6" x14ac:dyDescent="0.2">
      <c r="A442" t="s">
        <v>846</v>
      </c>
      <c r="B442" t="s">
        <v>756</v>
      </c>
      <c r="C442" t="s">
        <v>847</v>
      </c>
      <c r="D442" s="1">
        <v>31726</v>
      </c>
      <c r="E442" t="str">
        <f t="shared" si="6"/>
        <v>S. 485 99th Congress (1985-1986)</v>
      </c>
      <c r="F442" t="s">
        <v>2503</v>
      </c>
    </row>
    <row r="443" spans="1:6" x14ac:dyDescent="0.2">
      <c r="A443" t="s">
        <v>790</v>
      </c>
      <c r="B443" t="s">
        <v>756</v>
      </c>
      <c r="C443" t="s">
        <v>791</v>
      </c>
      <c r="D443" s="1">
        <v>31495</v>
      </c>
      <c r="E443" t="str">
        <f t="shared" si="6"/>
        <v>S. 1396 99th Congress (1985-1986)</v>
      </c>
      <c r="F443" t="s">
        <v>2503</v>
      </c>
    </row>
    <row r="444" spans="1:6" x14ac:dyDescent="0.2">
      <c r="A444" t="s">
        <v>851</v>
      </c>
      <c r="B444" t="s">
        <v>756</v>
      </c>
      <c r="C444" t="s">
        <v>852</v>
      </c>
      <c r="D444" s="1">
        <v>31733</v>
      </c>
      <c r="E444" t="str">
        <f t="shared" si="6"/>
        <v>H.R. 5705 99th Congress (1985-1986)</v>
      </c>
      <c r="F444" t="s">
        <v>2503</v>
      </c>
    </row>
    <row r="445" spans="1:6" x14ac:dyDescent="0.2">
      <c r="A445" t="s">
        <v>31</v>
      </c>
      <c r="B445" t="s">
        <v>756</v>
      </c>
      <c r="C445" t="s">
        <v>850</v>
      </c>
      <c r="D445" s="1">
        <v>31730</v>
      </c>
      <c r="E445" t="str">
        <f t="shared" si="6"/>
        <v>S. 991 99th Congress (1985-1986)</v>
      </c>
      <c r="F445" t="s">
        <v>2503</v>
      </c>
    </row>
    <row r="446" spans="1:6" x14ac:dyDescent="0.2">
      <c r="A446" t="s">
        <v>760</v>
      </c>
      <c r="B446" t="s">
        <v>756</v>
      </c>
      <c r="C446" t="s">
        <v>761</v>
      </c>
      <c r="D446" s="1">
        <v>31274</v>
      </c>
      <c r="E446" t="str">
        <f t="shared" si="6"/>
        <v>H.R. 2577 99th Congress (1985-1986)</v>
      </c>
      <c r="F446" t="s">
        <v>2503</v>
      </c>
    </row>
    <row r="447" spans="1:6" x14ac:dyDescent="0.2">
      <c r="A447" t="s">
        <v>770</v>
      </c>
      <c r="B447" t="s">
        <v>756</v>
      </c>
      <c r="C447" t="s">
        <v>771</v>
      </c>
      <c r="D447" s="1">
        <v>31373</v>
      </c>
      <c r="E447" t="str">
        <f t="shared" si="6"/>
        <v>H.R. 1210 99th Congress (1985-1986)</v>
      </c>
      <c r="F447" t="s">
        <v>2503</v>
      </c>
    </row>
    <row r="448" spans="1:6" x14ac:dyDescent="0.2">
      <c r="A448" t="s">
        <v>832</v>
      </c>
      <c r="B448" t="s">
        <v>756</v>
      </c>
      <c r="C448" t="s">
        <v>833</v>
      </c>
      <c r="D448" s="1">
        <v>31715</v>
      </c>
      <c r="E448" t="str">
        <f t="shared" si="6"/>
        <v>H.J.Res. 738 99th Congress (1985-1986)</v>
      </c>
      <c r="F448" t="s">
        <v>2503</v>
      </c>
    </row>
    <row r="449" spans="1:6" x14ac:dyDescent="0.2">
      <c r="A449" t="s">
        <v>818</v>
      </c>
      <c r="B449" t="s">
        <v>756</v>
      </c>
      <c r="C449" t="s">
        <v>819</v>
      </c>
      <c r="D449" s="1">
        <v>31707</v>
      </c>
      <c r="E449" t="str">
        <f t="shared" si="6"/>
        <v>H.R. 3838 99th Congress (1985-1986)</v>
      </c>
      <c r="F449" t="s">
        <v>2503</v>
      </c>
    </row>
    <row r="450" spans="1:6" x14ac:dyDescent="0.2">
      <c r="A450" t="s">
        <v>772</v>
      </c>
      <c r="B450" t="s">
        <v>756</v>
      </c>
      <c r="C450" t="s">
        <v>773</v>
      </c>
      <c r="D450" s="1">
        <v>31386</v>
      </c>
      <c r="E450" t="str">
        <f t="shared" si="6"/>
        <v>H.R. 1714 99th Congress (1985-1986)</v>
      </c>
      <c r="F450" t="s">
        <v>2503</v>
      </c>
    </row>
    <row r="451" spans="1:6" x14ac:dyDescent="0.2">
      <c r="A451" t="s">
        <v>806</v>
      </c>
      <c r="B451" t="s">
        <v>756</v>
      </c>
      <c r="C451" t="s">
        <v>807</v>
      </c>
      <c r="D451" s="1">
        <v>31702</v>
      </c>
      <c r="E451" t="str">
        <f t="shared" ref="E451:E514" si="7">A451&amp;" "&amp;B451</f>
        <v>H.R. 2005 99th Congress (1985-1986)</v>
      </c>
      <c r="F451" t="s">
        <v>2503</v>
      </c>
    </row>
    <row r="452" spans="1:6" x14ac:dyDescent="0.2">
      <c r="A452" t="s">
        <v>814</v>
      </c>
      <c r="B452" t="s">
        <v>756</v>
      </c>
      <c r="C452" t="s">
        <v>815</v>
      </c>
      <c r="D452" s="1">
        <v>31706</v>
      </c>
      <c r="E452" t="str">
        <f t="shared" si="7"/>
        <v>H.R. 5300 99th Congress (1985-1986)</v>
      </c>
      <c r="F452" t="s">
        <v>2503</v>
      </c>
    </row>
    <row r="453" spans="1:6" x14ac:dyDescent="0.2">
      <c r="A453" t="s">
        <v>848</v>
      </c>
      <c r="B453" t="s">
        <v>756</v>
      </c>
      <c r="C453" t="s">
        <v>849</v>
      </c>
      <c r="D453" s="1">
        <v>31730</v>
      </c>
      <c r="E453" t="str">
        <f t="shared" si="7"/>
        <v>S. 2638 99th Congress (1985-1986)</v>
      </c>
      <c r="F453" t="s">
        <v>2503</v>
      </c>
    </row>
    <row r="454" spans="1:6" x14ac:dyDescent="0.2">
      <c r="A454" t="s">
        <v>808</v>
      </c>
      <c r="B454" t="s">
        <v>756</v>
      </c>
      <c r="C454" t="s">
        <v>809</v>
      </c>
      <c r="D454" s="1">
        <v>31702</v>
      </c>
      <c r="E454" t="str">
        <f t="shared" si="7"/>
        <v>S. 1965 99th Congress (1985-1986)</v>
      </c>
      <c r="F454" t="s">
        <v>2503</v>
      </c>
    </row>
    <row r="455" spans="1:6" x14ac:dyDescent="0.2">
      <c r="A455" t="s">
        <v>822</v>
      </c>
      <c r="B455" t="s">
        <v>756</v>
      </c>
      <c r="C455" t="s">
        <v>823</v>
      </c>
      <c r="D455" s="1">
        <v>31712</v>
      </c>
      <c r="E455" t="str">
        <f t="shared" si="7"/>
        <v>H.R. 3352 99th Congress (1985-1986)</v>
      </c>
      <c r="F455" t="s">
        <v>2503</v>
      </c>
    </row>
    <row r="456" spans="1:6" x14ac:dyDescent="0.2">
      <c r="A456" t="s">
        <v>800</v>
      </c>
      <c r="B456" t="s">
        <v>756</v>
      </c>
      <c r="C456" t="s">
        <v>801</v>
      </c>
      <c r="D456" s="1">
        <v>31651</v>
      </c>
      <c r="E456" t="str">
        <f t="shared" si="7"/>
        <v>H.R. 3108 99th Congress (1985-1986)</v>
      </c>
      <c r="F456" t="s">
        <v>2503</v>
      </c>
    </row>
    <row r="457" spans="1:6" x14ac:dyDescent="0.2">
      <c r="A457" t="s">
        <v>753</v>
      </c>
      <c r="B457" t="s">
        <v>667</v>
      </c>
      <c r="C457" t="s">
        <v>754</v>
      </c>
      <c r="D457" s="1">
        <v>30994</v>
      </c>
      <c r="E457" t="str">
        <f t="shared" si="7"/>
        <v>H.R. 6286 98th Congress (1983-1984)</v>
      </c>
      <c r="F457" t="s">
        <v>2503</v>
      </c>
    </row>
    <row r="458" spans="1:6" x14ac:dyDescent="0.2">
      <c r="A458" t="s">
        <v>711</v>
      </c>
      <c r="B458" t="s">
        <v>667</v>
      </c>
      <c r="C458" t="s">
        <v>712</v>
      </c>
      <c r="D458" s="1">
        <v>30949</v>
      </c>
      <c r="E458" t="str">
        <f t="shared" si="7"/>
        <v>S. 1538 98th Congress (1983-1984)</v>
      </c>
      <c r="F458" t="s">
        <v>2503</v>
      </c>
    </row>
    <row r="459" spans="1:6" x14ac:dyDescent="0.2">
      <c r="A459" t="s">
        <v>735</v>
      </c>
      <c r="B459" t="s">
        <v>667</v>
      </c>
      <c r="C459" t="s">
        <v>736</v>
      </c>
      <c r="D459" s="1">
        <v>30974</v>
      </c>
      <c r="E459" t="str">
        <f t="shared" si="7"/>
        <v>S. 1711 98th Congress (1983-1984)</v>
      </c>
      <c r="F459" t="s">
        <v>2503</v>
      </c>
    </row>
    <row r="460" spans="1:6" x14ac:dyDescent="0.2">
      <c r="A460" t="s">
        <v>731</v>
      </c>
      <c r="B460" t="s">
        <v>667</v>
      </c>
      <c r="C460" t="s">
        <v>732</v>
      </c>
      <c r="D460" s="1">
        <v>30974</v>
      </c>
      <c r="E460" t="str">
        <f t="shared" si="7"/>
        <v>H.R. 6228 98th Congress (1983-1984)</v>
      </c>
      <c r="F460" t="s">
        <v>2503</v>
      </c>
    </row>
    <row r="461" spans="1:6" x14ac:dyDescent="0.2">
      <c r="A461" t="s">
        <v>719</v>
      </c>
      <c r="B461" t="s">
        <v>667</v>
      </c>
      <c r="C461" t="s">
        <v>720</v>
      </c>
      <c r="D461" s="1">
        <v>30966</v>
      </c>
      <c r="E461" t="str">
        <f t="shared" si="7"/>
        <v>S. 1841 98th Congress (1983-1984)</v>
      </c>
      <c r="F461" t="s">
        <v>2503</v>
      </c>
    </row>
    <row r="462" spans="1:6" x14ac:dyDescent="0.2">
      <c r="A462" t="s">
        <v>751</v>
      </c>
      <c r="B462" t="s">
        <v>667</v>
      </c>
      <c r="C462" t="s">
        <v>752</v>
      </c>
      <c r="D462" s="1">
        <v>30994</v>
      </c>
      <c r="E462" t="str">
        <f t="shared" si="7"/>
        <v>H.R. 6163 98th Congress (1983-1984)</v>
      </c>
      <c r="F462" t="s">
        <v>2503</v>
      </c>
    </row>
    <row r="463" spans="1:6" x14ac:dyDescent="0.2">
      <c r="A463" t="s">
        <v>737</v>
      </c>
      <c r="B463" t="s">
        <v>667</v>
      </c>
      <c r="C463" t="s">
        <v>738</v>
      </c>
      <c r="D463" s="1">
        <v>30974</v>
      </c>
      <c r="E463" t="str">
        <f t="shared" si="7"/>
        <v>S. 2663 98th Congress (1983-1984)</v>
      </c>
      <c r="F463" t="s">
        <v>2503</v>
      </c>
    </row>
    <row r="464" spans="1:6" x14ac:dyDescent="0.2">
      <c r="A464" t="s">
        <v>677</v>
      </c>
      <c r="B464" t="s">
        <v>667</v>
      </c>
      <c r="C464" t="s">
        <v>678</v>
      </c>
      <c r="D464" s="1">
        <v>30602</v>
      </c>
      <c r="E464" t="str">
        <f t="shared" si="7"/>
        <v>S. 216 98th Congress (1983-1984)</v>
      </c>
      <c r="F464" t="s">
        <v>2503</v>
      </c>
    </row>
    <row r="465" spans="1:6" x14ac:dyDescent="0.2">
      <c r="A465" t="s">
        <v>679</v>
      </c>
      <c r="B465" t="s">
        <v>667</v>
      </c>
      <c r="C465" t="s">
        <v>680</v>
      </c>
      <c r="D465" s="1">
        <v>30620</v>
      </c>
      <c r="E465" t="str">
        <f t="shared" si="7"/>
        <v>H.R. 1213 98th Congress (1983-1984)</v>
      </c>
      <c r="F465" t="s">
        <v>2503</v>
      </c>
    </row>
    <row r="466" spans="1:6" x14ac:dyDescent="0.2">
      <c r="A466" t="s">
        <v>689</v>
      </c>
      <c r="B466" t="s">
        <v>667</v>
      </c>
      <c r="C466" t="s">
        <v>690</v>
      </c>
      <c r="D466" s="1">
        <v>30729</v>
      </c>
      <c r="E466" t="str">
        <f t="shared" si="7"/>
        <v>H.R. 2898 98th Congress (1983-1984)</v>
      </c>
      <c r="F466" t="s">
        <v>2503</v>
      </c>
    </row>
    <row r="467" spans="1:6" x14ac:dyDescent="0.2">
      <c r="A467" t="s">
        <v>729</v>
      </c>
      <c r="B467" t="s">
        <v>667</v>
      </c>
      <c r="C467" t="s">
        <v>730</v>
      </c>
      <c r="D467" s="1">
        <v>30974</v>
      </c>
      <c r="E467" t="str">
        <f t="shared" si="7"/>
        <v>H.R. 5691 98th Congress (1983-1984)</v>
      </c>
      <c r="F467" t="s">
        <v>2503</v>
      </c>
    </row>
    <row r="468" spans="1:6" x14ac:dyDescent="0.2">
      <c r="A468" t="s">
        <v>715</v>
      </c>
      <c r="B468" t="s">
        <v>667</v>
      </c>
      <c r="C468" t="s">
        <v>716</v>
      </c>
      <c r="D468" s="1">
        <v>30953</v>
      </c>
      <c r="E468" t="str">
        <f t="shared" si="7"/>
        <v>S. 1735 98th Congress (1983-1984)</v>
      </c>
      <c r="F468" t="s">
        <v>2503</v>
      </c>
    </row>
    <row r="469" spans="1:6" x14ac:dyDescent="0.2">
      <c r="A469" t="s">
        <v>733</v>
      </c>
      <c r="B469" t="s">
        <v>667</v>
      </c>
      <c r="C469" t="s">
        <v>734</v>
      </c>
      <c r="D469" s="1">
        <v>30974</v>
      </c>
      <c r="E469" t="str">
        <f t="shared" si="7"/>
        <v>H.R. 932 98th Congress (1983-1984)</v>
      </c>
      <c r="F469" t="s">
        <v>2503</v>
      </c>
    </row>
    <row r="470" spans="1:6" x14ac:dyDescent="0.2">
      <c r="A470" t="s">
        <v>725</v>
      </c>
      <c r="B470" t="s">
        <v>667</v>
      </c>
      <c r="C470" t="s">
        <v>726</v>
      </c>
      <c r="D470" s="1">
        <v>30974</v>
      </c>
      <c r="E470" t="str">
        <f t="shared" si="7"/>
        <v>H.R. 437 98th Congress (1983-1984)</v>
      </c>
      <c r="F470" t="s">
        <v>2503</v>
      </c>
    </row>
    <row r="471" spans="1:6" x14ac:dyDescent="0.2">
      <c r="A471" t="s">
        <v>707</v>
      </c>
      <c r="B471" t="s">
        <v>667</v>
      </c>
      <c r="C471" t="s">
        <v>708</v>
      </c>
      <c r="D471" s="1">
        <v>30923</v>
      </c>
      <c r="E471" t="str">
        <f t="shared" si="7"/>
        <v>H.R. 4214 98th Congress (1983-1984)</v>
      </c>
      <c r="F471" t="s">
        <v>2503</v>
      </c>
    </row>
    <row r="472" spans="1:6" x14ac:dyDescent="0.2">
      <c r="A472" t="s">
        <v>695</v>
      </c>
      <c r="B472" t="s">
        <v>667</v>
      </c>
      <c r="C472" t="s">
        <v>696</v>
      </c>
      <c r="D472" s="1">
        <v>30866</v>
      </c>
      <c r="E472" t="str">
        <f t="shared" si="7"/>
        <v>S. 837 98th Congress (1983-1984)</v>
      </c>
      <c r="F472" t="s">
        <v>2503</v>
      </c>
    </row>
    <row r="473" spans="1:6" x14ac:dyDescent="0.2">
      <c r="A473" t="s">
        <v>709</v>
      </c>
      <c r="B473" t="s">
        <v>667</v>
      </c>
      <c r="C473" t="s">
        <v>710</v>
      </c>
      <c r="D473" s="1">
        <v>30924</v>
      </c>
      <c r="E473" t="str">
        <f t="shared" si="7"/>
        <v>H.R. 5712 98th Congress (1983-1984)</v>
      </c>
      <c r="F473" t="s">
        <v>2503</v>
      </c>
    </row>
    <row r="474" spans="1:6" x14ac:dyDescent="0.2">
      <c r="A474" t="s">
        <v>747</v>
      </c>
      <c r="B474" t="s">
        <v>667</v>
      </c>
      <c r="C474" t="s">
        <v>748</v>
      </c>
      <c r="D474" s="1">
        <v>30985</v>
      </c>
      <c r="E474" t="str">
        <f t="shared" si="7"/>
        <v>S. 1160 98th Congress (1983-1984)</v>
      </c>
      <c r="F474" t="s">
        <v>2503</v>
      </c>
    </row>
    <row r="475" spans="1:6" x14ac:dyDescent="0.2">
      <c r="A475" t="s">
        <v>691</v>
      </c>
      <c r="B475" t="s">
        <v>667</v>
      </c>
      <c r="C475" t="s">
        <v>692</v>
      </c>
      <c r="D475" s="1">
        <v>30763</v>
      </c>
      <c r="E475" t="str">
        <f t="shared" si="7"/>
        <v>S. 684 98th Congress (1983-1984)</v>
      </c>
      <c r="F475" t="s">
        <v>2503</v>
      </c>
    </row>
    <row r="476" spans="1:6" x14ac:dyDescent="0.2">
      <c r="A476" t="s">
        <v>685</v>
      </c>
      <c r="B476" t="s">
        <v>667</v>
      </c>
      <c r="C476" t="s">
        <v>686</v>
      </c>
      <c r="D476" s="1">
        <v>30648</v>
      </c>
      <c r="E476" t="str">
        <f t="shared" si="7"/>
        <v>H.R. 3222 98th Congress (1983-1984)</v>
      </c>
      <c r="F476" t="s">
        <v>2503</v>
      </c>
    </row>
    <row r="477" spans="1:6" x14ac:dyDescent="0.2">
      <c r="A477" t="s">
        <v>693</v>
      </c>
      <c r="B477" t="s">
        <v>667</v>
      </c>
      <c r="C477" t="s">
        <v>694</v>
      </c>
      <c r="D477" s="1">
        <v>30859</v>
      </c>
      <c r="E477" t="str">
        <f t="shared" si="7"/>
        <v>H.R. 1149 98th Congress (1983-1984)</v>
      </c>
      <c r="F477" t="s">
        <v>2503</v>
      </c>
    </row>
    <row r="478" spans="1:6" x14ac:dyDescent="0.2">
      <c r="A478" t="s">
        <v>666</v>
      </c>
      <c r="B478" t="s">
        <v>667</v>
      </c>
      <c r="C478" t="s">
        <v>668</v>
      </c>
      <c r="D478" s="1">
        <v>30463</v>
      </c>
      <c r="E478" t="str">
        <f t="shared" si="7"/>
        <v>S. 653 98th Congress (1983-1984)</v>
      </c>
      <c r="F478" t="s">
        <v>2503</v>
      </c>
    </row>
    <row r="479" spans="1:6" x14ac:dyDescent="0.2">
      <c r="A479" t="s">
        <v>671</v>
      </c>
      <c r="B479" t="s">
        <v>667</v>
      </c>
      <c r="C479" t="s">
        <v>672</v>
      </c>
      <c r="D479" s="1">
        <v>30527</v>
      </c>
      <c r="E479" t="str">
        <f t="shared" si="7"/>
        <v>H.R. 3069 98th Congress (1983-1984)</v>
      </c>
      <c r="F479" t="s">
        <v>2503</v>
      </c>
    </row>
    <row r="480" spans="1:6" x14ac:dyDescent="0.2">
      <c r="A480" t="s">
        <v>743</v>
      </c>
      <c r="B480" t="s">
        <v>667</v>
      </c>
      <c r="C480" t="s">
        <v>744</v>
      </c>
      <c r="D480" s="1">
        <v>30985</v>
      </c>
      <c r="E480" t="str">
        <f t="shared" si="7"/>
        <v>H.R. 3398 98th Congress (1983-1984)</v>
      </c>
      <c r="F480" t="s">
        <v>2503</v>
      </c>
    </row>
    <row r="481" spans="1:6" x14ac:dyDescent="0.2">
      <c r="A481" t="s">
        <v>673</v>
      </c>
      <c r="B481" t="s">
        <v>667</v>
      </c>
      <c r="C481" t="s">
        <v>674</v>
      </c>
      <c r="D481" s="1">
        <v>30533</v>
      </c>
      <c r="E481" t="str">
        <f t="shared" si="7"/>
        <v>H.R. 2973 98th Congress (1983-1984)</v>
      </c>
      <c r="F481" t="s">
        <v>2503</v>
      </c>
    </row>
    <row r="482" spans="1:6" x14ac:dyDescent="0.2">
      <c r="A482" t="s">
        <v>745</v>
      </c>
      <c r="B482" t="s">
        <v>667</v>
      </c>
      <c r="C482" t="s">
        <v>746</v>
      </c>
      <c r="D482" s="1">
        <v>30985</v>
      </c>
      <c r="E482" t="str">
        <f t="shared" si="7"/>
        <v>H.R. 4209 98th Congress (1983-1984)</v>
      </c>
      <c r="F482" t="s">
        <v>2503</v>
      </c>
    </row>
    <row r="483" spans="1:6" x14ac:dyDescent="0.2">
      <c r="A483" t="s">
        <v>703</v>
      </c>
      <c r="B483" t="s">
        <v>667</v>
      </c>
      <c r="C483" t="s">
        <v>704</v>
      </c>
      <c r="D483" s="1">
        <v>30916</v>
      </c>
      <c r="E483" t="str">
        <f t="shared" si="7"/>
        <v>H.R. 6040 98th Congress (1983-1984)</v>
      </c>
      <c r="F483" t="s">
        <v>2503</v>
      </c>
    </row>
    <row r="484" spans="1:6" x14ac:dyDescent="0.2">
      <c r="A484" t="s">
        <v>713</v>
      </c>
      <c r="B484" t="s">
        <v>667</v>
      </c>
      <c r="C484" t="s">
        <v>714</v>
      </c>
      <c r="D484" s="1">
        <v>30953</v>
      </c>
      <c r="E484" t="str">
        <f t="shared" si="7"/>
        <v>H.R. 1437 98th Congress (1983-1984)</v>
      </c>
      <c r="F484" t="s">
        <v>2503</v>
      </c>
    </row>
    <row r="485" spans="1:6" x14ac:dyDescent="0.2">
      <c r="A485" t="s">
        <v>699</v>
      </c>
      <c r="B485" t="s">
        <v>667</v>
      </c>
      <c r="C485" t="s">
        <v>700</v>
      </c>
      <c r="D485" s="1">
        <v>30881</v>
      </c>
      <c r="E485" t="str">
        <f t="shared" si="7"/>
        <v>H.R. 4170 98th Congress (1983-1984)</v>
      </c>
      <c r="F485" t="s">
        <v>2503</v>
      </c>
    </row>
    <row r="486" spans="1:6" x14ac:dyDescent="0.2">
      <c r="A486" t="s">
        <v>721</v>
      </c>
      <c r="B486" t="s">
        <v>667</v>
      </c>
      <c r="C486" t="s">
        <v>722</v>
      </c>
      <c r="D486" s="1">
        <v>30967</v>
      </c>
      <c r="E486" t="str">
        <f t="shared" si="7"/>
        <v>H.J.Res. 648 98th Congress (1983-1984)</v>
      </c>
      <c r="F486" t="s">
        <v>2503</v>
      </c>
    </row>
    <row r="487" spans="1:6" x14ac:dyDescent="0.2">
      <c r="A487" t="s">
        <v>727</v>
      </c>
      <c r="B487" t="s">
        <v>667</v>
      </c>
      <c r="C487" t="s">
        <v>728</v>
      </c>
      <c r="D487" s="1">
        <v>30974</v>
      </c>
      <c r="E487" t="str">
        <f t="shared" si="7"/>
        <v>H.R. 5167 98th Congress (1983-1984)</v>
      </c>
      <c r="F487" t="s">
        <v>2503</v>
      </c>
    </row>
    <row r="488" spans="1:6" x14ac:dyDescent="0.2">
      <c r="A488" t="s">
        <v>717</v>
      </c>
      <c r="B488" t="s">
        <v>667</v>
      </c>
      <c r="C488" t="s">
        <v>718</v>
      </c>
      <c r="D488" s="1">
        <v>30959</v>
      </c>
      <c r="E488" t="str">
        <f t="shared" si="7"/>
        <v>S. 32 98th Congress (1983-1984)</v>
      </c>
      <c r="F488" t="s">
        <v>2503</v>
      </c>
    </row>
    <row r="489" spans="1:6" x14ac:dyDescent="0.2">
      <c r="A489" t="s">
        <v>610</v>
      </c>
      <c r="B489" t="s">
        <v>582</v>
      </c>
      <c r="C489" t="s">
        <v>611</v>
      </c>
      <c r="D489" s="1">
        <v>30190</v>
      </c>
      <c r="E489" t="str">
        <f t="shared" si="7"/>
        <v>H.R. 6260 97th Congress (1981-1982)</v>
      </c>
      <c r="F489" t="s">
        <v>2503</v>
      </c>
    </row>
    <row r="490" spans="1:6" x14ac:dyDescent="0.2">
      <c r="A490" t="s">
        <v>614</v>
      </c>
      <c r="B490" t="s">
        <v>582</v>
      </c>
      <c r="C490" t="s">
        <v>615</v>
      </c>
      <c r="D490" s="1">
        <v>30202</v>
      </c>
      <c r="E490" t="str">
        <f t="shared" si="7"/>
        <v>H.R. 3345 97th Congress (1981-1982)</v>
      </c>
      <c r="F490" t="s">
        <v>2503</v>
      </c>
    </row>
    <row r="491" spans="1:6" x14ac:dyDescent="0.2">
      <c r="A491" t="s">
        <v>654</v>
      </c>
      <c r="B491" t="s">
        <v>582</v>
      </c>
      <c r="C491" t="s">
        <v>655</v>
      </c>
      <c r="D491" s="1">
        <v>30324</v>
      </c>
      <c r="E491" t="str">
        <f t="shared" si="7"/>
        <v>H.R. 6419 97th Congress (1981-1982)</v>
      </c>
      <c r="F491" t="s">
        <v>2503</v>
      </c>
    </row>
    <row r="492" spans="1:6" x14ac:dyDescent="0.2">
      <c r="A492" t="s">
        <v>646</v>
      </c>
      <c r="B492" t="s">
        <v>582</v>
      </c>
      <c r="C492" t="s">
        <v>647</v>
      </c>
      <c r="D492" s="1">
        <v>30316</v>
      </c>
      <c r="E492" t="str">
        <f t="shared" si="7"/>
        <v>S. 187 97th Congress (1981-1982)</v>
      </c>
      <c r="F492" t="s">
        <v>2503</v>
      </c>
    </row>
    <row r="493" spans="1:6" x14ac:dyDescent="0.2">
      <c r="A493" t="s">
        <v>632</v>
      </c>
      <c r="B493" t="s">
        <v>582</v>
      </c>
      <c r="C493" t="s">
        <v>633</v>
      </c>
      <c r="D493" s="1">
        <v>30238</v>
      </c>
      <c r="E493" t="str">
        <f t="shared" si="7"/>
        <v>S. 188 97th Congress (1981-1982)</v>
      </c>
      <c r="F493" t="s">
        <v>2503</v>
      </c>
    </row>
    <row r="494" spans="1:6" x14ac:dyDescent="0.2">
      <c r="A494" t="s">
        <v>652</v>
      </c>
      <c r="B494" t="s">
        <v>582</v>
      </c>
      <c r="C494" t="s">
        <v>653</v>
      </c>
      <c r="D494" s="1">
        <v>30324</v>
      </c>
      <c r="E494" t="str">
        <f t="shared" si="7"/>
        <v>H.R. 4568 97th Congress (1981-1982)</v>
      </c>
      <c r="F494" t="s">
        <v>2503</v>
      </c>
    </row>
    <row r="495" spans="1:6" x14ac:dyDescent="0.2">
      <c r="A495" t="s">
        <v>626</v>
      </c>
      <c r="B495" t="s">
        <v>582</v>
      </c>
      <c r="C495" t="s">
        <v>627</v>
      </c>
      <c r="D495" s="1">
        <v>30236</v>
      </c>
      <c r="E495" t="str">
        <f t="shared" si="7"/>
        <v>H.R. 5154 97th Congress (1981-1982)</v>
      </c>
      <c r="F495" t="s">
        <v>2503</v>
      </c>
    </row>
    <row r="496" spans="1:6" x14ac:dyDescent="0.2">
      <c r="A496" t="s">
        <v>598</v>
      </c>
      <c r="B496" t="s">
        <v>582</v>
      </c>
      <c r="C496" t="s">
        <v>599</v>
      </c>
      <c r="D496" s="1">
        <v>30043</v>
      </c>
      <c r="E496" t="str">
        <f t="shared" si="7"/>
        <v>H.R. 4482 97th Congress (1981-1982)</v>
      </c>
      <c r="F496" t="s">
        <v>2503</v>
      </c>
    </row>
    <row r="497" spans="1:6" x14ac:dyDescent="0.2">
      <c r="A497" t="s">
        <v>592</v>
      </c>
      <c r="B497" t="s">
        <v>582</v>
      </c>
      <c r="C497" t="s">
        <v>593</v>
      </c>
      <c r="D497" s="1">
        <v>29865</v>
      </c>
      <c r="E497" t="str">
        <f t="shared" si="7"/>
        <v>H.R. 618 97th Congress (1981-1982)</v>
      </c>
      <c r="F497" t="s">
        <v>2503</v>
      </c>
    </row>
    <row r="498" spans="1:6" x14ac:dyDescent="0.2">
      <c r="A498" t="s">
        <v>600</v>
      </c>
      <c r="B498" t="s">
        <v>582</v>
      </c>
      <c r="C498" t="s">
        <v>601</v>
      </c>
      <c r="D498" s="1">
        <v>30095</v>
      </c>
      <c r="E498" t="str">
        <f t="shared" si="7"/>
        <v>H.R. 2863 97th Congress (1981-1982)</v>
      </c>
      <c r="F498" t="s">
        <v>2503</v>
      </c>
    </row>
    <row r="499" spans="1:6" x14ac:dyDescent="0.2">
      <c r="A499" t="s">
        <v>638</v>
      </c>
      <c r="B499" t="s">
        <v>582</v>
      </c>
      <c r="C499" t="s">
        <v>639</v>
      </c>
      <c r="D499" s="1">
        <v>30249</v>
      </c>
      <c r="E499" t="str">
        <f t="shared" si="7"/>
        <v>H.R. 4441 97th Congress (1981-1982)</v>
      </c>
      <c r="F499" t="s">
        <v>2503</v>
      </c>
    </row>
    <row r="500" spans="1:6" x14ac:dyDescent="0.2">
      <c r="A500" t="s">
        <v>594</v>
      </c>
      <c r="B500" t="s">
        <v>582</v>
      </c>
      <c r="C500" t="s">
        <v>595</v>
      </c>
      <c r="D500" s="1">
        <v>29941</v>
      </c>
      <c r="E500" t="str">
        <f t="shared" si="7"/>
        <v>S. 1098 97th Congress (1981-1982)</v>
      </c>
      <c r="F500" t="s">
        <v>2503</v>
      </c>
    </row>
    <row r="501" spans="1:6" x14ac:dyDescent="0.2">
      <c r="A501" t="s">
        <v>648</v>
      </c>
      <c r="B501" t="s">
        <v>582</v>
      </c>
      <c r="C501" t="s">
        <v>649</v>
      </c>
      <c r="D501" s="1">
        <v>30320</v>
      </c>
      <c r="E501" t="str">
        <f t="shared" si="7"/>
        <v>H.R. 5238 97th Congress (1981-1982)</v>
      </c>
      <c r="F501" t="s">
        <v>2503</v>
      </c>
    </row>
    <row r="502" spans="1:6" x14ac:dyDescent="0.2">
      <c r="A502" t="s">
        <v>650</v>
      </c>
      <c r="B502" t="s">
        <v>582</v>
      </c>
      <c r="C502" t="s">
        <v>651</v>
      </c>
      <c r="D502" s="1">
        <v>30324</v>
      </c>
      <c r="E502" t="str">
        <f t="shared" si="7"/>
        <v>H.R. 2475 97th Congress (1981-1982)</v>
      </c>
      <c r="F502" t="s">
        <v>2503</v>
      </c>
    </row>
    <row r="503" spans="1:6" x14ac:dyDescent="0.2">
      <c r="A503" t="s">
        <v>608</v>
      </c>
      <c r="B503" t="s">
        <v>582</v>
      </c>
      <c r="C503" t="s">
        <v>609</v>
      </c>
      <c r="D503" s="1">
        <v>30189</v>
      </c>
      <c r="E503" t="str">
        <f t="shared" si="7"/>
        <v>H.R. 6530 97th Congress (1981-1982)</v>
      </c>
      <c r="F503" t="s">
        <v>2503</v>
      </c>
    </row>
    <row r="504" spans="1:6" x14ac:dyDescent="0.2">
      <c r="A504" t="s">
        <v>640</v>
      </c>
      <c r="B504" t="s">
        <v>582</v>
      </c>
      <c r="C504" t="s">
        <v>641</v>
      </c>
      <c r="D504" s="1">
        <v>30249</v>
      </c>
      <c r="E504" t="str">
        <f t="shared" si="7"/>
        <v>H.R. 7292 97th Congress (1981-1982)</v>
      </c>
      <c r="F504" t="s">
        <v>2503</v>
      </c>
    </row>
    <row r="505" spans="1:6" x14ac:dyDescent="0.2">
      <c r="A505" t="s">
        <v>616</v>
      </c>
      <c r="B505" t="s">
        <v>582</v>
      </c>
      <c r="C505" t="s">
        <v>617</v>
      </c>
      <c r="D505" s="1">
        <v>30204</v>
      </c>
      <c r="E505" t="str">
        <f t="shared" si="7"/>
        <v>H.R. 6863 97th Congress (1981-1982)</v>
      </c>
      <c r="F505" t="s">
        <v>2503</v>
      </c>
    </row>
    <row r="506" spans="1:6" x14ac:dyDescent="0.2">
      <c r="A506" t="s">
        <v>636</v>
      </c>
      <c r="B506" t="s">
        <v>582</v>
      </c>
      <c r="C506" t="s">
        <v>637</v>
      </c>
      <c r="D506" s="1">
        <v>30239</v>
      </c>
      <c r="E506" t="str">
        <f t="shared" si="7"/>
        <v>S. 478 97th Congress (1981-1982)</v>
      </c>
      <c r="F506" t="s">
        <v>2503</v>
      </c>
    </row>
    <row r="507" spans="1:6" x14ac:dyDescent="0.2">
      <c r="A507" t="s">
        <v>644</v>
      </c>
      <c r="B507" t="s">
        <v>582</v>
      </c>
      <c r="C507" t="s">
        <v>645</v>
      </c>
      <c r="D507" s="1">
        <v>30308</v>
      </c>
      <c r="E507" t="str">
        <f t="shared" si="7"/>
        <v>H.R. 2329 97th Congress (1981-1982)</v>
      </c>
      <c r="F507" t="s">
        <v>2503</v>
      </c>
    </row>
    <row r="508" spans="1:6" x14ac:dyDescent="0.2">
      <c r="A508" t="s">
        <v>660</v>
      </c>
      <c r="B508" t="s">
        <v>582</v>
      </c>
      <c r="C508" t="s">
        <v>661</v>
      </c>
      <c r="D508" s="1">
        <v>30328</v>
      </c>
      <c r="E508" t="str">
        <f t="shared" si="7"/>
        <v>S. 503 97th Congress (1981-1982)</v>
      </c>
      <c r="F508" t="s">
        <v>2503</v>
      </c>
    </row>
    <row r="509" spans="1:6" x14ac:dyDescent="0.2">
      <c r="A509" t="s">
        <v>664</v>
      </c>
      <c r="B509" t="s">
        <v>582</v>
      </c>
      <c r="C509" t="s">
        <v>665</v>
      </c>
      <c r="D509" s="1">
        <v>30330</v>
      </c>
      <c r="E509" t="str">
        <f t="shared" si="7"/>
        <v>H.R. 3420 97th Congress (1981-1982)</v>
      </c>
      <c r="F509" t="s">
        <v>2503</v>
      </c>
    </row>
    <row r="510" spans="1:6" x14ac:dyDescent="0.2">
      <c r="A510" t="s">
        <v>634</v>
      </c>
      <c r="B510" t="s">
        <v>582</v>
      </c>
      <c r="C510" t="s">
        <v>635</v>
      </c>
      <c r="D510" s="1">
        <v>30239</v>
      </c>
      <c r="E510" t="str">
        <f t="shared" si="7"/>
        <v>S. 2375 97th Congress (1981-1982)</v>
      </c>
      <c r="F510" t="s">
        <v>2503</v>
      </c>
    </row>
    <row r="511" spans="1:6" x14ac:dyDescent="0.2">
      <c r="A511" t="s">
        <v>581</v>
      </c>
      <c r="B511" t="s">
        <v>582</v>
      </c>
      <c r="C511" t="s">
        <v>583</v>
      </c>
      <c r="D511" s="1">
        <v>29742</v>
      </c>
      <c r="E511" t="str">
        <f t="shared" si="7"/>
        <v>H.R. 3512 97th Congress (1981-1982)</v>
      </c>
      <c r="F511" t="s">
        <v>2503</v>
      </c>
    </row>
    <row r="512" spans="1:6" x14ac:dyDescent="0.2">
      <c r="A512" t="s">
        <v>662</v>
      </c>
      <c r="B512" t="s">
        <v>582</v>
      </c>
      <c r="C512" t="s">
        <v>663</v>
      </c>
      <c r="D512" s="1">
        <v>30328</v>
      </c>
      <c r="E512" t="str">
        <f t="shared" si="7"/>
        <v>S. 705 97th Congress (1981-1982)</v>
      </c>
      <c r="F512" t="s">
        <v>2503</v>
      </c>
    </row>
    <row r="513" spans="1:6" x14ac:dyDescent="0.2">
      <c r="A513" t="s">
        <v>658</v>
      </c>
      <c r="B513" t="s">
        <v>582</v>
      </c>
      <c r="C513" t="s">
        <v>659</v>
      </c>
      <c r="D513" s="1">
        <v>30328</v>
      </c>
      <c r="E513" t="str">
        <f t="shared" si="7"/>
        <v>H.R. 5121 97th Congress (1981-1982)</v>
      </c>
      <c r="F513" t="s">
        <v>2503</v>
      </c>
    </row>
    <row r="514" spans="1:6" x14ac:dyDescent="0.2">
      <c r="A514" t="s">
        <v>618</v>
      </c>
      <c r="B514" t="s">
        <v>582</v>
      </c>
      <c r="C514" t="s">
        <v>619</v>
      </c>
      <c r="D514" s="1">
        <v>30207</v>
      </c>
      <c r="E514" t="str">
        <f t="shared" si="7"/>
        <v>H.R. 6128 97th Congress (1981-1982)</v>
      </c>
      <c r="F514" t="s">
        <v>2503</v>
      </c>
    </row>
    <row r="515" spans="1:6" x14ac:dyDescent="0.2">
      <c r="A515" t="s">
        <v>586</v>
      </c>
      <c r="B515" t="s">
        <v>582</v>
      </c>
      <c r="C515" t="s">
        <v>587</v>
      </c>
      <c r="D515" s="1">
        <v>29811</v>
      </c>
      <c r="E515" t="str">
        <f t="shared" ref="E515:E578" si="8">A515&amp;" "&amp;B515</f>
        <v>H.R. 3982 97th Congress (1981-1982)</v>
      </c>
      <c r="F515" t="s">
        <v>2503</v>
      </c>
    </row>
    <row r="516" spans="1:6" x14ac:dyDescent="0.2">
      <c r="A516" t="s">
        <v>612</v>
      </c>
      <c r="B516" t="s">
        <v>582</v>
      </c>
      <c r="C516" t="s">
        <v>613</v>
      </c>
      <c r="D516" s="1">
        <v>30197</v>
      </c>
      <c r="E516" t="str">
        <f t="shared" si="8"/>
        <v>H.R. 4961 97th Congress (1981-1982)</v>
      </c>
      <c r="F516" t="s">
        <v>2503</v>
      </c>
    </row>
    <row r="517" spans="1:6" x14ac:dyDescent="0.2">
      <c r="A517" t="s">
        <v>604</v>
      </c>
      <c r="B517" t="s">
        <v>582</v>
      </c>
      <c r="C517" t="s">
        <v>605</v>
      </c>
      <c r="D517" s="1">
        <v>30145</v>
      </c>
      <c r="E517" t="str">
        <f t="shared" si="8"/>
        <v>H.R. 6198 97th Congress (1981-1982)</v>
      </c>
      <c r="F517" t="s">
        <v>2503</v>
      </c>
    </row>
    <row r="518" spans="1:6" x14ac:dyDescent="0.2">
      <c r="A518" t="s">
        <v>602</v>
      </c>
      <c r="B518" t="s">
        <v>582</v>
      </c>
      <c r="C518" t="s">
        <v>603</v>
      </c>
      <c r="D518" s="1">
        <v>30095</v>
      </c>
      <c r="E518" t="str">
        <f t="shared" si="8"/>
        <v>S. 691 97th Congress (1981-1982)</v>
      </c>
      <c r="F518" t="s">
        <v>2503</v>
      </c>
    </row>
    <row r="519" spans="1:6" x14ac:dyDescent="0.2">
      <c r="A519" t="s">
        <v>573</v>
      </c>
      <c r="B519" t="s">
        <v>488</v>
      </c>
      <c r="C519" t="s">
        <v>574</v>
      </c>
      <c r="D519" s="1">
        <v>29567</v>
      </c>
      <c r="E519" t="str">
        <f t="shared" si="8"/>
        <v>H.R. 6933 96th Congress (1979-1980)</v>
      </c>
      <c r="F519" t="s">
        <v>2503</v>
      </c>
    </row>
    <row r="520" spans="1:6" x14ac:dyDescent="0.2">
      <c r="A520" t="s">
        <v>569</v>
      </c>
      <c r="B520" t="s">
        <v>488</v>
      </c>
      <c r="C520" t="s">
        <v>570</v>
      </c>
      <c r="D520" s="1">
        <v>29567</v>
      </c>
      <c r="E520" t="str">
        <f t="shared" si="8"/>
        <v>H.R. 6211 96th Congress (1979-1980)</v>
      </c>
      <c r="F520" t="s">
        <v>2503</v>
      </c>
    </row>
    <row r="521" spans="1:6" x14ac:dyDescent="0.2">
      <c r="A521" t="s">
        <v>563</v>
      </c>
      <c r="B521" t="s">
        <v>488</v>
      </c>
      <c r="C521" t="s">
        <v>564</v>
      </c>
      <c r="D521" s="1">
        <v>29560</v>
      </c>
      <c r="E521" t="str">
        <f t="shared" si="8"/>
        <v>H.R. 7698 96th Congress (1979-1980)</v>
      </c>
      <c r="F521" t="s">
        <v>2503</v>
      </c>
    </row>
    <row r="522" spans="1:6" x14ac:dyDescent="0.2">
      <c r="A522" t="s">
        <v>542</v>
      </c>
      <c r="B522" t="s">
        <v>488</v>
      </c>
      <c r="C522" t="s">
        <v>543</v>
      </c>
      <c r="D522" s="1">
        <v>29509</v>
      </c>
      <c r="E522" t="str">
        <f t="shared" si="8"/>
        <v>H.R. 4273 96th Congress (1979-1980)</v>
      </c>
      <c r="F522" t="s">
        <v>2503</v>
      </c>
    </row>
    <row r="523" spans="1:6" x14ac:dyDescent="0.2">
      <c r="A523" t="s">
        <v>540</v>
      </c>
      <c r="B523" t="s">
        <v>488</v>
      </c>
      <c r="C523" t="s">
        <v>541</v>
      </c>
      <c r="D523" s="1">
        <v>29504</v>
      </c>
      <c r="E523" t="str">
        <f t="shared" si="8"/>
        <v>S. 1654 96th Congress (1979-1980)</v>
      </c>
      <c r="F523" t="s">
        <v>2503</v>
      </c>
    </row>
    <row r="524" spans="1:6" x14ac:dyDescent="0.2">
      <c r="A524" t="s">
        <v>552</v>
      </c>
      <c r="B524" t="s">
        <v>488</v>
      </c>
      <c r="C524" t="s">
        <v>553</v>
      </c>
      <c r="D524" s="1">
        <v>29515</v>
      </c>
      <c r="E524" t="str">
        <f t="shared" si="8"/>
        <v>S. 1250 96th Congress (1979-1980)</v>
      </c>
      <c r="F524" t="s">
        <v>2503</v>
      </c>
    </row>
    <row r="525" spans="1:6" x14ac:dyDescent="0.2">
      <c r="A525" t="s">
        <v>498</v>
      </c>
      <c r="B525" t="s">
        <v>488</v>
      </c>
      <c r="C525" t="s">
        <v>499</v>
      </c>
      <c r="D525" s="1">
        <v>29122</v>
      </c>
      <c r="E525" t="str">
        <f t="shared" si="8"/>
        <v>H.R. 4392 96th Congress (1979-1980)</v>
      </c>
      <c r="F525" t="s">
        <v>2503</v>
      </c>
    </row>
    <row r="526" spans="1:6" x14ac:dyDescent="0.2">
      <c r="A526" t="s">
        <v>561</v>
      </c>
      <c r="B526" t="s">
        <v>488</v>
      </c>
      <c r="C526" t="s">
        <v>562</v>
      </c>
      <c r="D526" s="1">
        <v>29557</v>
      </c>
      <c r="E526" t="str">
        <f t="shared" si="8"/>
        <v>H.R. 39 96th Congress (1979-1980)</v>
      </c>
      <c r="F526" t="s">
        <v>2503</v>
      </c>
    </row>
    <row r="527" spans="1:6" x14ac:dyDescent="0.2">
      <c r="A527" t="s">
        <v>557</v>
      </c>
      <c r="B527" t="s">
        <v>488</v>
      </c>
      <c r="C527" t="s">
        <v>558</v>
      </c>
      <c r="D527" s="1">
        <v>29551</v>
      </c>
      <c r="E527" t="str">
        <f t="shared" si="8"/>
        <v>H.R. 3459 96th Congress (1979-1980)</v>
      </c>
      <c r="F527" t="s">
        <v>2503</v>
      </c>
    </row>
    <row r="528" spans="1:6" x14ac:dyDescent="0.2">
      <c r="A528" t="s">
        <v>502</v>
      </c>
      <c r="B528" t="s">
        <v>488</v>
      </c>
      <c r="C528" t="s">
        <v>503</v>
      </c>
      <c r="D528" s="1">
        <v>29145</v>
      </c>
      <c r="E528" t="str">
        <f t="shared" si="8"/>
        <v>S. 210 96th Congress (1979-1980)</v>
      </c>
      <c r="F528" t="s">
        <v>2503</v>
      </c>
    </row>
    <row r="529" spans="1:6" x14ac:dyDescent="0.2">
      <c r="A529" t="s">
        <v>544</v>
      </c>
      <c r="B529" t="s">
        <v>488</v>
      </c>
      <c r="C529" t="s">
        <v>545</v>
      </c>
      <c r="D529" s="1">
        <v>29509</v>
      </c>
      <c r="E529" t="str">
        <f t="shared" si="8"/>
        <v>S. 1873 96th Congress (1979-1980)</v>
      </c>
      <c r="F529" t="s">
        <v>2503</v>
      </c>
    </row>
    <row r="530" spans="1:6" x14ac:dyDescent="0.2">
      <c r="A530" t="s">
        <v>565</v>
      </c>
      <c r="B530" t="s">
        <v>488</v>
      </c>
      <c r="C530" t="s">
        <v>566</v>
      </c>
      <c r="D530" s="1">
        <v>29560</v>
      </c>
      <c r="E530" t="str">
        <f t="shared" si="8"/>
        <v>H.R. 7960 96th Congress (1979-1980)</v>
      </c>
      <c r="F530" t="s">
        <v>2503</v>
      </c>
    </row>
    <row r="531" spans="1:6" x14ac:dyDescent="0.2">
      <c r="A531" t="s">
        <v>555</v>
      </c>
      <c r="B531" t="s">
        <v>488</v>
      </c>
      <c r="C531" t="s">
        <v>556</v>
      </c>
      <c r="D531" s="1">
        <v>29551</v>
      </c>
      <c r="E531" t="str">
        <f t="shared" si="8"/>
        <v>H.R. 1762 96th Congress (1979-1980)</v>
      </c>
      <c r="F531" t="s">
        <v>2503</v>
      </c>
    </row>
    <row r="532" spans="1:6" x14ac:dyDescent="0.2">
      <c r="A532" t="s">
        <v>559</v>
      </c>
      <c r="B532" t="s">
        <v>488</v>
      </c>
      <c r="C532" t="s">
        <v>560</v>
      </c>
      <c r="D532" s="1">
        <v>29551</v>
      </c>
      <c r="E532" t="str">
        <f t="shared" si="8"/>
        <v>H.R. 7764 96th Congress (1979-1980)</v>
      </c>
      <c r="F532" t="s">
        <v>2503</v>
      </c>
    </row>
    <row r="533" spans="1:6" x14ac:dyDescent="0.2">
      <c r="A533" t="s">
        <v>496</v>
      </c>
      <c r="B533" t="s">
        <v>488</v>
      </c>
      <c r="C533" t="s">
        <v>497</v>
      </c>
      <c r="D533" s="1">
        <v>29081</v>
      </c>
      <c r="E533" t="str">
        <f t="shared" si="8"/>
        <v>H.R. 4616 96th Congress (1979-1980)</v>
      </c>
      <c r="F533" t="s">
        <v>2503</v>
      </c>
    </row>
    <row r="534" spans="1:6" x14ac:dyDescent="0.2">
      <c r="A534" t="s">
        <v>524</v>
      </c>
      <c r="B534" t="s">
        <v>488</v>
      </c>
      <c r="C534" t="s">
        <v>525</v>
      </c>
      <c r="D534" s="1">
        <v>29425</v>
      </c>
      <c r="E534" t="str">
        <f t="shared" si="8"/>
        <v>S. 2009 96th Congress (1979-1980)</v>
      </c>
      <c r="F534" t="s">
        <v>2503</v>
      </c>
    </row>
    <row r="535" spans="1:6" x14ac:dyDescent="0.2">
      <c r="A535" t="s">
        <v>548</v>
      </c>
      <c r="B535" t="s">
        <v>488</v>
      </c>
      <c r="C535" t="s">
        <v>549</v>
      </c>
      <c r="D535" s="1">
        <v>29513</v>
      </c>
      <c r="E535" t="str">
        <f t="shared" si="8"/>
        <v>H.R. 5295 96th Congress (1979-1980)</v>
      </c>
      <c r="F535" t="s">
        <v>2503</v>
      </c>
    </row>
    <row r="536" spans="1:6" x14ac:dyDescent="0.2">
      <c r="A536" t="s">
        <v>579</v>
      </c>
      <c r="B536" t="s">
        <v>488</v>
      </c>
      <c r="C536" t="s">
        <v>580</v>
      </c>
      <c r="D536" s="1">
        <v>29583</v>
      </c>
      <c r="E536" t="str">
        <f t="shared" si="8"/>
        <v>S. 1803 96th Congress (1979-1980)</v>
      </c>
      <c r="F536" t="s">
        <v>2503</v>
      </c>
    </row>
    <row r="537" spans="1:6" x14ac:dyDescent="0.2">
      <c r="A537" t="s">
        <v>518</v>
      </c>
      <c r="B537" t="s">
        <v>488</v>
      </c>
      <c r="C537" t="s">
        <v>519</v>
      </c>
      <c r="D537" s="1">
        <v>29410</v>
      </c>
      <c r="E537" t="str">
        <f t="shared" si="8"/>
        <v>H.R. 7542 96th Congress (1979-1980)</v>
      </c>
      <c r="F537" t="s">
        <v>2503</v>
      </c>
    </row>
    <row r="538" spans="1:6" x14ac:dyDescent="0.2">
      <c r="A538" t="s">
        <v>577</v>
      </c>
      <c r="B538" t="s">
        <v>488</v>
      </c>
      <c r="C538" t="s">
        <v>578</v>
      </c>
      <c r="D538" s="1">
        <v>29577</v>
      </c>
      <c r="E538" t="str">
        <f t="shared" si="8"/>
        <v>H.R. 5487 96th Congress (1979-1980)</v>
      </c>
      <c r="F538" t="s">
        <v>2503</v>
      </c>
    </row>
    <row r="539" spans="1:6" x14ac:dyDescent="0.2">
      <c r="A539" t="s">
        <v>522</v>
      </c>
      <c r="B539" t="s">
        <v>488</v>
      </c>
      <c r="C539" t="s">
        <v>523</v>
      </c>
      <c r="D539" s="1">
        <v>29419</v>
      </c>
      <c r="E539" t="str">
        <f t="shared" si="8"/>
        <v>H.R. 7474 96th Congress (1979-1980)</v>
      </c>
      <c r="F539" t="s">
        <v>2503</v>
      </c>
    </row>
    <row r="540" spans="1:6" x14ac:dyDescent="0.2">
      <c r="A540" t="s">
        <v>514</v>
      </c>
      <c r="B540" t="s">
        <v>488</v>
      </c>
      <c r="C540" t="s">
        <v>515</v>
      </c>
      <c r="D540" s="1">
        <v>29402</v>
      </c>
      <c r="E540" t="str">
        <f t="shared" si="8"/>
        <v>S. 932 96th Congress (1979-1980)</v>
      </c>
      <c r="F540" t="s">
        <v>2503</v>
      </c>
    </row>
    <row r="541" spans="1:6" x14ac:dyDescent="0.2">
      <c r="A541" t="s">
        <v>571</v>
      </c>
      <c r="B541" t="s">
        <v>488</v>
      </c>
      <c r="C541" t="s">
        <v>572</v>
      </c>
      <c r="D541" s="1">
        <v>29567</v>
      </c>
      <c r="E541" t="str">
        <f t="shared" si="8"/>
        <v>H.R. 6889 96th Congress (1979-1980)</v>
      </c>
      <c r="F541" t="s">
        <v>2503</v>
      </c>
    </row>
    <row r="542" spans="1:6" x14ac:dyDescent="0.2">
      <c r="A542" t="s">
        <v>492</v>
      </c>
      <c r="B542" t="s">
        <v>488</v>
      </c>
      <c r="C542" t="s">
        <v>493</v>
      </c>
      <c r="D542" s="1">
        <v>29061</v>
      </c>
      <c r="E542" t="str">
        <f t="shared" si="8"/>
        <v>H.R. 4289 96th Congress (1979-1980)</v>
      </c>
      <c r="F542" t="s">
        <v>2503</v>
      </c>
    </row>
    <row r="543" spans="1:6" x14ac:dyDescent="0.2">
      <c r="A543" t="s">
        <v>506</v>
      </c>
      <c r="B543" t="s">
        <v>488</v>
      </c>
      <c r="C543" t="s">
        <v>507</v>
      </c>
      <c r="D543" s="1">
        <v>29210</v>
      </c>
      <c r="E543" t="str">
        <f t="shared" si="8"/>
        <v>H.R. 3875 96th Congress (1979-1980)</v>
      </c>
      <c r="F543" t="s">
        <v>2503</v>
      </c>
    </row>
    <row r="544" spans="1:6" x14ac:dyDescent="0.2">
      <c r="A544" t="s">
        <v>494</v>
      </c>
      <c r="B544" t="s">
        <v>488</v>
      </c>
      <c r="C544" t="s">
        <v>495</v>
      </c>
      <c r="D544" s="1">
        <v>29062</v>
      </c>
      <c r="E544" t="str">
        <f t="shared" si="8"/>
        <v>H.R. 4537 96th Congress (1979-1980)</v>
      </c>
      <c r="F544" t="s">
        <v>2503</v>
      </c>
    </row>
    <row r="545" spans="1:6" x14ac:dyDescent="0.2">
      <c r="A545" t="s">
        <v>532</v>
      </c>
      <c r="B545" t="s">
        <v>488</v>
      </c>
      <c r="C545" t="s">
        <v>533</v>
      </c>
      <c r="D545" s="1">
        <v>29497</v>
      </c>
      <c r="E545" t="str">
        <f t="shared" si="8"/>
        <v>H.R. 5192 96th Congress (1979-1980)</v>
      </c>
      <c r="F545" t="s">
        <v>2503</v>
      </c>
    </row>
    <row r="546" spans="1:6" x14ac:dyDescent="0.2">
      <c r="A546" t="s">
        <v>409</v>
      </c>
      <c r="B546" t="s">
        <v>387</v>
      </c>
      <c r="C546" t="s">
        <v>410</v>
      </c>
      <c r="D546" s="1">
        <v>28440</v>
      </c>
      <c r="E546" t="str">
        <f t="shared" si="8"/>
        <v>S. 810 95th Congress (1977-1978)</v>
      </c>
      <c r="F546" t="s">
        <v>2503</v>
      </c>
    </row>
    <row r="547" spans="1:6" x14ac:dyDescent="0.2">
      <c r="A547" t="s">
        <v>450</v>
      </c>
      <c r="B547" t="s">
        <v>387</v>
      </c>
      <c r="C547" t="s">
        <v>217</v>
      </c>
      <c r="D547" s="1">
        <v>28773</v>
      </c>
      <c r="E547" t="str">
        <f t="shared" si="8"/>
        <v>H.R. 12934 95th Congress (1977-1978)</v>
      </c>
      <c r="F547" t="s">
        <v>2503</v>
      </c>
    </row>
    <row r="548" spans="1:6" x14ac:dyDescent="0.2">
      <c r="A548" t="s">
        <v>392</v>
      </c>
      <c r="B548" t="s">
        <v>387</v>
      </c>
      <c r="C548" t="s">
        <v>217</v>
      </c>
      <c r="D548" s="1">
        <v>28339</v>
      </c>
      <c r="E548" t="str">
        <f t="shared" si="8"/>
        <v>H.R. 7556 95th Congress (1977-1978)</v>
      </c>
      <c r="F548" t="s">
        <v>2503</v>
      </c>
    </row>
    <row r="549" spans="1:6" x14ac:dyDescent="0.2">
      <c r="A549" t="s">
        <v>453</v>
      </c>
      <c r="B549" t="s">
        <v>387</v>
      </c>
      <c r="C549" t="s">
        <v>454</v>
      </c>
      <c r="D549" s="1">
        <v>28780</v>
      </c>
      <c r="E549" t="str">
        <f t="shared" si="8"/>
        <v>S. 2704 95th Congress (1977-1978)</v>
      </c>
      <c r="F549" t="s">
        <v>2503</v>
      </c>
    </row>
    <row r="550" spans="1:6" x14ac:dyDescent="0.2">
      <c r="A550" t="s">
        <v>438</v>
      </c>
      <c r="B550" t="s">
        <v>387</v>
      </c>
      <c r="C550" t="s">
        <v>439</v>
      </c>
      <c r="D550" s="1">
        <v>28763</v>
      </c>
      <c r="E550" t="str">
        <f t="shared" si="8"/>
        <v>H.R. 12772 95th Congress (1977-1978)</v>
      </c>
      <c r="F550" t="s">
        <v>2503</v>
      </c>
    </row>
    <row r="551" spans="1:6" x14ac:dyDescent="0.2">
      <c r="A551" t="s">
        <v>446</v>
      </c>
      <c r="B551" t="s">
        <v>387</v>
      </c>
      <c r="C551" t="s">
        <v>447</v>
      </c>
      <c r="D551" s="1">
        <v>28763</v>
      </c>
      <c r="E551" t="str">
        <f t="shared" si="8"/>
        <v>S. 3002 95th Congress (1977-1978)</v>
      </c>
      <c r="F551" t="s">
        <v>2503</v>
      </c>
    </row>
    <row r="552" spans="1:6" x14ac:dyDescent="0.2">
      <c r="A552" t="s">
        <v>463</v>
      </c>
      <c r="B552" t="s">
        <v>387</v>
      </c>
      <c r="C552" t="s">
        <v>464</v>
      </c>
      <c r="D552" s="1">
        <v>28793</v>
      </c>
      <c r="E552" t="str">
        <f t="shared" si="8"/>
        <v>S. 1403 95th Congress (1977-1978)</v>
      </c>
      <c r="F552" t="s">
        <v>2503</v>
      </c>
    </row>
    <row r="553" spans="1:6" x14ac:dyDescent="0.2">
      <c r="A553" t="s">
        <v>425</v>
      </c>
      <c r="B553" t="s">
        <v>387</v>
      </c>
      <c r="C553" t="s">
        <v>426</v>
      </c>
      <c r="D553" s="1">
        <v>28604</v>
      </c>
      <c r="E553" t="str">
        <f t="shared" si="8"/>
        <v>H.R. 4979 95th Congress (1977-1978)</v>
      </c>
      <c r="F553" t="s">
        <v>2503</v>
      </c>
    </row>
    <row r="554" spans="1:6" x14ac:dyDescent="0.2">
      <c r="A554" t="s">
        <v>471</v>
      </c>
      <c r="B554" t="s">
        <v>387</v>
      </c>
      <c r="C554" t="s">
        <v>472</v>
      </c>
      <c r="D554" s="1">
        <v>28798</v>
      </c>
      <c r="E554" t="str">
        <f t="shared" si="8"/>
        <v>S. 1816 95th Congress (1977-1978)</v>
      </c>
      <c r="F554" t="s">
        <v>2503</v>
      </c>
    </row>
    <row r="555" spans="1:6" x14ac:dyDescent="0.2">
      <c r="A555" t="s">
        <v>413</v>
      </c>
      <c r="B555" t="s">
        <v>387</v>
      </c>
      <c r="C555" t="s">
        <v>414</v>
      </c>
      <c r="D555" s="1">
        <v>28444</v>
      </c>
      <c r="E555" t="str">
        <f t="shared" si="8"/>
        <v>H.R. 8499 95th Congress (1977-1978)</v>
      </c>
      <c r="F555" t="s">
        <v>2503</v>
      </c>
    </row>
    <row r="556" spans="1:6" x14ac:dyDescent="0.2">
      <c r="A556" t="s">
        <v>455</v>
      </c>
      <c r="B556" t="s">
        <v>387</v>
      </c>
      <c r="C556" t="s">
        <v>456</v>
      </c>
      <c r="D556" s="1">
        <v>28784</v>
      </c>
      <c r="E556" t="str">
        <f t="shared" si="8"/>
        <v>H.R. 12250 95th Congress (1977-1978)</v>
      </c>
      <c r="F556" t="s">
        <v>2503</v>
      </c>
    </row>
    <row r="557" spans="1:6" x14ac:dyDescent="0.2">
      <c r="A557" t="s">
        <v>431</v>
      </c>
      <c r="B557" t="s">
        <v>387</v>
      </c>
      <c r="C557" t="s">
        <v>432</v>
      </c>
      <c r="D557" s="1">
        <v>28622</v>
      </c>
      <c r="E557" t="str">
        <f t="shared" si="8"/>
        <v>S. 917 95th Congress (1977-1978)</v>
      </c>
      <c r="F557" t="s">
        <v>2503</v>
      </c>
    </row>
    <row r="558" spans="1:6" x14ac:dyDescent="0.2">
      <c r="A558" t="s">
        <v>407</v>
      </c>
      <c r="B558" t="s">
        <v>387</v>
      </c>
      <c r="C558" t="s">
        <v>408</v>
      </c>
      <c r="D558" s="1">
        <v>28438</v>
      </c>
      <c r="E558" t="str">
        <f t="shared" si="8"/>
        <v>H.R. 6010 95th Congress (1977-1978)</v>
      </c>
      <c r="F558" t="s">
        <v>2503</v>
      </c>
    </row>
    <row r="559" spans="1:6" x14ac:dyDescent="0.2">
      <c r="A559" t="s">
        <v>415</v>
      </c>
      <c r="B559" t="s">
        <v>387</v>
      </c>
      <c r="C559" t="s">
        <v>416</v>
      </c>
      <c r="D559" s="1">
        <v>28452</v>
      </c>
      <c r="E559" t="str">
        <f t="shared" si="8"/>
        <v>H.R. 7074 95th Congress (1977-1978)</v>
      </c>
      <c r="F559" t="s">
        <v>2503</v>
      </c>
    </row>
    <row r="560" spans="1:6" x14ac:dyDescent="0.2">
      <c r="A560" t="s">
        <v>419</v>
      </c>
      <c r="B560" t="s">
        <v>387</v>
      </c>
      <c r="C560" t="s">
        <v>420</v>
      </c>
      <c r="D560" s="1">
        <v>28546</v>
      </c>
      <c r="E560" t="str">
        <f t="shared" si="8"/>
        <v>S. 1340 95th Congress (1977-1978)</v>
      </c>
      <c r="F560" t="s">
        <v>2503</v>
      </c>
    </row>
    <row r="561" spans="1:6" x14ac:dyDescent="0.2">
      <c r="A561" t="s">
        <v>417</v>
      </c>
      <c r="B561" t="s">
        <v>387</v>
      </c>
      <c r="C561" t="s">
        <v>418</v>
      </c>
      <c r="D561" s="1">
        <v>28545</v>
      </c>
      <c r="E561" t="str">
        <f t="shared" si="8"/>
        <v>H.R. 3454 95th Congress (1977-1978)</v>
      </c>
      <c r="F561" t="s">
        <v>2503</v>
      </c>
    </row>
    <row r="562" spans="1:6" x14ac:dyDescent="0.2">
      <c r="A562" t="s">
        <v>459</v>
      </c>
      <c r="B562" t="s">
        <v>387</v>
      </c>
      <c r="C562" t="s">
        <v>460</v>
      </c>
      <c r="D562" s="1">
        <v>28790</v>
      </c>
      <c r="E562" t="str">
        <f t="shared" si="8"/>
        <v>H.R. 50 95th Congress (1977-1978)</v>
      </c>
      <c r="F562" t="s">
        <v>2503</v>
      </c>
    </row>
    <row r="563" spans="1:6" x14ac:dyDescent="0.2">
      <c r="A563" t="s">
        <v>393</v>
      </c>
      <c r="B563" t="s">
        <v>387</v>
      </c>
      <c r="C563" t="s">
        <v>394</v>
      </c>
      <c r="D563" s="1">
        <v>28340</v>
      </c>
      <c r="E563" t="str">
        <f t="shared" si="8"/>
        <v>H.R. 2 95th Congress (1977-1978)</v>
      </c>
      <c r="F563" t="s">
        <v>2503</v>
      </c>
    </row>
    <row r="564" spans="1:6" x14ac:dyDescent="0.2">
      <c r="A564" t="s">
        <v>436</v>
      </c>
      <c r="B564" t="s">
        <v>387</v>
      </c>
      <c r="C564" t="s">
        <v>437</v>
      </c>
      <c r="D564" s="1">
        <v>28750</v>
      </c>
      <c r="E564" t="str">
        <f t="shared" si="8"/>
        <v>H.R. 6669 95th Congress (1977-1978)</v>
      </c>
      <c r="F564" t="s">
        <v>2503</v>
      </c>
    </row>
    <row r="565" spans="1:6" x14ac:dyDescent="0.2">
      <c r="A565" t="s">
        <v>435</v>
      </c>
      <c r="B565" t="s">
        <v>387</v>
      </c>
      <c r="C565" t="s">
        <v>164</v>
      </c>
      <c r="D565" s="1">
        <v>28741</v>
      </c>
      <c r="E565" t="str">
        <f t="shared" si="8"/>
        <v>H.R. 13467 95th Congress (1977-1978)</v>
      </c>
      <c r="F565" t="s">
        <v>2503</v>
      </c>
    </row>
    <row r="566" spans="1:6" x14ac:dyDescent="0.2">
      <c r="A566" t="s">
        <v>465</v>
      </c>
      <c r="B566" t="s">
        <v>387</v>
      </c>
      <c r="C566" t="s">
        <v>466</v>
      </c>
      <c r="D566" s="1">
        <v>28794</v>
      </c>
      <c r="E566" t="str">
        <f t="shared" si="8"/>
        <v>S. 3084 95th Congress (1977-1978)</v>
      </c>
      <c r="F566" t="s">
        <v>2503</v>
      </c>
    </row>
    <row r="567" spans="1:6" x14ac:dyDescent="0.2">
      <c r="A567" t="s">
        <v>483</v>
      </c>
      <c r="B567" t="s">
        <v>387</v>
      </c>
      <c r="C567" t="s">
        <v>484</v>
      </c>
      <c r="D567" s="1">
        <v>28803</v>
      </c>
      <c r="E567" t="str">
        <f t="shared" si="8"/>
        <v>S. 2450 95th Congress (1977-1978)</v>
      </c>
      <c r="F567" t="s">
        <v>2503</v>
      </c>
    </row>
    <row r="568" spans="1:6" x14ac:dyDescent="0.2">
      <c r="A568" t="s">
        <v>481</v>
      </c>
      <c r="B568" t="s">
        <v>387</v>
      </c>
      <c r="C568" t="s">
        <v>482</v>
      </c>
      <c r="D568" s="1">
        <v>28803</v>
      </c>
      <c r="E568" t="str">
        <f t="shared" si="8"/>
        <v>H.R. 5146 95th Congress (1977-1978)</v>
      </c>
      <c r="F568" t="s">
        <v>2503</v>
      </c>
    </row>
    <row r="569" spans="1:6" x14ac:dyDescent="0.2">
      <c r="A569" t="s">
        <v>405</v>
      </c>
      <c r="B569" t="s">
        <v>387</v>
      </c>
      <c r="C569" t="s">
        <v>406</v>
      </c>
      <c r="D569" s="1">
        <v>28426</v>
      </c>
      <c r="E569" t="str">
        <f t="shared" si="8"/>
        <v>H.R. 4836 95th Congress (1977-1978)</v>
      </c>
      <c r="F569" t="s">
        <v>2503</v>
      </c>
    </row>
    <row r="570" spans="1:6" x14ac:dyDescent="0.2">
      <c r="A570" t="s">
        <v>395</v>
      </c>
      <c r="B570" t="s">
        <v>387</v>
      </c>
      <c r="C570" t="s">
        <v>396</v>
      </c>
      <c r="D570" s="1">
        <v>28341</v>
      </c>
      <c r="E570" t="str">
        <f t="shared" si="8"/>
        <v>S. 826 95th Congress (1977-1978)</v>
      </c>
      <c r="F570" t="s">
        <v>2503</v>
      </c>
    </row>
    <row r="571" spans="1:6" x14ac:dyDescent="0.2">
      <c r="A571" t="s">
        <v>485</v>
      </c>
      <c r="B571" t="s">
        <v>387</v>
      </c>
      <c r="C571" t="s">
        <v>486</v>
      </c>
      <c r="D571" s="1">
        <v>28803</v>
      </c>
      <c r="E571" t="str">
        <f t="shared" si="8"/>
        <v>S. 2466 95th Congress (1977-1978)</v>
      </c>
      <c r="F571" t="s">
        <v>2503</v>
      </c>
    </row>
    <row r="572" spans="1:6" x14ac:dyDescent="0.2">
      <c r="A572" t="s">
        <v>451</v>
      </c>
      <c r="B572" t="s">
        <v>387</v>
      </c>
      <c r="C572" t="s">
        <v>452</v>
      </c>
      <c r="D572" s="1">
        <v>28780</v>
      </c>
      <c r="E572" t="str">
        <f t="shared" si="8"/>
        <v>H.R. 10965 95th Congress (1977-1978)</v>
      </c>
      <c r="F572" t="s">
        <v>2503</v>
      </c>
    </row>
    <row r="573" spans="1:6" x14ac:dyDescent="0.2">
      <c r="A573" t="s">
        <v>457</v>
      </c>
      <c r="B573" t="s">
        <v>387</v>
      </c>
      <c r="C573" t="s">
        <v>458</v>
      </c>
      <c r="D573" s="1">
        <v>28789</v>
      </c>
      <c r="E573" t="str">
        <f t="shared" si="8"/>
        <v>S. 555 95th Congress (1977-1978)</v>
      </c>
      <c r="F573" t="s">
        <v>2503</v>
      </c>
    </row>
    <row r="574" spans="1:6" x14ac:dyDescent="0.2">
      <c r="A574" t="s">
        <v>305</v>
      </c>
      <c r="B574" t="s">
        <v>297</v>
      </c>
      <c r="C574" t="s">
        <v>306</v>
      </c>
      <c r="D574" s="1">
        <v>27712</v>
      </c>
      <c r="E574" t="str">
        <f t="shared" si="8"/>
        <v>S. 24 94th Congress (1975-1976)</v>
      </c>
      <c r="F574" t="s">
        <v>2503</v>
      </c>
    </row>
    <row r="575" spans="1:6" x14ac:dyDescent="0.2">
      <c r="A575" t="s">
        <v>329</v>
      </c>
      <c r="B575" t="s">
        <v>297</v>
      </c>
      <c r="C575" t="s">
        <v>330</v>
      </c>
      <c r="D575" s="1">
        <v>27866</v>
      </c>
      <c r="E575" t="str">
        <f t="shared" si="8"/>
        <v>S. 720 94th Congress (1975-1976)</v>
      </c>
      <c r="F575" t="s">
        <v>2503</v>
      </c>
    </row>
    <row r="576" spans="1:6" x14ac:dyDescent="0.2">
      <c r="A576" t="s">
        <v>331</v>
      </c>
      <c r="B576" t="s">
        <v>297</v>
      </c>
      <c r="C576" t="s">
        <v>332</v>
      </c>
      <c r="D576" s="1">
        <v>27866</v>
      </c>
      <c r="E576" t="str">
        <f t="shared" si="8"/>
        <v>S. 721 94th Congress (1975-1976)</v>
      </c>
      <c r="F576" t="s">
        <v>2503</v>
      </c>
    </row>
    <row r="577" spans="1:6" x14ac:dyDescent="0.2">
      <c r="A577" t="s">
        <v>327</v>
      </c>
      <c r="B577" t="s">
        <v>297</v>
      </c>
      <c r="C577" t="s">
        <v>328</v>
      </c>
      <c r="D577" s="1">
        <v>27866</v>
      </c>
      <c r="E577" t="str">
        <f t="shared" si="8"/>
        <v>S. 719 94th Congress (1975-1976)</v>
      </c>
      <c r="F577" t="s">
        <v>2503</v>
      </c>
    </row>
    <row r="578" spans="1:6" x14ac:dyDescent="0.2">
      <c r="A578" t="s">
        <v>361</v>
      </c>
      <c r="B578" t="s">
        <v>297</v>
      </c>
      <c r="C578" t="s">
        <v>362</v>
      </c>
      <c r="D578" s="1">
        <v>28031</v>
      </c>
      <c r="E578" t="str">
        <f t="shared" si="8"/>
        <v>S. 2004 94th Congress (1975-1976)</v>
      </c>
      <c r="F578" t="s">
        <v>2503</v>
      </c>
    </row>
    <row r="579" spans="1:6" x14ac:dyDescent="0.2">
      <c r="A579" t="s">
        <v>363</v>
      </c>
      <c r="B579" t="s">
        <v>297</v>
      </c>
      <c r="C579" t="s">
        <v>364</v>
      </c>
      <c r="D579" s="1">
        <v>28031</v>
      </c>
      <c r="E579" t="str">
        <f t="shared" ref="E579:E642" si="9">A579&amp;" "&amp;B579</f>
        <v>S. 2371 94th Congress (1975-1976)</v>
      </c>
      <c r="F579" t="s">
        <v>2503</v>
      </c>
    </row>
    <row r="580" spans="1:6" x14ac:dyDescent="0.2">
      <c r="A580" t="s">
        <v>303</v>
      </c>
      <c r="B580" t="s">
        <v>297</v>
      </c>
      <c r="C580" t="s">
        <v>304</v>
      </c>
      <c r="D580" s="1">
        <v>27688</v>
      </c>
      <c r="E580" t="str">
        <f t="shared" si="9"/>
        <v>H.R. 8121 94th Congress (1975-1976)</v>
      </c>
      <c r="F580" t="s">
        <v>2503</v>
      </c>
    </row>
    <row r="581" spans="1:6" x14ac:dyDescent="0.2">
      <c r="A581" t="s">
        <v>349</v>
      </c>
      <c r="B581" t="s">
        <v>297</v>
      </c>
      <c r="C581" t="s">
        <v>350</v>
      </c>
      <c r="D581" s="1">
        <v>27955</v>
      </c>
      <c r="E581" t="str">
        <f t="shared" si="9"/>
        <v>H.R. 14239 94th Congress (1975-1976)</v>
      </c>
      <c r="F581" t="s">
        <v>2503</v>
      </c>
    </row>
    <row r="582" spans="1:6" x14ac:dyDescent="0.2">
      <c r="A582" t="s">
        <v>359</v>
      </c>
      <c r="B582" t="s">
        <v>297</v>
      </c>
      <c r="C582" t="s">
        <v>360</v>
      </c>
      <c r="D582" s="1">
        <v>28020</v>
      </c>
      <c r="E582" t="str">
        <f t="shared" si="9"/>
        <v>H.R. 8800 94th Congress (1975-1976)</v>
      </c>
      <c r="F582" t="s">
        <v>2503</v>
      </c>
    </row>
    <row r="583" spans="1:6" x14ac:dyDescent="0.2">
      <c r="A583" t="s">
        <v>333</v>
      </c>
      <c r="B583" t="s">
        <v>297</v>
      </c>
      <c r="C583" t="s">
        <v>334</v>
      </c>
      <c r="D583" s="1">
        <v>27866</v>
      </c>
      <c r="E583" t="str">
        <f t="shared" si="9"/>
        <v>S. 804 94th Congress (1975-1976)</v>
      </c>
      <c r="F583" t="s">
        <v>2503</v>
      </c>
    </row>
    <row r="584" spans="1:6" x14ac:dyDescent="0.2">
      <c r="A584" t="s">
        <v>355</v>
      </c>
      <c r="B584" t="s">
        <v>297</v>
      </c>
      <c r="C584" t="s">
        <v>356</v>
      </c>
      <c r="D584" s="1">
        <v>28013</v>
      </c>
      <c r="E584" t="str">
        <f t="shared" si="9"/>
        <v>S. 3779 94th Congress (1975-1976)</v>
      </c>
      <c r="F584" t="s">
        <v>2503</v>
      </c>
    </row>
    <row r="585" spans="1:6" x14ac:dyDescent="0.2">
      <c r="A585" t="s">
        <v>377</v>
      </c>
      <c r="B585" t="s">
        <v>297</v>
      </c>
      <c r="C585" t="s">
        <v>378</v>
      </c>
      <c r="D585" s="1">
        <v>28050</v>
      </c>
      <c r="E585" t="str">
        <f t="shared" si="9"/>
        <v>S. 2798 94th Congress (1975-1976)</v>
      </c>
      <c r="F585" t="s">
        <v>2503</v>
      </c>
    </row>
    <row r="586" spans="1:6" x14ac:dyDescent="0.2">
      <c r="A586" t="s">
        <v>325</v>
      </c>
      <c r="B586" t="s">
        <v>297</v>
      </c>
      <c r="C586" t="s">
        <v>326</v>
      </c>
      <c r="D586" s="1">
        <v>27863</v>
      </c>
      <c r="E586" t="str">
        <f t="shared" si="9"/>
        <v>H.R. 4941 94th Congress (1975-1976)</v>
      </c>
      <c r="F586" t="s">
        <v>2503</v>
      </c>
    </row>
    <row r="587" spans="1:6" x14ac:dyDescent="0.2">
      <c r="A587" t="s">
        <v>323</v>
      </c>
      <c r="B587" t="s">
        <v>297</v>
      </c>
      <c r="C587" t="s">
        <v>324</v>
      </c>
      <c r="D587" s="1">
        <v>27803</v>
      </c>
      <c r="E587" t="str">
        <f t="shared" si="9"/>
        <v>H.R. 8555 94th Congress (1975-1976)</v>
      </c>
      <c r="F587" t="s">
        <v>2503</v>
      </c>
    </row>
    <row r="588" spans="1:6" x14ac:dyDescent="0.2">
      <c r="A588" t="s">
        <v>375</v>
      </c>
      <c r="B588" t="s">
        <v>297</v>
      </c>
      <c r="C588" t="s">
        <v>376</v>
      </c>
      <c r="D588" s="1">
        <v>28048</v>
      </c>
      <c r="E588" t="str">
        <f t="shared" si="9"/>
        <v>S. 1365 94th Congress (1975-1976)</v>
      </c>
      <c r="F588" t="s">
        <v>2503</v>
      </c>
    </row>
    <row r="589" spans="1:6" x14ac:dyDescent="0.2">
      <c r="A589" t="s">
        <v>317</v>
      </c>
      <c r="B589" t="s">
        <v>297</v>
      </c>
      <c r="C589" t="s">
        <v>318</v>
      </c>
      <c r="D589" s="1">
        <v>27803</v>
      </c>
      <c r="E589" t="str">
        <f t="shared" si="9"/>
        <v>H.R. 4939 94th Congress (1975-1976)</v>
      </c>
      <c r="F589" t="s">
        <v>2503</v>
      </c>
    </row>
    <row r="590" spans="1:6" x14ac:dyDescent="0.2">
      <c r="A590" t="s">
        <v>319</v>
      </c>
      <c r="B590" t="s">
        <v>297</v>
      </c>
      <c r="C590" t="s">
        <v>320</v>
      </c>
      <c r="D590" s="1">
        <v>27803</v>
      </c>
      <c r="E590" t="str">
        <f t="shared" si="9"/>
        <v>H.R. 5750 94th Congress (1975-1976)</v>
      </c>
      <c r="F590" t="s">
        <v>2503</v>
      </c>
    </row>
    <row r="591" spans="1:6" x14ac:dyDescent="0.2">
      <c r="A591" t="s">
        <v>321</v>
      </c>
      <c r="B591" t="s">
        <v>297</v>
      </c>
      <c r="C591" t="s">
        <v>322</v>
      </c>
      <c r="D591" s="1">
        <v>27803</v>
      </c>
      <c r="E591" t="str">
        <f t="shared" si="9"/>
        <v>H.R. 8451 94th Congress (1975-1976)</v>
      </c>
      <c r="F591" t="s">
        <v>2503</v>
      </c>
    </row>
    <row r="592" spans="1:6" x14ac:dyDescent="0.2">
      <c r="A592" t="s">
        <v>347</v>
      </c>
      <c r="B592" t="s">
        <v>297</v>
      </c>
      <c r="C592" t="s">
        <v>348</v>
      </c>
      <c r="D592" s="1">
        <v>27933</v>
      </c>
      <c r="E592" t="str">
        <f t="shared" si="9"/>
        <v>H.R. 11559 94th Congress (1975-1976)</v>
      </c>
      <c r="F592" t="s">
        <v>2503</v>
      </c>
    </row>
    <row r="593" spans="1:6" x14ac:dyDescent="0.2">
      <c r="A593" t="s">
        <v>183</v>
      </c>
      <c r="B593" t="s">
        <v>297</v>
      </c>
      <c r="C593" t="s">
        <v>385</v>
      </c>
      <c r="D593" s="1">
        <v>28054</v>
      </c>
      <c r="E593" t="str">
        <f t="shared" si="9"/>
        <v>S. 507 94th Congress (1975-1976)</v>
      </c>
      <c r="F593" t="s">
        <v>2503</v>
      </c>
    </row>
    <row r="594" spans="1:6" x14ac:dyDescent="0.2">
      <c r="A594" t="s">
        <v>335</v>
      </c>
      <c r="B594" t="s">
        <v>297</v>
      </c>
      <c r="C594" t="s">
        <v>336</v>
      </c>
      <c r="D594" s="1">
        <v>27871</v>
      </c>
      <c r="E594" t="str">
        <f t="shared" si="9"/>
        <v>H.R. 1465 94th Congress (1975-1976)</v>
      </c>
      <c r="F594" t="s">
        <v>2503</v>
      </c>
    </row>
    <row r="595" spans="1:6" x14ac:dyDescent="0.2">
      <c r="A595" t="s">
        <v>301</v>
      </c>
      <c r="B595" t="s">
        <v>297</v>
      </c>
      <c r="C595" t="s">
        <v>302</v>
      </c>
      <c r="D595" s="1">
        <v>27615</v>
      </c>
      <c r="E595" t="str">
        <f t="shared" si="9"/>
        <v>H.R. 2559 94th Congress (1975-1976)</v>
      </c>
      <c r="F595" t="s">
        <v>2503</v>
      </c>
    </row>
    <row r="596" spans="1:6" x14ac:dyDescent="0.2">
      <c r="A596" t="s">
        <v>313</v>
      </c>
      <c r="B596" t="s">
        <v>297</v>
      </c>
      <c r="C596" t="s">
        <v>314</v>
      </c>
      <c r="D596" s="1">
        <v>27759</v>
      </c>
      <c r="E596" t="str">
        <f t="shared" si="9"/>
        <v>S. 322 94th Congress (1975-1976)</v>
      </c>
      <c r="F596" t="s">
        <v>2503</v>
      </c>
    </row>
    <row r="597" spans="1:6" x14ac:dyDescent="0.2">
      <c r="A597" t="s">
        <v>339</v>
      </c>
      <c r="B597" t="s">
        <v>297</v>
      </c>
      <c r="C597" t="s">
        <v>340</v>
      </c>
      <c r="D597" s="1">
        <v>27891</v>
      </c>
      <c r="E597" t="str">
        <f t="shared" si="9"/>
        <v>H.R. 10230 94th Congress (1975-1976)</v>
      </c>
      <c r="F597" t="s">
        <v>2503</v>
      </c>
    </row>
    <row r="598" spans="1:6" x14ac:dyDescent="0.2">
      <c r="A598" t="s">
        <v>343</v>
      </c>
      <c r="B598" t="s">
        <v>297</v>
      </c>
      <c r="C598" t="s">
        <v>344</v>
      </c>
      <c r="D598" s="1">
        <v>27912</v>
      </c>
      <c r="E598" t="str">
        <f t="shared" si="9"/>
        <v>H.R. 13172 94th Congress (1975-1976)</v>
      </c>
      <c r="F598" t="s">
        <v>2503</v>
      </c>
    </row>
    <row r="599" spans="1:6" x14ac:dyDescent="0.2">
      <c r="A599" t="s">
        <v>383</v>
      </c>
      <c r="B599" t="s">
        <v>297</v>
      </c>
      <c r="C599" t="s">
        <v>384</v>
      </c>
      <c r="D599" s="1">
        <v>28054</v>
      </c>
      <c r="E599" t="str">
        <f t="shared" si="9"/>
        <v>S. 2150 94th Congress (1975-1976)</v>
      </c>
      <c r="F599" t="s">
        <v>2503</v>
      </c>
    </row>
    <row r="600" spans="1:6" x14ac:dyDescent="0.2">
      <c r="A600" t="s">
        <v>337</v>
      </c>
      <c r="B600" t="s">
        <v>297</v>
      </c>
      <c r="C600" t="s">
        <v>338</v>
      </c>
      <c r="D600" s="1">
        <v>27872</v>
      </c>
      <c r="E600" t="str">
        <f t="shared" si="9"/>
        <v>H.R. 7988 94th Congress (1975-1976)</v>
      </c>
      <c r="F600" t="s">
        <v>2503</v>
      </c>
    </row>
    <row r="601" spans="1:6" x14ac:dyDescent="0.2">
      <c r="A601" t="s">
        <v>296</v>
      </c>
      <c r="B601" t="s">
        <v>297</v>
      </c>
      <c r="C601" t="s">
        <v>298</v>
      </c>
      <c r="D601" s="1">
        <v>27557</v>
      </c>
      <c r="E601" t="str">
        <f t="shared" si="9"/>
        <v>H.R. 5899 94th Congress (1975-1976)</v>
      </c>
      <c r="F601" t="s">
        <v>2503</v>
      </c>
    </row>
    <row r="602" spans="1:6" x14ac:dyDescent="0.2">
      <c r="A602" t="s">
        <v>371</v>
      </c>
      <c r="B602" t="s">
        <v>297</v>
      </c>
      <c r="C602" t="s">
        <v>372</v>
      </c>
      <c r="D602" s="1">
        <v>28045</v>
      </c>
      <c r="E602" t="str">
        <f t="shared" si="9"/>
        <v>H.R. 5546 94th Congress (1975-1976)</v>
      </c>
      <c r="F602" t="s">
        <v>2503</v>
      </c>
    </row>
    <row r="603" spans="1:6" x14ac:dyDescent="0.2">
      <c r="A603" t="s">
        <v>379</v>
      </c>
      <c r="B603" t="s">
        <v>297</v>
      </c>
      <c r="C603" t="s">
        <v>380</v>
      </c>
      <c r="D603" s="1">
        <v>28052</v>
      </c>
      <c r="E603" t="str">
        <f t="shared" si="9"/>
        <v>S. 22 94th Congress (1975-1976)</v>
      </c>
      <c r="F603" t="s">
        <v>2503</v>
      </c>
    </row>
    <row r="604" spans="1:6" x14ac:dyDescent="0.2">
      <c r="A604" t="s">
        <v>373</v>
      </c>
      <c r="B604" t="s">
        <v>297</v>
      </c>
      <c r="C604" t="s">
        <v>374</v>
      </c>
      <c r="D604" s="1">
        <v>28045</v>
      </c>
      <c r="E604" t="str">
        <f t="shared" si="9"/>
        <v>S. 2657 94th Congress (1975-1976)</v>
      </c>
      <c r="F604" t="s">
        <v>2503</v>
      </c>
    </row>
    <row r="605" spans="1:6" x14ac:dyDescent="0.2">
      <c r="A605" t="s">
        <v>367</v>
      </c>
      <c r="B605" t="s">
        <v>297</v>
      </c>
      <c r="C605" t="s">
        <v>368</v>
      </c>
      <c r="D605" s="1">
        <v>28037</v>
      </c>
      <c r="E605" t="str">
        <f t="shared" si="9"/>
        <v>H.R. 10612 94th Congress (1975-1976)</v>
      </c>
      <c r="F605" t="s">
        <v>2503</v>
      </c>
    </row>
    <row r="606" spans="1:6" x14ac:dyDescent="0.2">
      <c r="A606" t="s">
        <v>272</v>
      </c>
      <c r="B606" t="s">
        <v>157</v>
      </c>
      <c r="C606" t="s">
        <v>273</v>
      </c>
      <c r="D606" s="1">
        <v>27396</v>
      </c>
      <c r="E606" t="str">
        <f t="shared" si="9"/>
        <v>H.R. 7599 93rd Congress (1973-1974)</v>
      </c>
      <c r="F606" t="s">
        <v>2503</v>
      </c>
    </row>
    <row r="607" spans="1:6" x14ac:dyDescent="0.2">
      <c r="A607" t="s">
        <v>280</v>
      </c>
      <c r="B607" t="s">
        <v>157</v>
      </c>
      <c r="C607" t="s">
        <v>281</v>
      </c>
      <c r="D607" s="1">
        <v>27396</v>
      </c>
      <c r="E607" t="str">
        <f t="shared" si="9"/>
        <v>H.R. 9199 93rd Congress (1973-1974)</v>
      </c>
      <c r="F607" t="s">
        <v>2503</v>
      </c>
    </row>
    <row r="608" spans="1:6" x14ac:dyDescent="0.2">
      <c r="A608" t="s">
        <v>278</v>
      </c>
      <c r="B608" t="s">
        <v>157</v>
      </c>
      <c r="C608" t="s">
        <v>279</v>
      </c>
      <c r="D608" s="1">
        <v>27396</v>
      </c>
      <c r="E608" t="str">
        <f t="shared" si="9"/>
        <v>H.R. 8981 93rd Congress (1973-1974)</v>
      </c>
      <c r="F608" t="s">
        <v>2503</v>
      </c>
    </row>
    <row r="609" spans="1:6" x14ac:dyDescent="0.2">
      <c r="A609" t="s">
        <v>288</v>
      </c>
      <c r="B609" t="s">
        <v>157</v>
      </c>
      <c r="C609" t="s">
        <v>289</v>
      </c>
      <c r="D609" s="1">
        <v>27396</v>
      </c>
      <c r="E609" t="str">
        <f t="shared" si="9"/>
        <v>S. 3289 93rd Congress (1973-1974)</v>
      </c>
      <c r="F609" t="s">
        <v>2503</v>
      </c>
    </row>
    <row r="610" spans="1:6" x14ac:dyDescent="0.2">
      <c r="A610" t="s">
        <v>246</v>
      </c>
      <c r="B610" t="s">
        <v>157</v>
      </c>
      <c r="C610" t="s">
        <v>247</v>
      </c>
      <c r="D610" s="1">
        <v>27394</v>
      </c>
      <c r="E610" t="str">
        <f t="shared" si="9"/>
        <v>S. 1283 93rd Congress (1973-1974)</v>
      </c>
      <c r="F610" t="s">
        <v>2503</v>
      </c>
    </row>
    <row r="611" spans="1:6" x14ac:dyDescent="0.2">
      <c r="A611" t="s">
        <v>264</v>
      </c>
      <c r="B611" t="s">
        <v>157</v>
      </c>
      <c r="C611" t="s">
        <v>265</v>
      </c>
      <c r="D611" s="1">
        <v>27396</v>
      </c>
      <c r="E611" t="str">
        <f t="shared" si="9"/>
        <v>H.R. 10212 93rd Congress (1973-1974)</v>
      </c>
      <c r="F611" t="s">
        <v>2503</v>
      </c>
    </row>
    <row r="612" spans="1:6" x14ac:dyDescent="0.2">
      <c r="A612" t="s">
        <v>250</v>
      </c>
      <c r="B612" t="s">
        <v>157</v>
      </c>
      <c r="C612" t="s">
        <v>251</v>
      </c>
      <c r="D612" s="1">
        <v>27394</v>
      </c>
      <c r="E612" t="str">
        <f t="shared" si="9"/>
        <v>S. 194 93rd Congress (1973-1974)</v>
      </c>
      <c r="F612" t="s">
        <v>2503</v>
      </c>
    </row>
    <row r="613" spans="1:6" x14ac:dyDescent="0.2">
      <c r="A613" t="s">
        <v>274</v>
      </c>
      <c r="B613" t="s">
        <v>157</v>
      </c>
      <c r="C613" t="s">
        <v>275</v>
      </c>
      <c r="D613" s="1">
        <v>27396</v>
      </c>
      <c r="E613" t="str">
        <f t="shared" si="9"/>
        <v>H.R. 8591 93rd Congress (1973-1974)</v>
      </c>
      <c r="F613" t="s">
        <v>2503</v>
      </c>
    </row>
    <row r="614" spans="1:6" x14ac:dyDescent="0.2">
      <c r="A614" t="s">
        <v>276</v>
      </c>
      <c r="B614" t="s">
        <v>157</v>
      </c>
      <c r="C614" t="s">
        <v>277</v>
      </c>
      <c r="D614" s="1">
        <v>27396</v>
      </c>
      <c r="E614" t="str">
        <f t="shared" si="9"/>
        <v>H.R. 8958 93rd Congress (1973-1974)</v>
      </c>
      <c r="F614" t="s">
        <v>2503</v>
      </c>
    </row>
    <row r="615" spans="1:6" x14ac:dyDescent="0.2">
      <c r="A615" t="s">
        <v>183</v>
      </c>
      <c r="B615" t="s">
        <v>157</v>
      </c>
      <c r="C615" t="s">
        <v>184</v>
      </c>
      <c r="D615" s="1">
        <v>27131</v>
      </c>
      <c r="E615" t="str">
        <f t="shared" si="9"/>
        <v>S. 507 93rd Congress (1973-1974)</v>
      </c>
      <c r="F615" t="s">
        <v>2503</v>
      </c>
    </row>
    <row r="616" spans="1:6" x14ac:dyDescent="0.2">
      <c r="A616" t="s">
        <v>181</v>
      </c>
      <c r="B616" t="s">
        <v>157</v>
      </c>
      <c r="C616" t="s">
        <v>182</v>
      </c>
      <c r="D616" s="1">
        <v>27131</v>
      </c>
      <c r="E616" t="str">
        <f t="shared" si="9"/>
        <v>S. 205 93rd Congress (1973-1974)</v>
      </c>
      <c r="F616" t="s">
        <v>2503</v>
      </c>
    </row>
    <row r="617" spans="1:6" x14ac:dyDescent="0.2">
      <c r="A617" t="s">
        <v>185</v>
      </c>
      <c r="B617" t="s">
        <v>157</v>
      </c>
      <c r="C617" t="s">
        <v>186</v>
      </c>
      <c r="D617" s="1">
        <v>27131</v>
      </c>
      <c r="E617" t="str">
        <f t="shared" si="9"/>
        <v>S. 71 93rd Congress (1973-1974)</v>
      </c>
      <c r="F617" t="s">
        <v>2503</v>
      </c>
    </row>
    <row r="618" spans="1:6" x14ac:dyDescent="0.2">
      <c r="A618" t="s">
        <v>254</v>
      </c>
      <c r="B618" t="s">
        <v>157</v>
      </c>
      <c r="C618" t="s">
        <v>255</v>
      </c>
      <c r="D618" s="1">
        <v>27394</v>
      </c>
      <c r="E618" t="str">
        <f t="shared" si="9"/>
        <v>S. 3489 93rd Congress (1973-1974)</v>
      </c>
      <c r="F618" t="s">
        <v>2503</v>
      </c>
    </row>
    <row r="619" spans="1:6" x14ac:dyDescent="0.2">
      <c r="A619" t="s">
        <v>256</v>
      </c>
      <c r="B619" t="s">
        <v>157</v>
      </c>
      <c r="C619" t="s">
        <v>257</v>
      </c>
      <c r="D619" s="1">
        <v>27394</v>
      </c>
      <c r="E619" t="str">
        <f t="shared" si="9"/>
        <v>S. 3518 93rd Congress (1973-1974)</v>
      </c>
      <c r="F619" t="s">
        <v>2503</v>
      </c>
    </row>
    <row r="620" spans="1:6" x14ac:dyDescent="0.2">
      <c r="A620" t="s">
        <v>268</v>
      </c>
      <c r="B620" t="s">
        <v>157</v>
      </c>
      <c r="C620" t="s">
        <v>269</v>
      </c>
      <c r="D620" s="1">
        <v>27396</v>
      </c>
      <c r="E620" t="str">
        <f t="shared" si="9"/>
        <v>H.R. 5264 93rd Congress (1973-1974)</v>
      </c>
      <c r="F620" t="s">
        <v>2503</v>
      </c>
    </row>
    <row r="621" spans="1:6" x14ac:dyDescent="0.2">
      <c r="A621" t="s">
        <v>270</v>
      </c>
      <c r="B621" t="s">
        <v>157</v>
      </c>
      <c r="C621" t="s">
        <v>271</v>
      </c>
      <c r="D621" s="1">
        <v>27396</v>
      </c>
      <c r="E621" t="str">
        <f t="shared" si="9"/>
        <v>H.R. 5463 93rd Congress (1973-1974)</v>
      </c>
      <c r="F621" t="s">
        <v>2503</v>
      </c>
    </row>
    <row r="622" spans="1:6" x14ac:dyDescent="0.2">
      <c r="A622" t="s">
        <v>260</v>
      </c>
      <c r="B622" t="s">
        <v>157</v>
      </c>
      <c r="C622" t="s">
        <v>261</v>
      </c>
      <c r="D622" s="1">
        <v>27394</v>
      </c>
      <c r="E622" t="str">
        <f t="shared" si="9"/>
        <v>S. 3615 93rd Congress (1973-1974)</v>
      </c>
      <c r="F622" t="s">
        <v>2503</v>
      </c>
    </row>
    <row r="623" spans="1:6" x14ac:dyDescent="0.2">
      <c r="A623" t="s">
        <v>218</v>
      </c>
      <c r="B623" t="s">
        <v>157</v>
      </c>
      <c r="C623" t="s">
        <v>219</v>
      </c>
      <c r="D623" s="1">
        <v>27313</v>
      </c>
      <c r="E623" t="str">
        <f t="shared" si="9"/>
        <v>H.R. 11510 93rd Congress (1973-1974)</v>
      </c>
      <c r="F623" t="s">
        <v>2503</v>
      </c>
    </row>
    <row r="624" spans="1:6" x14ac:dyDescent="0.2">
      <c r="A624" t="s">
        <v>192</v>
      </c>
      <c r="B624" t="s">
        <v>157</v>
      </c>
      <c r="C624" t="s">
        <v>193</v>
      </c>
      <c r="D624" s="1">
        <v>27170</v>
      </c>
      <c r="E624" t="str">
        <f t="shared" si="9"/>
        <v>H.R. 5035 93rd Congress (1973-1974)</v>
      </c>
      <c r="F624" t="s">
        <v>2503</v>
      </c>
    </row>
    <row r="625" spans="1:6" x14ac:dyDescent="0.2">
      <c r="A625" t="s">
        <v>194</v>
      </c>
      <c r="B625" t="s">
        <v>157</v>
      </c>
      <c r="C625" t="s">
        <v>195</v>
      </c>
      <c r="D625" s="1">
        <v>27170</v>
      </c>
      <c r="E625" t="str">
        <f t="shared" si="9"/>
        <v>H.R. 5525 93rd Congress (1973-1974)</v>
      </c>
      <c r="F625" t="s">
        <v>2503</v>
      </c>
    </row>
    <row r="626" spans="1:6" x14ac:dyDescent="0.2">
      <c r="A626" t="s">
        <v>248</v>
      </c>
      <c r="B626" t="s">
        <v>157</v>
      </c>
      <c r="C626" t="s">
        <v>249</v>
      </c>
      <c r="D626" s="1">
        <v>27394</v>
      </c>
      <c r="E626" t="str">
        <f t="shared" si="9"/>
        <v>S. 184 93rd Congress (1973-1974)</v>
      </c>
      <c r="F626" t="s">
        <v>2503</v>
      </c>
    </row>
    <row r="627" spans="1:6" x14ac:dyDescent="0.2">
      <c r="A627" t="s">
        <v>242</v>
      </c>
      <c r="B627" t="s">
        <v>157</v>
      </c>
      <c r="C627" t="s">
        <v>243</v>
      </c>
      <c r="D627" s="1">
        <v>27390</v>
      </c>
      <c r="E627" t="str">
        <f t="shared" si="9"/>
        <v>S. 3578 93rd Congress (1973-1974)</v>
      </c>
      <c r="F627" t="s">
        <v>2503</v>
      </c>
    </row>
    <row r="628" spans="1:6" x14ac:dyDescent="0.2">
      <c r="A628" t="s">
        <v>240</v>
      </c>
      <c r="B628" t="s">
        <v>157</v>
      </c>
      <c r="C628" t="s">
        <v>241</v>
      </c>
      <c r="D628" s="1">
        <v>27390</v>
      </c>
      <c r="E628" t="str">
        <f t="shared" si="9"/>
        <v>S. 3397 93rd Congress (1973-1974)</v>
      </c>
      <c r="F628" t="s">
        <v>2503</v>
      </c>
    </row>
    <row r="629" spans="1:6" x14ac:dyDescent="0.2">
      <c r="A629" t="s">
        <v>238</v>
      </c>
      <c r="B629" t="s">
        <v>157</v>
      </c>
      <c r="C629" t="s">
        <v>239</v>
      </c>
      <c r="D629" s="1">
        <v>27385</v>
      </c>
      <c r="E629" t="str">
        <f t="shared" si="9"/>
        <v>H.R. 8824 93rd Congress (1973-1974)</v>
      </c>
      <c r="F629" t="s">
        <v>2503</v>
      </c>
    </row>
    <row r="630" spans="1:6" x14ac:dyDescent="0.2">
      <c r="A630" t="s">
        <v>220</v>
      </c>
      <c r="B630" t="s">
        <v>157</v>
      </c>
      <c r="C630" t="s">
        <v>221</v>
      </c>
      <c r="D630" s="1">
        <v>27322</v>
      </c>
      <c r="E630" t="str">
        <f t="shared" si="9"/>
        <v>H.R. 3903 93rd Congress (1973-1974)</v>
      </c>
      <c r="F630" t="s">
        <v>2503</v>
      </c>
    </row>
    <row r="631" spans="1:6" x14ac:dyDescent="0.2">
      <c r="A631" t="s">
        <v>284</v>
      </c>
      <c r="B631" t="s">
        <v>157</v>
      </c>
      <c r="C631" t="s">
        <v>285</v>
      </c>
      <c r="D631" s="1">
        <v>27396</v>
      </c>
      <c r="E631" t="str">
        <f t="shared" si="9"/>
        <v>S. 2807 93rd Congress (1973-1974)</v>
      </c>
      <c r="F631" t="s">
        <v>2503</v>
      </c>
    </row>
    <row r="632" spans="1:6" x14ac:dyDescent="0.2">
      <c r="A632" t="s">
        <v>286</v>
      </c>
      <c r="B632" t="s">
        <v>157</v>
      </c>
      <c r="C632" t="s">
        <v>287</v>
      </c>
      <c r="D632" s="1">
        <v>27396</v>
      </c>
      <c r="E632" t="str">
        <f t="shared" si="9"/>
        <v>S. 2888 93rd Congress (1973-1974)</v>
      </c>
      <c r="F632" t="s">
        <v>2503</v>
      </c>
    </row>
    <row r="633" spans="1:6" x14ac:dyDescent="0.2">
      <c r="A633" t="s">
        <v>258</v>
      </c>
      <c r="B633" t="s">
        <v>157</v>
      </c>
      <c r="C633" t="s">
        <v>259</v>
      </c>
      <c r="D633" s="1">
        <v>27394</v>
      </c>
      <c r="E633" t="str">
        <f t="shared" si="9"/>
        <v>S. 3574 93rd Congress (1973-1974)</v>
      </c>
      <c r="F633" t="s">
        <v>2503</v>
      </c>
    </row>
    <row r="634" spans="1:6" x14ac:dyDescent="0.2">
      <c r="A634" t="s">
        <v>282</v>
      </c>
      <c r="B634" t="s">
        <v>157</v>
      </c>
      <c r="C634" t="s">
        <v>283</v>
      </c>
      <c r="D634" s="1">
        <v>27396</v>
      </c>
      <c r="E634" t="str">
        <f t="shared" si="9"/>
        <v>S. 2149 93rd Congress (1973-1974)</v>
      </c>
      <c r="F634" t="s">
        <v>2503</v>
      </c>
    </row>
    <row r="635" spans="1:6" x14ac:dyDescent="0.2">
      <c r="A635" t="s">
        <v>190</v>
      </c>
      <c r="B635" t="s">
        <v>157</v>
      </c>
      <c r="C635" t="s">
        <v>191</v>
      </c>
      <c r="D635" s="1">
        <v>27165</v>
      </c>
      <c r="E635" t="str">
        <f t="shared" si="9"/>
        <v>S. 2509 93rd Congress (1973-1974)</v>
      </c>
      <c r="F635" t="s">
        <v>2503</v>
      </c>
    </row>
    <row r="636" spans="1:6" x14ac:dyDescent="0.2">
      <c r="A636" t="s">
        <v>226</v>
      </c>
      <c r="B636" t="s">
        <v>157</v>
      </c>
      <c r="C636" t="s">
        <v>227</v>
      </c>
      <c r="D636" s="1">
        <v>27331</v>
      </c>
      <c r="E636" t="str">
        <f t="shared" si="9"/>
        <v>H.R. 7780 93rd Congress (1973-1974)</v>
      </c>
      <c r="F636" t="s">
        <v>2503</v>
      </c>
    </row>
    <row r="637" spans="1:6" x14ac:dyDescent="0.2">
      <c r="A637" t="s">
        <v>206</v>
      </c>
      <c r="B637" t="s">
        <v>157</v>
      </c>
      <c r="C637" t="s">
        <v>207</v>
      </c>
      <c r="D637" s="1">
        <v>27233</v>
      </c>
      <c r="E637" t="str">
        <f t="shared" si="9"/>
        <v>H.R. 11385 93rd Congress (1973-1974)</v>
      </c>
      <c r="F637" t="s">
        <v>2503</v>
      </c>
    </row>
    <row r="638" spans="1:6" x14ac:dyDescent="0.2">
      <c r="A638" t="s">
        <v>236</v>
      </c>
      <c r="B638" t="s">
        <v>157</v>
      </c>
      <c r="C638" t="s">
        <v>237</v>
      </c>
      <c r="D638" s="1">
        <v>27385</v>
      </c>
      <c r="E638" t="str">
        <f t="shared" si="9"/>
        <v>H.R. 8352 93rd Congress (1973-1974)</v>
      </c>
      <c r="F638" t="s">
        <v>2503</v>
      </c>
    </row>
    <row r="639" spans="1:6" x14ac:dyDescent="0.2">
      <c r="A639" t="s">
        <v>216</v>
      </c>
      <c r="B639" t="s">
        <v>157</v>
      </c>
      <c r="C639" t="s">
        <v>217</v>
      </c>
      <c r="D639" s="1">
        <v>27307</v>
      </c>
      <c r="E639" t="str">
        <f t="shared" si="9"/>
        <v>H.R. 15404 93rd Congress (1973-1974)</v>
      </c>
      <c r="F639" t="s">
        <v>2503</v>
      </c>
    </row>
    <row r="640" spans="1:6" x14ac:dyDescent="0.2">
      <c r="A640" t="s">
        <v>173</v>
      </c>
      <c r="B640" t="s">
        <v>157</v>
      </c>
      <c r="C640" t="s">
        <v>174</v>
      </c>
      <c r="D640" s="1">
        <v>26995</v>
      </c>
      <c r="E640" t="str">
        <f t="shared" si="9"/>
        <v>H.R. 8916 93rd Congress (1973-1974)</v>
      </c>
      <c r="F640" t="s">
        <v>2503</v>
      </c>
    </row>
    <row r="641" spans="1:6" x14ac:dyDescent="0.2">
      <c r="A641" t="s">
        <v>228</v>
      </c>
      <c r="B641" t="s">
        <v>157</v>
      </c>
      <c r="C641" t="s">
        <v>229</v>
      </c>
      <c r="D641" s="1">
        <v>27331</v>
      </c>
      <c r="E641" t="str">
        <f t="shared" si="9"/>
        <v>S. 1769 93rd Congress (1973-1974)</v>
      </c>
      <c r="F641" t="s">
        <v>2503</v>
      </c>
    </row>
    <row r="642" spans="1:6" x14ac:dyDescent="0.2">
      <c r="A642" t="s">
        <v>234</v>
      </c>
      <c r="B642" t="s">
        <v>157</v>
      </c>
      <c r="C642" t="s">
        <v>235</v>
      </c>
      <c r="D642" s="1">
        <v>27385</v>
      </c>
      <c r="E642" t="str">
        <f t="shared" si="9"/>
        <v>H.R. 10337 93rd Congress (1973-1974)</v>
      </c>
      <c r="F642" t="s">
        <v>2503</v>
      </c>
    </row>
    <row r="643" spans="1:6" x14ac:dyDescent="0.2">
      <c r="A643" t="s">
        <v>230</v>
      </c>
      <c r="B643" t="s">
        <v>157</v>
      </c>
      <c r="C643" t="s">
        <v>231</v>
      </c>
      <c r="D643" s="1">
        <v>27331</v>
      </c>
      <c r="E643" t="str">
        <f t="shared" ref="E643:E692" si="10">A643&amp;" "&amp;B643</f>
        <v>S. 3792 93rd Congress (1973-1974)</v>
      </c>
      <c r="F643" t="s">
        <v>2503</v>
      </c>
    </row>
    <row r="644" spans="1:6" x14ac:dyDescent="0.2">
      <c r="A644" t="s">
        <v>244</v>
      </c>
      <c r="B644" t="s">
        <v>157</v>
      </c>
      <c r="C644" t="s">
        <v>245</v>
      </c>
      <c r="D644" s="1">
        <v>27394</v>
      </c>
      <c r="E644" t="str">
        <f t="shared" si="10"/>
        <v>H.R. 16901 93rd Congress (1973-1974)</v>
      </c>
      <c r="F644" t="s">
        <v>2503</v>
      </c>
    </row>
    <row r="645" spans="1:6" x14ac:dyDescent="0.2">
      <c r="A645" t="s">
        <v>214</v>
      </c>
      <c r="B645" t="s">
        <v>157</v>
      </c>
      <c r="C645" t="s">
        <v>215</v>
      </c>
      <c r="D645" s="1">
        <v>27275</v>
      </c>
      <c r="E645" t="str">
        <f t="shared" si="10"/>
        <v>H.R. 11864 93rd Congress (1973-1974)</v>
      </c>
      <c r="F645" t="s">
        <v>2503</v>
      </c>
    </row>
    <row r="646" spans="1:6" x14ac:dyDescent="0.2">
      <c r="A646" t="s">
        <v>169</v>
      </c>
      <c r="B646" t="s">
        <v>157</v>
      </c>
      <c r="C646" t="s">
        <v>170</v>
      </c>
      <c r="D646" s="1">
        <v>26984</v>
      </c>
      <c r="E646" t="str">
        <f t="shared" si="10"/>
        <v>S. 1081 93rd Congress (1973-1974)</v>
      </c>
      <c r="F646" t="s">
        <v>2503</v>
      </c>
    </row>
    <row r="647" spans="1:6" x14ac:dyDescent="0.2">
      <c r="A647" t="s">
        <v>266</v>
      </c>
      <c r="B647" t="s">
        <v>157</v>
      </c>
      <c r="C647" t="s">
        <v>267</v>
      </c>
      <c r="D647" s="1">
        <v>27396</v>
      </c>
      <c r="E647" t="str">
        <f t="shared" si="10"/>
        <v>H.R. 17655 93rd Congress (1973-1974)</v>
      </c>
      <c r="F647" t="s">
        <v>2503</v>
      </c>
    </row>
    <row r="648" spans="1:6" x14ac:dyDescent="0.2">
      <c r="A648" t="s">
        <v>292</v>
      </c>
      <c r="B648" t="s">
        <v>157</v>
      </c>
      <c r="C648" t="s">
        <v>293</v>
      </c>
      <c r="D648" s="1">
        <v>27397</v>
      </c>
      <c r="E648" t="str">
        <f t="shared" si="10"/>
        <v>H.R. 10710 93rd Congress (1973-1974)</v>
      </c>
      <c r="F648" t="s">
        <v>2503</v>
      </c>
    </row>
    <row r="649" spans="1:6" x14ac:dyDescent="0.2">
      <c r="A649" t="s">
        <v>39</v>
      </c>
      <c r="B649" t="s">
        <v>17</v>
      </c>
      <c r="C649" t="s">
        <v>40</v>
      </c>
      <c r="D649" s="1">
        <v>26211</v>
      </c>
      <c r="E649" t="str">
        <f t="shared" si="10"/>
        <v>S. 1253 92nd Congress (1971-1972)</v>
      </c>
      <c r="F649" t="s">
        <v>2503</v>
      </c>
    </row>
    <row r="650" spans="1:6" x14ac:dyDescent="0.2">
      <c r="A650" t="s">
        <v>23</v>
      </c>
      <c r="B650" t="s">
        <v>17</v>
      </c>
      <c r="C650" t="s">
        <v>24</v>
      </c>
      <c r="D650" s="1">
        <v>26114</v>
      </c>
      <c r="E650" t="str">
        <f t="shared" si="10"/>
        <v>S. 645 92nd Congress (1971-1972)</v>
      </c>
      <c r="F650" t="s">
        <v>2503</v>
      </c>
    </row>
    <row r="651" spans="1:6" x14ac:dyDescent="0.2">
      <c r="A651" t="s">
        <v>37</v>
      </c>
      <c r="B651" t="s">
        <v>17</v>
      </c>
      <c r="C651" t="s">
        <v>38</v>
      </c>
      <c r="D651" s="1">
        <v>26211</v>
      </c>
      <c r="E651" t="str">
        <f t="shared" si="10"/>
        <v>H.R. 10538 92nd Congress (1971-1972)</v>
      </c>
      <c r="F651" t="s">
        <v>2503</v>
      </c>
    </row>
    <row r="652" spans="1:6" x14ac:dyDescent="0.2">
      <c r="A652" t="s">
        <v>89</v>
      </c>
      <c r="B652" t="s">
        <v>17</v>
      </c>
      <c r="C652" t="s">
        <v>90</v>
      </c>
      <c r="D652" s="1">
        <v>26508</v>
      </c>
      <c r="E652" t="str">
        <f t="shared" si="10"/>
        <v>H.R. 5237 92nd Congress (1971-1972)</v>
      </c>
      <c r="F652" t="s">
        <v>2503</v>
      </c>
    </row>
    <row r="653" spans="1:6" x14ac:dyDescent="0.2">
      <c r="A653" t="s">
        <v>93</v>
      </c>
      <c r="B653" t="s">
        <v>17</v>
      </c>
      <c r="C653" t="s">
        <v>94</v>
      </c>
      <c r="D653" s="1">
        <v>26508</v>
      </c>
      <c r="E653" t="str">
        <f t="shared" si="10"/>
        <v>S. 473 92nd Congress (1971-1972)</v>
      </c>
      <c r="F653" t="s">
        <v>2503</v>
      </c>
    </row>
    <row r="654" spans="1:6" x14ac:dyDescent="0.2">
      <c r="A654" t="s">
        <v>119</v>
      </c>
      <c r="B654" t="s">
        <v>17</v>
      </c>
      <c r="C654" t="s">
        <v>120</v>
      </c>
      <c r="D654" s="1">
        <v>26571</v>
      </c>
      <c r="E654" t="str">
        <f t="shared" si="10"/>
        <v>S. 2575 92nd Congress (1971-1972)</v>
      </c>
      <c r="F654" t="s">
        <v>2503</v>
      </c>
    </row>
    <row r="655" spans="1:6" x14ac:dyDescent="0.2">
      <c r="A655" t="s">
        <v>109</v>
      </c>
      <c r="B655" t="s">
        <v>17</v>
      </c>
      <c r="C655" t="s">
        <v>110</v>
      </c>
      <c r="D655" s="1">
        <v>26563</v>
      </c>
      <c r="E655" t="str">
        <f t="shared" si="10"/>
        <v>H.R. 7375 92nd Congress (1971-1972)</v>
      </c>
      <c r="F655" t="s">
        <v>2503</v>
      </c>
    </row>
    <row r="656" spans="1:6" x14ac:dyDescent="0.2">
      <c r="A656" t="s">
        <v>117</v>
      </c>
      <c r="B656" t="s">
        <v>17</v>
      </c>
      <c r="C656" t="s">
        <v>118</v>
      </c>
      <c r="D656" s="1">
        <v>26571</v>
      </c>
      <c r="E656" t="str">
        <f t="shared" si="10"/>
        <v>H.R. 6204 92nd Congress (1971-1972)</v>
      </c>
      <c r="F656" t="s">
        <v>2503</v>
      </c>
    </row>
    <row r="657" spans="1:6" x14ac:dyDescent="0.2">
      <c r="A657" t="s">
        <v>115</v>
      </c>
      <c r="B657" t="s">
        <v>17</v>
      </c>
      <c r="C657" t="s">
        <v>116</v>
      </c>
      <c r="D657" s="1">
        <v>26571</v>
      </c>
      <c r="E657" t="str">
        <f t="shared" si="10"/>
        <v>H.R. 15865 92nd Congress (1971-1972)</v>
      </c>
      <c r="F657" t="s">
        <v>2503</v>
      </c>
    </row>
    <row r="658" spans="1:6" x14ac:dyDescent="0.2">
      <c r="A658" t="s">
        <v>81</v>
      </c>
      <c r="B658" t="s">
        <v>17</v>
      </c>
      <c r="C658" t="s">
        <v>82</v>
      </c>
      <c r="D658" s="1">
        <v>26506</v>
      </c>
      <c r="E658" t="str">
        <f t="shared" si="10"/>
        <v>H.R. 3751 92nd Congress (1971-1972)</v>
      </c>
      <c r="F658" t="s">
        <v>2503</v>
      </c>
    </row>
    <row r="659" spans="1:6" x14ac:dyDescent="0.2">
      <c r="A659" t="s">
        <v>79</v>
      </c>
      <c r="B659" t="s">
        <v>17</v>
      </c>
      <c r="C659" t="s">
        <v>80</v>
      </c>
      <c r="D659" s="1">
        <v>26506</v>
      </c>
      <c r="E659" t="str">
        <f t="shared" si="10"/>
        <v>H.R. 1997 92nd Congress (1971-1972)</v>
      </c>
      <c r="F659" t="s">
        <v>2503</v>
      </c>
    </row>
    <row r="660" spans="1:6" x14ac:dyDescent="0.2">
      <c r="A660" t="s">
        <v>113</v>
      </c>
      <c r="B660" t="s">
        <v>17</v>
      </c>
      <c r="C660" t="s">
        <v>114</v>
      </c>
      <c r="D660" s="1">
        <v>26568</v>
      </c>
      <c r="E660" t="str">
        <f t="shared" si="10"/>
        <v>H.R. 6503 92nd Congress (1971-1972)</v>
      </c>
      <c r="F660" t="s">
        <v>2503</v>
      </c>
    </row>
    <row r="661" spans="1:6" x14ac:dyDescent="0.2">
      <c r="A661" t="s">
        <v>107</v>
      </c>
      <c r="B661" t="s">
        <v>17</v>
      </c>
      <c r="C661" t="s">
        <v>108</v>
      </c>
      <c r="D661" s="1">
        <v>26563</v>
      </c>
      <c r="E661" t="str">
        <f t="shared" si="10"/>
        <v>H.R. 12638 92nd Congress (1971-1972)</v>
      </c>
      <c r="F661" t="s">
        <v>2503</v>
      </c>
    </row>
    <row r="662" spans="1:6" x14ac:dyDescent="0.2">
      <c r="A662" t="s">
        <v>83</v>
      </c>
      <c r="B662" t="s">
        <v>17</v>
      </c>
      <c r="C662" t="s">
        <v>84</v>
      </c>
      <c r="D662" s="1">
        <v>26506</v>
      </c>
      <c r="E662" t="str">
        <f t="shared" si="10"/>
        <v>S. 2359 92nd Congress (1971-1972)</v>
      </c>
      <c r="F662" t="s">
        <v>2503</v>
      </c>
    </row>
    <row r="663" spans="1:6" x14ac:dyDescent="0.2">
      <c r="A663" t="s">
        <v>111</v>
      </c>
      <c r="B663" t="s">
        <v>17</v>
      </c>
      <c r="C663" t="s">
        <v>112</v>
      </c>
      <c r="D663" s="1">
        <v>26563</v>
      </c>
      <c r="E663" t="str">
        <f t="shared" si="10"/>
        <v>S. 2969 92nd Congress (1971-1972)</v>
      </c>
      <c r="F663" t="s">
        <v>2503</v>
      </c>
    </row>
    <row r="664" spans="1:6" x14ac:dyDescent="0.2">
      <c r="A664" t="s">
        <v>29</v>
      </c>
      <c r="B664" t="s">
        <v>17</v>
      </c>
      <c r="C664" t="s">
        <v>30</v>
      </c>
      <c r="D664" s="1">
        <v>26143</v>
      </c>
      <c r="E664" t="str">
        <f t="shared" si="10"/>
        <v>S. 161 92nd Congress (1971-1972)</v>
      </c>
      <c r="F664" t="s">
        <v>2503</v>
      </c>
    </row>
    <row r="665" spans="1:6" x14ac:dyDescent="0.2">
      <c r="A665" t="s">
        <v>25</v>
      </c>
      <c r="B665" t="s">
        <v>17</v>
      </c>
      <c r="C665" t="s">
        <v>26</v>
      </c>
      <c r="D665" s="1">
        <v>26123</v>
      </c>
      <c r="E665" t="str">
        <f t="shared" si="10"/>
        <v>H.R. 3094 92nd Congress (1971-1972)</v>
      </c>
      <c r="F665" t="s">
        <v>2503</v>
      </c>
    </row>
    <row r="666" spans="1:6" x14ac:dyDescent="0.2">
      <c r="A666" t="s">
        <v>56</v>
      </c>
      <c r="B666" t="s">
        <v>17</v>
      </c>
      <c r="C666" t="s">
        <v>57</v>
      </c>
      <c r="D666" s="1">
        <v>26285</v>
      </c>
      <c r="E666" t="str">
        <f t="shared" si="10"/>
        <v>H.R. 10367 92nd Congress (1971-1972)</v>
      </c>
      <c r="F666" t="s">
        <v>2503</v>
      </c>
    </row>
    <row r="667" spans="1:6" x14ac:dyDescent="0.2">
      <c r="A667" t="s">
        <v>19</v>
      </c>
      <c r="B667" t="s">
        <v>17</v>
      </c>
      <c r="C667" t="s">
        <v>20</v>
      </c>
      <c r="D667" s="1">
        <v>26114</v>
      </c>
      <c r="E667" t="str">
        <f t="shared" si="10"/>
        <v>H.J.Res. 744 92nd Congress (1971-1972)</v>
      </c>
      <c r="F667" t="s">
        <v>2503</v>
      </c>
    </row>
    <row r="668" spans="1:6" x14ac:dyDescent="0.2">
      <c r="A668" t="s">
        <v>21</v>
      </c>
      <c r="B668" t="s">
        <v>17</v>
      </c>
      <c r="C668" t="s">
        <v>22</v>
      </c>
      <c r="D668" s="1">
        <v>26114</v>
      </c>
      <c r="E668" t="str">
        <f t="shared" si="10"/>
        <v>H.R. 1729 92nd Congress (1971-1972)</v>
      </c>
      <c r="F668" t="s">
        <v>2503</v>
      </c>
    </row>
    <row r="669" spans="1:6" x14ac:dyDescent="0.2">
      <c r="A669" t="s">
        <v>91</v>
      </c>
      <c r="B669" t="s">
        <v>17</v>
      </c>
      <c r="C669" t="s">
        <v>92</v>
      </c>
      <c r="D669" s="1">
        <v>26508</v>
      </c>
      <c r="E669" t="str">
        <f t="shared" si="10"/>
        <v>S. 1139 92nd Congress (1971-1972)</v>
      </c>
      <c r="F669" t="s">
        <v>2503</v>
      </c>
    </row>
    <row r="670" spans="1:6" x14ac:dyDescent="0.2">
      <c r="A670" t="s">
        <v>146</v>
      </c>
      <c r="B670" t="s">
        <v>17</v>
      </c>
      <c r="C670" t="s">
        <v>147</v>
      </c>
      <c r="D670" s="1">
        <v>26599</v>
      </c>
      <c r="E670" t="str">
        <f t="shared" si="10"/>
        <v>H.R. 13396 92nd Congress (1971-1972)</v>
      </c>
      <c r="F670" t="s">
        <v>2503</v>
      </c>
    </row>
    <row r="671" spans="1:6" x14ac:dyDescent="0.2">
      <c r="A671" t="s">
        <v>31</v>
      </c>
      <c r="B671" t="s">
        <v>17</v>
      </c>
      <c r="C671" t="s">
        <v>32</v>
      </c>
      <c r="D671" s="1">
        <v>26143</v>
      </c>
      <c r="E671" t="str">
        <f t="shared" si="10"/>
        <v>S. 991 92nd Congress (1971-1972)</v>
      </c>
      <c r="F671" t="s">
        <v>2503</v>
      </c>
    </row>
    <row r="672" spans="1:6" x14ac:dyDescent="0.2">
      <c r="A672" t="s">
        <v>87</v>
      </c>
      <c r="B672" t="s">
        <v>17</v>
      </c>
      <c r="C672" t="s">
        <v>88</v>
      </c>
      <c r="D672" s="1">
        <v>26506</v>
      </c>
      <c r="E672" t="str">
        <f t="shared" si="10"/>
        <v>S. 764 92nd Congress (1971-1972)</v>
      </c>
      <c r="F672" t="s">
        <v>2503</v>
      </c>
    </row>
    <row r="673" spans="1:6" x14ac:dyDescent="0.2">
      <c r="A673" t="s">
        <v>85</v>
      </c>
      <c r="B673" t="s">
        <v>17</v>
      </c>
      <c r="C673" t="s">
        <v>86</v>
      </c>
      <c r="D673" s="1">
        <v>26506</v>
      </c>
      <c r="E673" t="str">
        <f t="shared" si="10"/>
        <v>S. 3086 92nd Congress (1971-1972)</v>
      </c>
      <c r="F673" t="s">
        <v>2503</v>
      </c>
    </row>
    <row r="674" spans="1:6" x14ac:dyDescent="0.2">
      <c r="A674" t="s">
        <v>103</v>
      </c>
      <c r="B674" t="s">
        <v>17</v>
      </c>
      <c r="C674" t="s">
        <v>104</v>
      </c>
      <c r="D674" s="1">
        <v>26533</v>
      </c>
      <c r="E674" t="str">
        <f t="shared" si="10"/>
        <v>H.R. 6957 92nd Congress (1971-1972)</v>
      </c>
      <c r="F674" t="s">
        <v>2503</v>
      </c>
    </row>
    <row r="675" spans="1:6" x14ac:dyDescent="0.2">
      <c r="A675" t="s">
        <v>121</v>
      </c>
      <c r="B675" t="s">
        <v>17</v>
      </c>
      <c r="C675" t="s">
        <v>122</v>
      </c>
      <c r="D675" s="1">
        <v>26578</v>
      </c>
      <c r="E675" t="str">
        <f t="shared" si="10"/>
        <v>S. 447 92nd Congress (1971-1972)</v>
      </c>
      <c r="F675" t="s">
        <v>2503</v>
      </c>
    </row>
    <row r="676" spans="1:6" x14ac:dyDescent="0.2">
      <c r="A676" t="s">
        <v>150</v>
      </c>
      <c r="B676" t="s">
        <v>17</v>
      </c>
      <c r="C676" t="s">
        <v>151</v>
      </c>
      <c r="D676" s="1">
        <v>26599</v>
      </c>
      <c r="E676" t="str">
        <f t="shared" si="10"/>
        <v>S. 27 92nd Congress (1971-1972)</v>
      </c>
      <c r="F676" t="s">
        <v>2503</v>
      </c>
    </row>
    <row r="677" spans="1:6" x14ac:dyDescent="0.2">
      <c r="A677" t="s">
        <v>135</v>
      </c>
      <c r="B677" t="s">
        <v>17</v>
      </c>
      <c r="C677" t="s">
        <v>136</v>
      </c>
      <c r="D677" s="1">
        <v>26597</v>
      </c>
      <c r="E677" t="str">
        <f t="shared" si="10"/>
        <v>H.R. 14989 92nd Congress (1971-1972)</v>
      </c>
      <c r="F677" t="s">
        <v>2503</v>
      </c>
    </row>
    <row r="678" spans="1:6" x14ac:dyDescent="0.2">
      <c r="A678" t="s">
        <v>35</v>
      </c>
      <c r="B678" t="s">
        <v>17</v>
      </c>
      <c r="C678" t="s">
        <v>36</v>
      </c>
      <c r="D678" s="1">
        <v>26155</v>
      </c>
      <c r="E678" t="str">
        <f t="shared" si="10"/>
        <v>H.R. 9272 92nd Congress (1971-1972)</v>
      </c>
      <c r="F678" t="s">
        <v>2503</v>
      </c>
    </row>
    <row r="679" spans="1:6" x14ac:dyDescent="0.2">
      <c r="A679" t="s">
        <v>16</v>
      </c>
      <c r="B679" t="s">
        <v>17</v>
      </c>
      <c r="C679" t="s">
        <v>18</v>
      </c>
      <c r="D679" s="1">
        <v>26078</v>
      </c>
      <c r="E679" t="str">
        <f t="shared" si="10"/>
        <v>H.R. 8190 92nd Congress (1971-1972)</v>
      </c>
      <c r="F679" t="s">
        <v>2503</v>
      </c>
    </row>
    <row r="680" spans="1:6" x14ac:dyDescent="0.2">
      <c r="A680" t="s">
        <v>68</v>
      </c>
      <c r="B680" t="s">
        <v>17</v>
      </c>
      <c r="C680" t="s">
        <v>69</v>
      </c>
      <c r="D680" s="1">
        <v>26381</v>
      </c>
      <c r="E680" t="str">
        <f t="shared" si="10"/>
        <v>S. 1977 92nd Congress (1971-1972)</v>
      </c>
      <c r="F680" t="s">
        <v>2503</v>
      </c>
    </row>
    <row r="681" spans="1:6" x14ac:dyDescent="0.2">
      <c r="A681" t="s">
        <v>144</v>
      </c>
      <c r="B681" t="s">
        <v>17</v>
      </c>
      <c r="C681" t="s">
        <v>145</v>
      </c>
      <c r="D681" s="1">
        <v>26599</v>
      </c>
      <c r="E681" t="str">
        <f t="shared" si="10"/>
        <v>H.R. 11021 92nd Congress (1971-1972)</v>
      </c>
      <c r="F681" t="s">
        <v>2503</v>
      </c>
    </row>
    <row r="682" spans="1:6" x14ac:dyDescent="0.2">
      <c r="A682" t="s">
        <v>105</v>
      </c>
      <c r="B682" t="s">
        <v>17</v>
      </c>
      <c r="C682" t="s">
        <v>106</v>
      </c>
      <c r="D682" s="1">
        <v>26561</v>
      </c>
      <c r="E682" t="str">
        <f t="shared" si="10"/>
        <v>S. 3323 92nd Congress (1971-1972)</v>
      </c>
      <c r="F682" t="s">
        <v>2503</v>
      </c>
    </row>
    <row r="683" spans="1:6" x14ac:dyDescent="0.2">
      <c r="A683" t="s">
        <v>66</v>
      </c>
      <c r="B683" t="s">
        <v>17</v>
      </c>
      <c r="C683" t="s">
        <v>67</v>
      </c>
      <c r="D683" s="1">
        <v>26290</v>
      </c>
      <c r="E683" t="str">
        <f t="shared" si="10"/>
        <v>S. 1828 92nd Congress (1971-1972)</v>
      </c>
      <c r="F683" t="s">
        <v>2503</v>
      </c>
    </row>
    <row r="684" spans="1:6" x14ac:dyDescent="0.2">
      <c r="A684" t="s">
        <v>64</v>
      </c>
      <c r="B684" t="s">
        <v>17</v>
      </c>
      <c r="C684" t="s">
        <v>65</v>
      </c>
      <c r="D684" s="1">
        <v>26289</v>
      </c>
      <c r="E684" t="str">
        <f t="shared" si="10"/>
        <v>S.J.Res. 186 92nd Congress (1971-1972)</v>
      </c>
      <c r="F684" t="s">
        <v>2503</v>
      </c>
    </row>
    <row r="685" spans="1:6" x14ac:dyDescent="0.2">
      <c r="A685" t="s">
        <v>62</v>
      </c>
      <c r="B685" t="s">
        <v>17</v>
      </c>
      <c r="C685" t="s">
        <v>63</v>
      </c>
      <c r="D685" s="1">
        <v>26289</v>
      </c>
      <c r="E685" t="str">
        <f t="shared" si="10"/>
        <v>S.J.Res. 184 92nd Congress (1971-1972)</v>
      </c>
      <c r="F685" t="s">
        <v>2503</v>
      </c>
    </row>
    <row r="686" spans="1:6" x14ac:dyDescent="0.2">
      <c r="A686" t="s">
        <v>152</v>
      </c>
      <c r="B686" t="s">
        <v>17</v>
      </c>
      <c r="C686" t="s">
        <v>153</v>
      </c>
      <c r="D686" s="1">
        <v>26599</v>
      </c>
      <c r="E686" t="str">
        <f t="shared" si="10"/>
        <v>S. 3419 92nd Congress (1971-1972)</v>
      </c>
      <c r="F686" t="s">
        <v>2503</v>
      </c>
    </row>
    <row r="687" spans="1:6" x14ac:dyDescent="0.2">
      <c r="A687" t="s">
        <v>70</v>
      </c>
      <c r="B687" t="s">
        <v>17</v>
      </c>
      <c r="C687" t="s">
        <v>71</v>
      </c>
      <c r="D687" s="1">
        <v>26438</v>
      </c>
      <c r="E687" t="str">
        <f t="shared" si="10"/>
        <v>H.R. 9212 92nd Congress (1971-1972)</v>
      </c>
      <c r="F687" t="s">
        <v>2503</v>
      </c>
    </row>
    <row r="688" spans="1:6" x14ac:dyDescent="0.2">
      <c r="A688" t="s">
        <v>52</v>
      </c>
      <c r="B688" t="s">
        <v>17</v>
      </c>
      <c r="C688" t="s">
        <v>53</v>
      </c>
      <c r="D688" s="1">
        <v>26282</v>
      </c>
      <c r="E688" t="str">
        <f t="shared" si="10"/>
        <v>H.R. 11955 92nd Congress (1971-1972)</v>
      </c>
      <c r="F688" t="s">
        <v>2503</v>
      </c>
    </row>
    <row r="689" spans="1:6" x14ac:dyDescent="0.2">
      <c r="A689" t="s">
        <v>73</v>
      </c>
      <c r="B689" t="s">
        <v>17</v>
      </c>
      <c r="C689" t="s">
        <v>74</v>
      </c>
      <c r="D689" s="1">
        <v>26456</v>
      </c>
      <c r="E689" t="str">
        <f t="shared" si="10"/>
        <v>H.R. 13150 92nd Congress (1971-1972)</v>
      </c>
      <c r="F689" t="s">
        <v>2503</v>
      </c>
    </row>
    <row r="690" spans="1:6" x14ac:dyDescent="0.2">
      <c r="A690" t="s">
        <v>72</v>
      </c>
      <c r="B690" t="s">
        <v>17</v>
      </c>
      <c r="C690" t="s">
        <v>53</v>
      </c>
      <c r="D690" s="1">
        <v>26446</v>
      </c>
      <c r="E690" t="str">
        <f t="shared" si="10"/>
        <v>H.R. 14582 92nd Congress (1971-1972)</v>
      </c>
      <c r="F690" t="s">
        <v>2503</v>
      </c>
    </row>
    <row r="691" spans="1:6" x14ac:dyDescent="0.2">
      <c r="A691" t="s">
        <v>50</v>
      </c>
      <c r="B691" t="s">
        <v>17</v>
      </c>
      <c r="C691" t="s">
        <v>51</v>
      </c>
      <c r="D691" s="1">
        <v>26277</v>
      </c>
      <c r="E691" t="str">
        <f t="shared" si="10"/>
        <v>H.R. 10947 92nd Congress (1971-1972)</v>
      </c>
      <c r="F691" t="s">
        <v>2503</v>
      </c>
    </row>
    <row r="692" spans="1:6" x14ac:dyDescent="0.2">
      <c r="A692" t="s">
        <v>75</v>
      </c>
      <c r="B692" t="s">
        <v>17</v>
      </c>
      <c r="C692" t="s">
        <v>76</v>
      </c>
      <c r="D692" s="1">
        <v>26473</v>
      </c>
      <c r="E692" t="str">
        <f t="shared" si="10"/>
        <v>S. 659 92nd Congress (1971-1972)</v>
      </c>
      <c r="F692" t="s">
        <v>2503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6DB7-52B3-4A28-BF0B-2B9E92B8A4EB}">
  <dimension ref="A1:F130"/>
  <sheetViews>
    <sheetView topLeftCell="A215" workbookViewId="0">
      <selection activeCell="F2" sqref="F2:F130"/>
    </sheetView>
  </sheetViews>
  <sheetFormatPr baseColWidth="10" defaultColWidth="8.83203125" defaultRowHeight="15" x14ac:dyDescent="0.2"/>
  <cols>
    <col min="1" max="3" width="8.6640625"/>
    <col min="4" max="4" width="14.5" customWidth="1"/>
    <col min="5" max="5" width="34.1640625" customWidth="1"/>
  </cols>
  <sheetData>
    <row r="1" spans="1:6" x14ac:dyDescent="0.2">
      <c r="A1" t="s">
        <v>0</v>
      </c>
      <c r="B1" t="s">
        <v>1</v>
      </c>
      <c r="C1" t="s">
        <v>2</v>
      </c>
      <c r="D1" t="s">
        <v>3</v>
      </c>
    </row>
    <row r="2" spans="1:6" x14ac:dyDescent="0.2">
      <c r="A2" t="s">
        <v>2485</v>
      </c>
      <c r="B2" t="s">
        <v>2446</v>
      </c>
      <c r="C2" t="s">
        <v>2486</v>
      </c>
      <c r="D2" s="1">
        <v>44924</v>
      </c>
      <c r="E2" t="str">
        <f>A2&amp;" "&amp;B2</f>
        <v>H.R. 2617 117th Congress (2021-2022)</v>
      </c>
      <c r="F2" t="s">
        <v>2494</v>
      </c>
    </row>
    <row r="3" spans="1:6" x14ac:dyDescent="0.2">
      <c r="A3" t="s">
        <v>2465</v>
      </c>
      <c r="B3" t="s">
        <v>2446</v>
      </c>
      <c r="C3" t="s">
        <v>2466</v>
      </c>
      <c r="D3" s="1">
        <v>44782</v>
      </c>
      <c r="E3" t="str">
        <f t="shared" ref="E3:E66" si="0">A3&amp;" "&amp;B3</f>
        <v>H.R. 4346 117th Congress (2021-2022)</v>
      </c>
      <c r="F3" t="s">
        <v>2494</v>
      </c>
    </row>
    <row r="4" spans="1:6" x14ac:dyDescent="0.2">
      <c r="A4" t="s">
        <v>2459</v>
      </c>
      <c r="B4" t="s">
        <v>2446</v>
      </c>
      <c r="C4" t="s">
        <v>2460</v>
      </c>
      <c r="D4" s="1">
        <v>44635</v>
      </c>
      <c r="E4" t="str">
        <f t="shared" si="0"/>
        <v>H.R. 2471 117th Congress (2021-2022)</v>
      </c>
      <c r="F4" t="s">
        <v>2494</v>
      </c>
    </row>
    <row r="5" spans="1:6" x14ac:dyDescent="0.2">
      <c r="A5" t="s">
        <v>2489</v>
      </c>
      <c r="B5" t="s">
        <v>2446</v>
      </c>
      <c r="C5" t="s">
        <v>2490</v>
      </c>
      <c r="D5" s="1">
        <v>44931</v>
      </c>
      <c r="E5" t="str">
        <f t="shared" si="0"/>
        <v>S. 1294 117th Congress (2021-2022)</v>
      </c>
      <c r="F5" t="s">
        <v>2494</v>
      </c>
    </row>
    <row r="6" spans="1:6" x14ac:dyDescent="0.2">
      <c r="A6" t="s">
        <v>2455</v>
      </c>
      <c r="B6" t="s">
        <v>2446</v>
      </c>
      <c r="C6" t="s">
        <v>2456</v>
      </c>
      <c r="D6" s="1">
        <v>44515</v>
      </c>
      <c r="E6" t="str">
        <f t="shared" si="0"/>
        <v>H.R. 3684 117th Congress (2021-2022)</v>
      </c>
      <c r="F6" t="s">
        <v>2494</v>
      </c>
    </row>
    <row r="7" spans="1:6" x14ac:dyDescent="0.2">
      <c r="A7" t="s">
        <v>2481</v>
      </c>
      <c r="B7" t="s">
        <v>2446</v>
      </c>
      <c r="C7" t="s">
        <v>2482</v>
      </c>
      <c r="D7" s="1">
        <v>44918</v>
      </c>
      <c r="E7" t="str">
        <f t="shared" si="0"/>
        <v>H.R. 7776 117th Congress (2021-2022)</v>
      </c>
      <c r="F7" t="s">
        <v>2494</v>
      </c>
    </row>
    <row r="8" spans="1:6" x14ac:dyDescent="0.2">
      <c r="A8" t="s">
        <v>2457</v>
      </c>
      <c r="B8" t="s">
        <v>2446</v>
      </c>
      <c r="C8" t="s">
        <v>2458</v>
      </c>
      <c r="D8" s="1">
        <v>44557</v>
      </c>
      <c r="E8" t="str">
        <f t="shared" si="0"/>
        <v>S. 1605 117th Congress (2021-2022)</v>
      </c>
      <c r="F8" t="s">
        <v>2494</v>
      </c>
    </row>
    <row r="9" spans="1:6" x14ac:dyDescent="0.2">
      <c r="A9" t="s">
        <v>2409</v>
      </c>
      <c r="B9" t="s">
        <v>2391</v>
      </c>
      <c r="C9" t="s">
        <v>2410</v>
      </c>
      <c r="D9" s="1">
        <v>43819</v>
      </c>
      <c r="E9" t="str">
        <f t="shared" si="0"/>
        <v>H.R. 1865 116th Congress (2019-2020)</v>
      </c>
      <c r="F9" t="s">
        <v>2494</v>
      </c>
    </row>
    <row r="10" spans="1:6" x14ac:dyDescent="0.2">
      <c r="A10" t="s">
        <v>2431</v>
      </c>
      <c r="B10" t="s">
        <v>2391</v>
      </c>
      <c r="C10" t="s">
        <v>2432</v>
      </c>
      <c r="D10" s="1">
        <v>44192</v>
      </c>
      <c r="E10" t="str">
        <f t="shared" si="0"/>
        <v>H.R. 133 116th Congress (2019-2020)</v>
      </c>
      <c r="F10" t="s">
        <v>2494</v>
      </c>
    </row>
    <row r="11" spans="1:6" x14ac:dyDescent="0.2">
      <c r="A11" t="s">
        <v>2399</v>
      </c>
      <c r="B11" t="s">
        <v>2391</v>
      </c>
      <c r="C11" t="s">
        <v>2400</v>
      </c>
      <c r="D11" s="1">
        <v>43790</v>
      </c>
      <c r="E11" t="str">
        <f t="shared" si="0"/>
        <v>H.R. 3055 116th Congress (2019-2020)</v>
      </c>
      <c r="F11" t="s">
        <v>2494</v>
      </c>
    </row>
    <row r="12" spans="1:6" x14ac:dyDescent="0.2">
      <c r="A12" t="s">
        <v>2411</v>
      </c>
      <c r="B12" t="s">
        <v>2391</v>
      </c>
      <c r="C12" t="s">
        <v>2412</v>
      </c>
      <c r="D12" s="1">
        <v>43819</v>
      </c>
      <c r="E12" t="str">
        <f t="shared" si="0"/>
        <v>S. 1790 116th Congress (2019-2020)</v>
      </c>
      <c r="F12" t="s">
        <v>2494</v>
      </c>
    </row>
    <row r="13" spans="1:6" x14ac:dyDescent="0.2">
      <c r="A13" t="s">
        <v>2437</v>
      </c>
      <c r="B13" t="s">
        <v>2391</v>
      </c>
      <c r="C13" t="s">
        <v>2438</v>
      </c>
      <c r="D13" s="1">
        <v>44197</v>
      </c>
      <c r="E13" t="str">
        <f t="shared" si="0"/>
        <v>H.R. 6395 116th Congress (2019-2020)</v>
      </c>
      <c r="F13" t="s">
        <v>2494</v>
      </c>
    </row>
    <row r="14" spans="1:6" x14ac:dyDescent="0.2">
      <c r="A14" t="s">
        <v>2421</v>
      </c>
      <c r="B14" t="s">
        <v>2391</v>
      </c>
      <c r="C14" t="s">
        <v>2422</v>
      </c>
      <c r="D14" s="1">
        <v>44121</v>
      </c>
      <c r="E14" t="str">
        <f t="shared" si="0"/>
        <v>S. 785 116th Congress (2019-2020)</v>
      </c>
      <c r="F14" t="s">
        <v>2494</v>
      </c>
    </row>
    <row r="15" spans="1:6" x14ac:dyDescent="0.2">
      <c r="A15" t="s">
        <v>2341</v>
      </c>
      <c r="B15" t="s">
        <v>2326</v>
      </c>
      <c r="C15" t="s">
        <v>2342</v>
      </c>
      <c r="D15" s="1">
        <v>43182</v>
      </c>
      <c r="E15" t="str">
        <f t="shared" si="0"/>
        <v>H.R. 1625 115th Congress (2017-2018)</v>
      </c>
      <c r="F15" t="s">
        <v>2494</v>
      </c>
    </row>
    <row r="16" spans="1:6" x14ac:dyDescent="0.2">
      <c r="A16" t="s">
        <v>2351</v>
      </c>
      <c r="B16" t="s">
        <v>2326</v>
      </c>
      <c r="C16" t="s">
        <v>2352</v>
      </c>
      <c r="D16" s="1">
        <v>43325</v>
      </c>
      <c r="E16" t="str">
        <f t="shared" si="0"/>
        <v>H.R. 5515 115th Congress (2017-2018)</v>
      </c>
      <c r="F16" t="s">
        <v>2494</v>
      </c>
    </row>
    <row r="17" spans="1:6" x14ac:dyDescent="0.2">
      <c r="A17" t="s">
        <v>2353</v>
      </c>
      <c r="B17" t="s">
        <v>2326</v>
      </c>
      <c r="C17" t="s">
        <v>2354</v>
      </c>
      <c r="D17" s="1">
        <v>43364</v>
      </c>
      <c r="E17" t="str">
        <f t="shared" si="0"/>
        <v>H.R. 5895 115th Congress (2017-2018)</v>
      </c>
      <c r="F17" t="s">
        <v>2494</v>
      </c>
    </row>
    <row r="18" spans="1:6" x14ac:dyDescent="0.2">
      <c r="A18" t="s">
        <v>393</v>
      </c>
      <c r="B18" t="s">
        <v>2326</v>
      </c>
      <c r="C18" t="s">
        <v>2382</v>
      </c>
      <c r="D18" s="1">
        <v>43454</v>
      </c>
      <c r="E18" t="str">
        <f t="shared" si="0"/>
        <v>H.R. 2 115th Congress (2017-2018)</v>
      </c>
      <c r="F18" t="s">
        <v>2494</v>
      </c>
    </row>
    <row r="19" spans="1:6" x14ac:dyDescent="0.2">
      <c r="A19" t="s">
        <v>1757</v>
      </c>
      <c r="B19" t="s">
        <v>2274</v>
      </c>
      <c r="C19" t="s">
        <v>2278</v>
      </c>
      <c r="D19" s="1">
        <v>42157</v>
      </c>
      <c r="E19" t="str">
        <f t="shared" si="0"/>
        <v>H.R. 2048 114th Congress (2015-2016)</v>
      </c>
      <c r="F19" t="s">
        <v>2494</v>
      </c>
    </row>
    <row r="20" spans="1:6" x14ac:dyDescent="0.2">
      <c r="A20" t="s">
        <v>2292</v>
      </c>
      <c r="B20" t="s">
        <v>2274</v>
      </c>
      <c r="C20" t="s">
        <v>2293</v>
      </c>
      <c r="D20" s="1">
        <v>42356</v>
      </c>
      <c r="E20" t="str">
        <f t="shared" si="0"/>
        <v>H.R. 2029 114th Congress (2015-2016)</v>
      </c>
      <c r="F20" t="s">
        <v>2494</v>
      </c>
    </row>
    <row r="21" spans="1:6" x14ac:dyDescent="0.2">
      <c r="A21" t="s">
        <v>2322</v>
      </c>
      <c r="B21" t="s">
        <v>2274</v>
      </c>
      <c r="C21" t="s">
        <v>2323</v>
      </c>
      <c r="D21" s="1">
        <v>42727</v>
      </c>
      <c r="E21" t="str">
        <f t="shared" si="0"/>
        <v>S. 2943 114th Congress (2015-2016)</v>
      </c>
      <c r="F21" t="s">
        <v>2494</v>
      </c>
    </row>
    <row r="22" spans="1:6" x14ac:dyDescent="0.2">
      <c r="A22" t="s">
        <v>2287</v>
      </c>
      <c r="B22" t="s">
        <v>2274</v>
      </c>
      <c r="C22" t="s">
        <v>2288</v>
      </c>
      <c r="D22" s="1">
        <v>42342</v>
      </c>
      <c r="E22" t="str">
        <f t="shared" si="0"/>
        <v>H.R. 22 114th Congress (2015-2016)</v>
      </c>
      <c r="F22" t="s">
        <v>2494</v>
      </c>
    </row>
    <row r="23" spans="1:6" x14ac:dyDescent="0.2">
      <c r="A23" t="s">
        <v>2298</v>
      </c>
      <c r="B23" t="s">
        <v>2274</v>
      </c>
      <c r="C23" t="s">
        <v>2299</v>
      </c>
      <c r="D23" s="1">
        <v>42418</v>
      </c>
      <c r="E23" t="str">
        <f t="shared" si="0"/>
        <v>H.R. 757 114th Congress (2015-2016)</v>
      </c>
      <c r="F23" t="s">
        <v>2494</v>
      </c>
    </row>
    <row r="24" spans="1:6" x14ac:dyDescent="0.2">
      <c r="A24" t="s">
        <v>2259</v>
      </c>
      <c r="B24" t="s">
        <v>2216</v>
      </c>
      <c r="C24" t="s">
        <v>2260</v>
      </c>
      <c r="D24" s="1">
        <v>41991</v>
      </c>
      <c r="E24" t="str">
        <f t="shared" si="0"/>
        <v>S. 1683 113th Congress (2013-2014)</v>
      </c>
      <c r="F24" t="s">
        <v>2494</v>
      </c>
    </row>
    <row r="25" spans="1:6" x14ac:dyDescent="0.2">
      <c r="A25" t="s">
        <v>2237</v>
      </c>
      <c r="B25" t="s">
        <v>2216</v>
      </c>
      <c r="C25" t="s">
        <v>2238</v>
      </c>
      <c r="D25" s="1">
        <v>41800</v>
      </c>
      <c r="E25" t="str">
        <f t="shared" si="0"/>
        <v>H.R. 3080 113th Congress (2013-2014)</v>
      </c>
      <c r="F25" t="s">
        <v>2494</v>
      </c>
    </row>
    <row r="26" spans="1:6" x14ac:dyDescent="0.2">
      <c r="A26" t="s">
        <v>2271</v>
      </c>
      <c r="B26" t="s">
        <v>2216</v>
      </c>
      <c r="C26" t="s">
        <v>2272</v>
      </c>
      <c r="D26" s="1">
        <v>41992</v>
      </c>
      <c r="E26" t="str">
        <f t="shared" si="0"/>
        <v>S. 2673 113th Congress (2013-2014)</v>
      </c>
      <c r="F26" t="s">
        <v>2494</v>
      </c>
    </row>
    <row r="27" spans="1:6" x14ac:dyDescent="0.2">
      <c r="A27" t="s">
        <v>2261</v>
      </c>
      <c r="B27" t="s">
        <v>2216</v>
      </c>
      <c r="C27" t="s">
        <v>2262</v>
      </c>
      <c r="D27" s="1">
        <v>41992</v>
      </c>
      <c r="E27" t="str">
        <f t="shared" si="0"/>
        <v>H.R. 1068 113th Congress (2013-2014)</v>
      </c>
      <c r="F27" t="s">
        <v>2494</v>
      </c>
    </row>
    <row r="28" spans="1:6" x14ac:dyDescent="0.2">
      <c r="A28" t="s">
        <v>2257</v>
      </c>
      <c r="B28" t="s">
        <v>2216</v>
      </c>
      <c r="C28" t="s">
        <v>2258</v>
      </c>
      <c r="D28" s="1">
        <v>41991</v>
      </c>
      <c r="E28" t="str">
        <f t="shared" si="0"/>
        <v>H.R. 5859 113th Congress (2013-2014)</v>
      </c>
      <c r="F28" t="s">
        <v>2494</v>
      </c>
    </row>
    <row r="29" spans="1:6" x14ac:dyDescent="0.2">
      <c r="A29" t="s">
        <v>2042</v>
      </c>
      <c r="B29" t="s">
        <v>2216</v>
      </c>
      <c r="C29" t="s">
        <v>2233</v>
      </c>
      <c r="D29" s="1">
        <v>41677</v>
      </c>
      <c r="E29" t="str">
        <f t="shared" si="0"/>
        <v>H.R. 2642 113th Congress (2013-2014)</v>
      </c>
      <c r="F29" t="s">
        <v>2494</v>
      </c>
    </row>
    <row r="30" spans="1:6" x14ac:dyDescent="0.2">
      <c r="A30" t="s">
        <v>2206</v>
      </c>
      <c r="B30" t="s">
        <v>2169</v>
      </c>
      <c r="C30" t="s">
        <v>2207</v>
      </c>
      <c r="D30" s="1">
        <v>41276</v>
      </c>
      <c r="E30" t="str">
        <f t="shared" si="0"/>
        <v>H.R. 4310 112th Congress (2011-2012)</v>
      </c>
      <c r="F30" t="s">
        <v>2494</v>
      </c>
    </row>
    <row r="31" spans="1:6" x14ac:dyDescent="0.2">
      <c r="A31" t="s">
        <v>1401</v>
      </c>
      <c r="B31" t="s">
        <v>2169</v>
      </c>
      <c r="C31" t="s">
        <v>2193</v>
      </c>
      <c r="D31" s="1">
        <v>41131</v>
      </c>
      <c r="E31" t="str">
        <f t="shared" si="0"/>
        <v>H.R. 1905 112th Congress (2011-2012)</v>
      </c>
      <c r="F31" t="s">
        <v>2494</v>
      </c>
    </row>
    <row r="32" spans="1:6" x14ac:dyDescent="0.2">
      <c r="A32" t="s">
        <v>2166</v>
      </c>
      <c r="B32" t="s">
        <v>2075</v>
      </c>
      <c r="C32" t="s">
        <v>2167</v>
      </c>
      <c r="D32" s="1">
        <v>40550</v>
      </c>
      <c r="E32" t="str">
        <f t="shared" si="0"/>
        <v>H.R. 6523 111th Congress (2009-2010)</v>
      </c>
      <c r="F32" t="s">
        <v>2494</v>
      </c>
    </row>
    <row r="33" spans="1:6" x14ac:dyDescent="0.2">
      <c r="A33" t="s">
        <v>2128</v>
      </c>
      <c r="B33" t="s">
        <v>2075</v>
      </c>
      <c r="C33" t="s">
        <v>2129</v>
      </c>
      <c r="D33" s="1">
        <v>40360</v>
      </c>
      <c r="E33" t="str">
        <f t="shared" si="0"/>
        <v>H.R. 2194 111th Congress (2009-2010)</v>
      </c>
      <c r="F33" t="s">
        <v>2494</v>
      </c>
    </row>
    <row r="34" spans="1:6" x14ac:dyDescent="0.2">
      <c r="A34" t="s">
        <v>2118</v>
      </c>
      <c r="B34" t="s">
        <v>2075</v>
      </c>
      <c r="C34" t="s">
        <v>2119</v>
      </c>
      <c r="D34" s="1">
        <v>40260</v>
      </c>
      <c r="E34" t="str">
        <f t="shared" si="0"/>
        <v>H.R. 3590 111th Congress (2009-2010)</v>
      </c>
      <c r="F34" t="s">
        <v>2494</v>
      </c>
    </row>
    <row r="35" spans="1:6" x14ac:dyDescent="0.2">
      <c r="A35" t="s">
        <v>2037</v>
      </c>
      <c r="B35" t="s">
        <v>2015</v>
      </c>
      <c r="C35" t="s">
        <v>2038</v>
      </c>
      <c r="D35" s="1">
        <v>39590</v>
      </c>
      <c r="E35" t="str">
        <f t="shared" si="0"/>
        <v>H.R. 2419 110th Congress (2007-2008)</v>
      </c>
      <c r="F35" t="s">
        <v>2494</v>
      </c>
    </row>
    <row r="36" spans="1:6" x14ac:dyDescent="0.2">
      <c r="A36" t="s">
        <v>853</v>
      </c>
      <c r="B36" t="s">
        <v>2015</v>
      </c>
      <c r="C36" t="s">
        <v>2021</v>
      </c>
      <c r="D36" s="1">
        <v>39297</v>
      </c>
      <c r="E36" t="str">
        <f t="shared" si="0"/>
        <v>H.R. 1 110th Congress (2007-2008)</v>
      </c>
      <c r="F36" t="s">
        <v>2494</v>
      </c>
    </row>
    <row r="37" spans="1:6" x14ac:dyDescent="0.2">
      <c r="A37" t="s">
        <v>2017</v>
      </c>
      <c r="B37" t="s">
        <v>2015</v>
      </c>
      <c r="C37" t="s">
        <v>2018</v>
      </c>
      <c r="D37" s="1">
        <v>39128</v>
      </c>
      <c r="E37" t="str">
        <f t="shared" si="0"/>
        <v>H.J.Res. 20 110th Congress (2007-2008)</v>
      </c>
      <c r="F37" t="s">
        <v>2494</v>
      </c>
    </row>
    <row r="38" spans="1:6" x14ac:dyDescent="0.2">
      <c r="A38" t="s">
        <v>1698</v>
      </c>
      <c r="B38" t="s">
        <v>2015</v>
      </c>
      <c r="C38" t="s">
        <v>2033</v>
      </c>
      <c r="D38" s="1">
        <v>39475</v>
      </c>
      <c r="E38" t="str">
        <f t="shared" si="0"/>
        <v>H.R. 4986 110th Congress (2007-2008)</v>
      </c>
      <c r="F38" t="s">
        <v>2494</v>
      </c>
    </row>
    <row r="39" spans="1:6" x14ac:dyDescent="0.2">
      <c r="A39" t="s">
        <v>1982</v>
      </c>
      <c r="B39" t="s">
        <v>1918</v>
      </c>
      <c r="C39" t="s">
        <v>1983</v>
      </c>
      <c r="D39" s="1">
        <v>39002</v>
      </c>
      <c r="E39" t="str">
        <f t="shared" si="0"/>
        <v>S. 203 109th Congress (2005-2006)</v>
      </c>
      <c r="F39" t="s">
        <v>2494</v>
      </c>
    </row>
    <row r="40" spans="1:6" x14ac:dyDescent="0.2">
      <c r="A40" t="s">
        <v>1952</v>
      </c>
      <c r="B40" t="s">
        <v>1918</v>
      </c>
      <c r="C40" t="s">
        <v>1953</v>
      </c>
      <c r="D40" s="1">
        <v>38723</v>
      </c>
      <c r="E40" t="str">
        <f t="shared" si="0"/>
        <v>H.R. 1815 109th Congress (2005-2006)</v>
      </c>
      <c r="F40" t="s">
        <v>2494</v>
      </c>
    </row>
    <row r="41" spans="1:6" x14ac:dyDescent="0.2">
      <c r="A41" t="s">
        <v>1354</v>
      </c>
      <c r="B41" t="s">
        <v>1918</v>
      </c>
      <c r="C41" t="s">
        <v>1930</v>
      </c>
      <c r="D41" s="1">
        <v>38572</v>
      </c>
      <c r="E41" t="str">
        <f t="shared" si="0"/>
        <v>H.R. 6 109th Congress (2005-2006)</v>
      </c>
      <c r="F41" t="s">
        <v>2494</v>
      </c>
    </row>
    <row r="42" spans="1:6" x14ac:dyDescent="0.2">
      <c r="A42" t="s">
        <v>1968</v>
      </c>
      <c r="B42" t="s">
        <v>1918</v>
      </c>
      <c r="C42" t="s">
        <v>1969</v>
      </c>
      <c r="D42" s="1">
        <v>38987</v>
      </c>
      <c r="E42" t="str">
        <f t="shared" si="0"/>
        <v>H.R. 866 109th Congress (2005-2006)</v>
      </c>
      <c r="F42" t="s">
        <v>2494</v>
      </c>
    </row>
    <row r="43" spans="1:6" x14ac:dyDescent="0.2">
      <c r="A43" t="s">
        <v>2000</v>
      </c>
      <c r="B43" t="s">
        <v>1918</v>
      </c>
      <c r="C43" t="s">
        <v>2001</v>
      </c>
      <c r="D43" s="1">
        <v>39069</v>
      </c>
      <c r="E43" t="str">
        <f t="shared" si="0"/>
        <v>H.R. 5682 109th Congress (2005-2006)</v>
      </c>
      <c r="F43" t="s">
        <v>2494</v>
      </c>
    </row>
    <row r="44" spans="1:6" x14ac:dyDescent="0.2">
      <c r="A44" t="s">
        <v>1822</v>
      </c>
      <c r="B44" t="s">
        <v>1812</v>
      </c>
      <c r="C44" t="s">
        <v>1823</v>
      </c>
      <c r="D44" s="1">
        <v>37894</v>
      </c>
      <c r="E44" t="str">
        <f t="shared" si="0"/>
        <v>H.R. 2658 108th Congress (2003-2004)</v>
      </c>
      <c r="F44" t="s">
        <v>2494</v>
      </c>
    </row>
    <row r="45" spans="1:6" x14ac:dyDescent="0.2">
      <c r="A45" t="s">
        <v>1772</v>
      </c>
      <c r="B45" t="s">
        <v>1722</v>
      </c>
      <c r="C45" t="s">
        <v>1773</v>
      </c>
      <c r="D45" s="1">
        <v>37552</v>
      </c>
      <c r="E45" t="str">
        <f t="shared" si="0"/>
        <v>H.R. 5010 107th Congress (2001-2002)</v>
      </c>
      <c r="F45" t="s">
        <v>2494</v>
      </c>
    </row>
    <row r="46" spans="1:6" x14ac:dyDescent="0.2">
      <c r="A46" t="s">
        <v>1051</v>
      </c>
      <c r="B46" t="s">
        <v>1722</v>
      </c>
      <c r="C46" t="s">
        <v>1745</v>
      </c>
      <c r="D46" s="1">
        <v>37266</v>
      </c>
      <c r="E46" t="str">
        <f t="shared" si="0"/>
        <v>H.R. 3338 107th Congress (2001-2002)</v>
      </c>
      <c r="F46" t="s">
        <v>2494</v>
      </c>
    </row>
    <row r="47" spans="1:6" x14ac:dyDescent="0.2">
      <c r="A47" t="s">
        <v>1779</v>
      </c>
      <c r="B47" t="s">
        <v>1722</v>
      </c>
      <c r="C47" t="s">
        <v>1780</v>
      </c>
      <c r="D47" s="1">
        <v>37562</v>
      </c>
      <c r="E47" t="str">
        <f t="shared" si="0"/>
        <v>H.R. 2215 107th Congress (2001-2002)</v>
      </c>
      <c r="F47" t="s">
        <v>2494</v>
      </c>
    </row>
    <row r="48" spans="1:6" x14ac:dyDescent="0.2">
      <c r="A48" t="s">
        <v>1766</v>
      </c>
      <c r="B48" t="s">
        <v>1722</v>
      </c>
      <c r="C48" t="s">
        <v>1767</v>
      </c>
      <c r="D48" s="1">
        <v>37489</v>
      </c>
      <c r="E48" t="str">
        <f t="shared" si="0"/>
        <v>H.R. 2068 107th Congress (2001-2002)</v>
      </c>
      <c r="F48" t="s">
        <v>2494</v>
      </c>
    </row>
    <row r="49" spans="1:6" x14ac:dyDescent="0.2">
      <c r="A49" t="s">
        <v>1651</v>
      </c>
      <c r="B49" t="s">
        <v>1600</v>
      </c>
      <c r="C49" t="s">
        <v>1652</v>
      </c>
      <c r="D49" s="1">
        <v>36747</v>
      </c>
      <c r="E49" t="str">
        <f t="shared" si="0"/>
        <v>H.R. 4576 106th Congress (1999-2000)</v>
      </c>
      <c r="F49" t="s">
        <v>2494</v>
      </c>
    </row>
    <row r="50" spans="1:6" x14ac:dyDescent="0.2">
      <c r="A50" t="s">
        <v>1620</v>
      </c>
      <c r="B50" t="s">
        <v>1600</v>
      </c>
      <c r="C50" t="s">
        <v>1621</v>
      </c>
      <c r="D50" s="1">
        <v>36458</v>
      </c>
      <c r="E50" t="str">
        <f t="shared" si="0"/>
        <v>H.R. 2561 106th Congress (1999-2000)</v>
      </c>
      <c r="F50" t="s">
        <v>2494</v>
      </c>
    </row>
    <row r="51" spans="1:6" x14ac:dyDescent="0.2">
      <c r="A51" t="s">
        <v>1622</v>
      </c>
      <c r="B51" t="s">
        <v>1600</v>
      </c>
      <c r="C51" t="s">
        <v>1623</v>
      </c>
      <c r="D51" s="1">
        <v>36493</v>
      </c>
      <c r="E51" t="str">
        <f t="shared" si="0"/>
        <v>H.R. 3194 106th Congress (1999-2000)</v>
      </c>
      <c r="F51" t="s">
        <v>2494</v>
      </c>
    </row>
    <row r="52" spans="1:6" x14ac:dyDescent="0.2">
      <c r="A52" t="s">
        <v>1671</v>
      </c>
      <c r="B52" t="s">
        <v>1600</v>
      </c>
      <c r="C52" t="s">
        <v>1672</v>
      </c>
      <c r="D52" s="1">
        <v>36829</v>
      </c>
      <c r="E52" t="str">
        <f t="shared" si="0"/>
        <v>H.R. 4205 106th Congress (1999-2000)</v>
      </c>
      <c r="F52" t="s">
        <v>2494</v>
      </c>
    </row>
    <row r="53" spans="1:6" x14ac:dyDescent="0.2">
      <c r="A53" t="s">
        <v>1682</v>
      </c>
      <c r="B53" t="s">
        <v>1600</v>
      </c>
      <c r="C53" t="s">
        <v>1683</v>
      </c>
      <c r="D53" s="1">
        <v>36837</v>
      </c>
      <c r="E53" t="str">
        <f t="shared" si="0"/>
        <v>H.R. 1651 106th Congress (1999-2000)</v>
      </c>
      <c r="F53" t="s">
        <v>2494</v>
      </c>
    </row>
    <row r="54" spans="1:6" x14ac:dyDescent="0.2">
      <c r="A54" t="s">
        <v>1501</v>
      </c>
      <c r="B54" t="s">
        <v>1491</v>
      </c>
      <c r="C54" t="s">
        <v>1502</v>
      </c>
      <c r="D54" s="1">
        <v>35730</v>
      </c>
      <c r="E54" t="str">
        <f t="shared" si="0"/>
        <v>H.R. 2158 105th Congress (1997-1998)</v>
      </c>
      <c r="F54" t="s">
        <v>2494</v>
      </c>
    </row>
    <row r="55" spans="1:6" x14ac:dyDescent="0.2">
      <c r="A55" t="s">
        <v>1558</v>
      </c>
      <c r="B55" t="s">
        <v>1491</v>
      </c>
      <c r="C55" t="s">
        <v>1559</v>
      </c>
      <c r="D55" s="1">
        <v>36089</v>
      </c>
      <c r="E55" t="str">
        <f t="shared" si="0"/>
        <v>H.R. 4328 105th Congress (1997-1998)</v>
      </c>
      <c r="F55" t="s">
        <v>2494</v>
      </c>
    </row>
    <row r="56" spans="1:6" x14ac:dyDescent="0.2">
      <c r="A56" t="s">
        <v>1508</v>
      </c>
      <c r="B56" t="s">
        <v>1491</v>
      </c>
      <c r="C56" t="s">
        <v>1509</v>
      </c>
      <c r="D56" s="1">
        <v>35752</v>
      </c>
      <c r="E56" t="str">
        <f t="shared" si="0"/>
        <v>H.R. 1119 105th Congress (1997-1998)</v>
      </c>
      <c r="F56" t="s">
        <v>2494</v>
      </c>
    </row>
    <row r="57" spans="1:6" x14ac:dyDescent="0.2">
      <c r="A57" t="s">
        <v>1493</v>
      </c>
      <c r="B57" t="s">
        <v>1491</v>
      </c>
      <c r="C57" t="s">
        <v>1494</v>
      </c>
      <c r="D57" s="1">
        <v>35647</v>
      </c>
      <c r="E57" t="str">
        <f t="shared" si="0"/>
        <v>H.R. 2015 105th Congress (1997-1998)</v>
      </c>
      <c r="F57" t="s">
        <v>2494</v>
      </c>
    </row>
    <row r="58" spans="1:6" x14ac:dyDescent="0.2">
      <c r="A58" t="s">
        <v>1320</v>
      </c>
      <c r="B58" t="s">
        <v>1385</v>
      </c>
      <c r="C58" t="s">
        <v>1441</v>
      </c>
      <c r="D58" s="1">
        <v>35297</v>
      </c>
      <c r="E58" t="str">
        <f t="shared" si="0"/>
        <v>H.R. 2739 104th Congress (1995-1996)</v>
      </c>
      <c r="F58" t="s">
        <v>2494</v>
      </c>
    </row>
    <row r="59" spans="1:6" x14ac:dyDescent="0.2">
      <c r="A59" t="s">
        <v>1448</v>
      </c>
      <c r="B59" t="s">
        <v>1385</v>
      </c>
      <c r="C59" t="s">
        <v>1449</v>
      </c>
      <c r="D59" s="1">
        <v>35331</v>
      </c>
      <c r="E59" t="str">
        <f t="shared" si="0"/>
        <v>H.R. 3230 104th Congress (1995-1996)</v>
      </c>
      <c r="F59" t="s">
        <v>2494</v>
      </c>
    </row>
    <row r="60" spans="1:6" x14ac:dyDescent="0.2">
      <c r="A60" t="s">
        <v>1481</v>
      </c>
      <c r="B60" t="s">
        <v>1385</v>
      </c>
      <c r="C60" t="s">
        <v>1482</v>
      </c>
      <c r="D60" s="1">
        <v>35357</v>
      </c>
      <c r="E60" t="str">
        <f t="shared" si="0"/>
        <v>H.R. 3864 104th Congress (1995-1996)</v>
      </c>
      <c r="F60" t="s">
        <v>2494</v>
      </c>
    </row>
    <row r="61" spans="1:6" x14ac:dyDescent="0.2">
      <c r="A61" t="s">
        <v>311</v>
      </c>
      <c r="B61" t="s">
        <v>1245</v>
      </c>
      <c r="C61" t="s">
        <v>1329</v>
      </c>
      <c r="D61" s="1">
        <v>34600</v>
      </c>
      <c r="E61" t="str">
        <f t="shared" si="0"/>
        <v>H.R. 3474 103rd Congress (1993-1994)</v>
      </c>
      <c r="F61" t="s">
        <v>2494</v>
      </c>
    </row>
    <row r="62" spans="1:6" x14ac:dyDescent="0.2">
      <c r="A62" t="s">
        <v>1376</v>
      </c>
      <c r="B62" t="s">
        <v>1245</v>
      </c>
      <c r="C62" t="s">
        <v>1377</v>
      </c>
      <c r="D62" s="1">
        <v>34640</v>
      </c>
      <c r="E62" t="str">
        <f t="shared" si="0"/>
        <v>H.R. 4777 103rd Congress (1993-1994)</v>
      </c>
      <c r="F62" t="s">
        <v>2494</v>
      </c>
    </row>
    <row r="63" spans="1:6" x14ac:dyDescent="0.2">
      <c r="A63" t="s">
        <v>1370</v>
      </c>
      <c r="B63" t="s">
        <v>1245</v>
      </c>
      <c r="C63" t="s">
        <v>1371</v>
      </c>
      <c r="D63" s="1">
        <v>34638</v>
      </c>
      <c r="E63" t="str">
        <f t="shared" si="0"/>
        <v>H.R. 4778 103rd Congress (1993-1994)</v>
      </c>
      <c r="F63" t="s">
        <v>2494</v>
      </c>
    </row>
    <row r="64" spans="1:6" x14ac:dyDescent="0.2">
      <c r="A64" t="s">
        <v>1292</v>
      </c>
      <c r="B64" t="s">
        <v>1245</v>
      </c>
      <c r="C64" t="s">
        <v>1293</v>
      </c>
      <c r="D64" s="1">
        <v>34320</v>
      </c>
      <c r="E64" t="str">
        <f t="shared" si="0"/>
        <v>S. 422 103rd Congress (1993-1994)</v>
      </c>
      <c r="F64" t="s">
        <v>2494</v>
      </c>
    </row>
    <row r="65" spans="1:6" x14ac:dyDescent="0.2">
      <c r="A65" t="s">
        <v>1312</v>
      </c>
      <c r="B65" t="s">
        <v>1245</v>
      </c>
      <c r="C65" t="s">
        <v>1313</v>
      </c>
      <c r="D65" s="1">
        <v>34520</v>
      </c>
      <c r="E65" t="str">
        <f t="shared" si="0"/>
        <v>H.R. 1758 103rd Congress (1993-1994)</v>
      </c>
      <c r="F65" t="s">
        <v>2494</v>
      </c>
    </row>
    <row r="66" spans="1:6" x14ac:dyDescent="0.2">
      <c r="A66" t="s">
        <v>1356</v>
      </c>
      <c r="B66" t="s">
        <v>1245</v>
      </c>
      <c r="C66" t="s">
        <v>1357</v>
      </c>
      <c r="D66" s="1">
        <v>34629</v>
      </c>
      <c r="E66" t="str">
        <f t="shared" si="0"/>
        <v>H.R. 4950 103rd Congress (1993-1994)</v>
      </c>
      <c r="F66" t="s">
        <v>2494</v>
      </c>
    </row>
    <row r="67" spans="1:6" x14ac:dyDescent="0.2">
      <c r="A67" t="s">
        <v>1360</v>
      </c>
      <c r="B67" t="s">
        <v>1245</v>
      </c>
      <c r="C67" t="s">
        <v>1361</v>
      </c>
      <c r="D67" s="1">
        <v>34632</v>
      </c>
      <c r="E67" t="str">
        <f t="shared" ref="E67:E130" si="1">A67&amp;" "&amp;B67</f>
        <v>H.R. 4842 103rd Congress (1993-1994)</v>
      </c>
      <c r="F67" t="s">
        <v>2494</v>
      </c>
    </row>
    <row r="68" spans="1:6" x14ac:dyDescent="0.2">
      <c r="A68" t="s">
        <v>1380</v>
      </c>
      <c r="B68" t="s">
        <v>1245</v>
      </c>
      <c r="C68" t="s">
        <v>1381</v>
      </c>
      <c r="D68" s="1">
        <v>34640</v>
      </c>
      <c r="E68" t="str">
        <f t="shared" si="1"/>
        <v>H.R. 5244 103rd Congress (1993-1994)</v>
      </c>
      <c r="F68" t="s">
        <v>2494</v>
      </c>
    </row>
    <row r="69" spans="1:6" x14ac:dyDescent="0.2">
      <c r="A69" t="s">
        <v>1220</v>
      </c>
      <c r="B69" t="s">
        <v>1090</v>
      </c>
      <c r="C69" t="s">
        <v>1221</v>
      </c>
      <c r="D69" s="1">
        <v>33905</v>
      </c>
      <c r="E69" t="str">
        <f t="shared" si="1"/>
        <v>S. 2941 102nd Congress (1991-1992)</v>
      </c>
      <c r="F69" t="s">
        <v>2494</v>
      </c>
    </row>
    <row r="70" spans="1:6" x14ac:dyDescent="0.2">
      <c r="A70" t="s">
        <v>1152</v>
      </c>
      <c r="B70" t="s">
        <v>1090</v>
      </c>
      <c r="C70" t="s">
        <v>1153</v>
      </c>
      <c r="D70" s="1">
        <v>33877</v>
      </c>
      <c r="E70" t="str">
        <f t="shared" si="1"/>
        <v>H.R. 2967 102nd Congress (1991-1992)</v>
      </c>
      <c r="F70" t="s">
        <v>2494</v>
      </c>
    </row>
    <row r="71" spans="1:6" x14ac:dyDescent="0.2">
      <c r="A71" t="s">
        <v>1232</v>
      </c>
      <c r="B71" t="s">
        <v>1090</v>
      </c>
      <c r="C71" t="s">
        <v>1233</v>
      </c>
      <c r="D71" s="1">
        <v>33906</v>
      </c>
      <c r="E71" t="str">
        <f t="shared" si="1"/>
        <v>H.R. 2130 102nd Congress (1991-1992)</v>
      </c>
      <c r="F71" t="s">
        <v>2494</v>
      </c>
    </row>
    <row r="72" spans="1:6" x14ac:dyDescent="0.2">
      <c r="A72" t="s">
        <v>1180</v>
      </c>
      <c r="B72" t="s">
        <v>1090</v>
      </c>
      <c r="C72" t="s">
        <v>1181</v>
      </c>
      <c r="D72" s="1">
        <v>33900</v>
      </c>
      <c r="E72" t="str">
        <f t="shared" si="1"/>
        <v>H.R. 5006 102nd Congress (1991-1992)</v>
      </c>
      <c r="F72" t="s">
        <v>2494</v>
      </c>
    </row>
    <row r="73" spans="1:6" x14ac:dyDescent="0.2">
      <c r="A73" t="s">
        <v>1148</v>
      </c>
      <c r="B73" t="s">
        <v>1090</v>
      </c>
      <c r="C73" t="s">
        <v>1149</v>
      </c>
      <c r="D73" s="1">
        <v>33851</v>
      </c>
      <c r="E73" t="str">
        <f t="shared" si="1"/>
        <v>H.R. 4111 102nd Congress (1991-1992)</v>
      </c>
      <c r="F73" t="s">
        <v>2494</v>
      </c>
    </row>
    <row r="74" spans="1:6" x14ac:dyDescent="0.2">
      <c r="A74" t="s">
        <v>1123</v>
      </c>
      <c r="B74" t="s">
        <v>1090</v>
      </c>
      <c r="C74" t="s">
        <v>1124</v>
      </c>
      <c r="D74" s="1">
        <v>33584</v>
      </c>
      <c r="E74" t="str">
        <f t="shared" si="1"/>
        <v>H.R. 3049 102nd Congress (1991-1992)</v>
      </c>
      <c r="F74" t="s">
        <v>2494</v>
      </c>
    </row>
    <row r="75" spans="1:6" x14ac:dyDescent="0.2">
      <c r="A75" t="s">
        <v>1116</v>
      </c>
      <c r="B75" t="s">
        <v>1090</v>
      </c>
      <c r="C75" t="s">
        <v>1117</v>
      </c>
      <c r="D75" s="1">
        <v>33582</v>
      </c>
      <c r="E75" t="str">
        <f t="shared" si="1"/>
        <v>H.R. 3531 102nd Congress (1991-1992)</v>
      </c>
      <c r="F75" t="s">
        <v>2494</v>
      </c>
    </row>
    <row r="76" spans="1:6" x14ac:dyDescent="0.2">
      <c r="A76" t="s">
        <v>1212</v>
      </c>
      <c r="B76" t="s">
        <v>1090</v>
      </c>
      <c r="C76" t="s">
        <v>1213</v>
      </c>
      <c r="D76" s="1">
        <v>33905</v>
      </c>
      <c r="E76" t="str">
        <f t="shared" si="1"/>
        <v>H.R. 6191 102nd Congress (1991-1992)</v>
      </c>
      <c r="F76" t="s">
        <v>2494</v>
      </c>
    </row>
    <row r="77" spans="1:6" x14ac:dyDescent="0.2">
      <c r="A77" t="s">
        <v>1168</v>
      </c>
      <c r="B77" t="s">
        <v>1090</v>
      </c>
      <c r="C77" t="s">
        <v>1169</v>
      </c>
      <c r="D77" s="1">
        <v>33883</v>
      </c>
      <c r="E77" t="str">
        <f t="shared" si="1"/>
        <v>H.R. 5678 102nd Congress (1991-1992)</v>
      </c>
      <c r="F77" t="s">
        <v>2494</v>
      </c>
    </row>
    <row r="78" spans="1:6" x14ac:dyDescent="0.2">
      <c r="A78" t="s">
        <v>1089</v>
      </c>
      <c r="B78" t="s">
        <v>1090</v>
      </c>
      <c r="C78" t="s">
        <v>1091</v>
      </c>
      <c r="D78" s="1">
        <v>33402</v>
      </c>
      <c r="E78" t="str">
        <f t="shared" si="1"/>
        <v>H.R. 232 102nd Congress (1991-1992)</v>
      </c>
      <c r="F78" t="s">
        <v>2494</v>
      </c>
    </row>
    <row r="79" spans="1:6" x14ac:dyDescent="0.2">
      <c r="A79" t="s">
        <v>1240</v>
      </c>
      <c r="B79" t="s">
        <v>1090</v>
      </c>
      <c r="C79" t="s">
        <v>1241</v>
      </c>
      <c r="D79" s="1">
        <v>33912</v>
      </c>
      <c r="E79" t="str">
        <f t="shared" si="1"/>
        <v>H.R. 5617 102nd Congress (1991-1992)</v>
      </c>
      <c r="F79" t="s">
        <v>2494</v>
      </c>
    </row>
    <row r="80" spans="1:6" x14ac:dyDescent="0.2">
      <c r="A80" t="s">
        <v>1236</v>
      </c>
      <c r="B80" t="s">
        <v>1090</v>
      </c>
      <c r="C80" t="s">
        <v>1237</v>
      </c>
      <c r="D80" s="1">
        <v>33910</v>
      </c>
      <c r="E80" t="str">
        <f t="shared" si="1"/>
        <v>H.R. 2152 102nd Congress (1991-1992)</v>
      </c>
      <c r="F80" t="s">
        <v>2494</v>
      </c>
    </row>
    <row r="81" spans="1:6" x14ac:dyDescent="0.2">
      <c r="A81" t="s">
        <v>853</v>
      </c>
      <c r="B81" t="s">
        <v>973</v>
      </c>
      <c r="C81" t="s">
        <v>991</v>
      </c>
      <c r="D81" s="1">
        <v>32857</v>
      </c>
      <c r="E81" t="str">
        <f t="shared" si="1"/>
        <v>H.R. 1 101st Congress (1989-1990)</v>
      </c>
      <c r="F81" t="s">
        <v>2494</v>
      </c>
    </row>
    <row r="82" spans="1:6" x14ac:dyDescent="0.2">
      <c r="A82" t="s">
        <v>1059</v>
      </c>
      <c r="B82" t="s">
        <v>973</v>
      </c>
      <c r="C82" t="s">
        <v>1060</v>
      </c>
      <c r="D82" s="1">
        <v>33193</v>
      </c>
      <c r="E82" t="str">
        <f t="shared" si="1"/>
        <v>S. 1430 101st Congress (1989-1990)</v>
      </c>
      <c r="F82" t="s">
        <v>2494</v>
      </c>
    </row>
    <row r="83" spans="1:6" x14ac:dyDescent="0.2">
      <c r="A83" t="s">
        <v>1076</v>
      </c>
      <c r="B83" t="s">
        <v>973</v>
      </c>
      <c r="C83" t="s">
        <v>1077</v>
      </c>
      <c r="D83" s="1">
        <v>33205</v>
      </c>
      <c r="E83" t="str">
        <f t="shared" si="1"/>
        <v>S. 2830 101st Congress (1989-1990)</v>
      </c>
      <c r="F83" t="s">
        <v>2494</v>
      </c>
    </row>
    <row r="84" spans="1:6" x14ac:dyDescent="0.2">
      <c r="A84" t="s">
        <v>1042</v>
      </c>
      <c r="B84" t="s">
        <v>973</v>
      </c>
      <c r="C84" t="s">
        <v>1043</v>
      </c>
      <c r="D84" s="1">
        <v>33192</v>
      </c>
      <c r="E84" t="str">
        <f t="shared" si="1"/>
        <v>S. 1630 101st Congress (1989-1990)</v>
      </c>
      <c r="F84" t="s">
        <v>2494</v>
      </c>
    </row>
    <row r="85" spans="1:6" x14ac:dyDescent="0.2">
      <c r="A85" t="s">
        <v>977</v>
      </c>
      <c r="B85" t="s">
        <v>973</v>
      </c>
      <c r="C85" t="s">
        <v>978</v>
      </c>
      <c r="D85" s="1">
        <v>32729</v>
      </c>
      <c r="E85" t="str">
        <f t="shared" si="1"/>
        <v>H.R. 1278 101st Congress (1989-1990)</v>
      </c>
      <c r="F85" t="s">
        <v>2494</v>
      </c>
    </row>
    <row r="86" spans="1:6" x14ac:dyDescent="0.2">
      <c r="A86" t="s">
        <v>1011</v>
      </c>
      <c r="B86" t="s">
        <v>973</v>
      </c>
      <c r="C86" t="s">
        <v>1012</v>
      </c>
      <c r="D86" s="1">
        <v>33161</v>
      </c>
      <c r="E86" t="str">
        <f t="shared" si="1"/>
        <v>S. 647 101st Congress (1989-1990)</v>
      </c>
      <c r="F86" t="s">
        <v>2494</v>
      </c>
    </row>
    <row r="87" spans="1:6" x14ac:dyDescent="0.2">
      <c r="A87" t="s">
        <v>1036</v>
      </c>
      <c r="B87" t="s">
        <v>973</v>
      </c>
      <c r="C87" t="s">
        <v>1037</v>
      </c>
      <c r="D87" s="1">
        <v>33192</v>
      </c>
      <c r="E87" t="str">
        <f t="shared" si="1"/>
        <v>H.R. 3656 101st Congress (1989-1990)</v>
      </c>
      <c r="F87" t="s">
        <v>2494</v>
      </c>
    </row>
    <row r="88" spans="1:6" x14ac:dyDescent="0.2">
      <c r="A88" t="s">
        <v>1038</v>
      </c>
      <c r="B88" t="s">
        <v>973</v>
      </c>
      <c r="C88" t="s">
        <v>1039</v>
      </c>
      <c r="D88" s="1">
        <v>33192</v>
      </c>
      <c r="E88" t="str">
        <f t="shared" si="1"/>
        <v>H.R. 4793 101st Congress (1989-1990)</v>
      </c>
      <c r="F88" t="s">
        <v>2494</v>
      </c>
    </row>
    <row r="89" spans="1:6" x14ac:dyDescent="0.2">
      <c r="A89" t="s">
        <v>1061</v>
      </c>
      <c r="B89" t="s">
        <v>973</v>
      </c>
      <c r="C89" t="s">
        <v>1062</v>
      </c>
      <c r="D89" s="1">
        <v>33193</v>
      </c>
      <c r="E89" t="str">
        <f t="shared" si="1"/>
        <v>S. 169 101st Congress (1989-1990)</v>
      </c>
      <c r="F89" t="s">
        <v>2494</v>
      </c>
    </row>
    <row r="90" spans="1:6" x14ac:dyDescent="0.2">
      <c r="A90" t="s">
        <v>1049</v>
      </c>
      <c r="B90" t="s">
        <v>973</v>
      </c>
      <c r="C90" t="s">
        <v>1050</v>
      </c>
      <c r="D90" s="1">
        <v>33193</v>
      </c>
      <c r="E90" t="str">
        <f t="shared" si="1"/>
        <v>H.R. 3000 101st Congress (1989-1990)</v>
      </c>
      <c r="F90" t="s">
        <v>2494</v>
      </c>
    </row>
    <row r="91" spans="1:6" x14ac:dyDescent="0.2">
      <c r="A91" t="s">
        <v>992</v>
      </c>
      <c r="B91" t="s">
        <v>973</v>
      </c>
      <c r="C91" t="s">
        <v>993</v>
      </c>
      <c r="D91" s="1">
        <v>32857</v>
      </c>
      <c r="E91" t="str">
        <f t="shared" si="1"/>
        <v>H.R. 3671 101st Congress (1989-1990)</v>
      </c>
      <c r="F91" t="s">
        <v>2494</v>
      </c>
    </row>
    <row r="92" spans="1:6" x14ac:dyDescent="0.2">
      <c r="A92" t="s">
        <v>1083</v>
      </c>
      <c r="B92" t="s">
        <v>973</v>
      </c>
      <c r="C92" t="s">
        <v>1084</v>
      </c>
      <c r="D92" s="1">
        <v>33206</v>
      </c>
      <c r="E92" t="str">
        <f t="shared" si="1"/>
        <v>H.R. 5390 101st Congress (1989-1990)</v>
      </c>
      <c r="F92" t="s">
        <v>2494</v>
      </c>
    </row>
    <row r="93" spans="1:6" x14ac:dyDescent="0.2">
      <c r="A93" t="s">
        <v>894</v>
      </c>
      <c r="B93" t="s">
        <v>854</v>
      </c>
      <c r="C93" t="s">
        <v>895</v>
      </c>
      <c r="D93" s="1">
        <v>32378</v>
      </c>
      <c r="E93" t="str">
        <f t="shared" si="1"/>
        <v>H.R. 4848 100th Congress (1987-1988)</v>
      </c>
      <c r="F93" t="s">
        <v>2494</v>
      </c>
    </row>
    <row r="94" spans="1:6" x14ac:dyDescent="0.2">
      <c r="A94" t="s">
        <v>967</v>
      </c>
      <c r="B94" t="s">
        <v>854</v>
      </c>
      <c r="C94" t="s">
        <v>968</v>
      </c>
      <c r="D94" s="1">
        <v>32466</v>
      </c>
      <c r="E94" t="str">
        <f t="shared" si="1"/>
        <v>H.R. 5133 100th Congress (1987-1988)</v>
      </c>
      <c r="F94" t="s">
        <v>2494</v>
      </c>
    </row>
    <row r="95" spans="1:6" x14ac:dyDescent="0.2">
      <c r="A95" t="s">
        <v>939</v>
      </c>
      <c r="B95" t="s">
        <v>854</v>
      </c>
      <c r="C95" t="s">
        <v>940</v>
      </c>
      <c r="D95" s="1">
        <v>32463</v>
      </c>
      <c r="E95" t="str">
        <f t="shared" si="1"/>
        <v>S. 1883 100th Congress (1987-1988)</v>
      </c>
      <c r="F95" t="s">
        <v>2494</v>
      </c>
    </row>
    <row r="96" spans="1:6" x14ac:dyDescent="0.2">
      <c r="A96" t="s">
        <v>924</v>
      </c>
      <c r="B96" t="s">
        <v>854</v>
      </c>
      <c r="C96" t="s">
        <v>925</v>
      </c>
      <c r="D96" s="1">
        <v>32444</v>
      </c>
      <c r="E96" t="str">
        <f t="shared" si="1"/>
        <v>S. 744 100th Congress (1987-1988)</v>
      </c>
      <c r="F96" t="s">
        <v>2494</v>
      </c>
    </row>
    <row r="97" spans="1:6" x14ac:dyDescent="0.2">
      <c r="A97" t="s">
        <v>798</v>
      </c>
      <c r="B97" t="s">
        <v>756</v>
      </c>
      <c r="C97" t="s">
        <v>799</v>
      </c>
      <c r="D97" s="1">
        <v>31595</v>
      </c>
      <c r="E97" t="str">
        <f t="shared" si="1"/>
        <v>H.R. 4515 99th Congress (1985-1986)</v>
      </c>
      <c r="F97" t="s">
        <v>2494</v>
      </c>
    </row>
    <row r="98" spans="1:6" x14ac:dyDescent="0.2">
      <c r="A98" t="s">
        <v>826</v>
      </c>
      <c r="B98" t="s">
        <v>756</v>
      </c>
      <c r="C98" t="s">
        <v>827</v>
      </c>
      <c r="D98" s="1">
        <v>31713</v>
      </c>
      <c r="E98" t="str">
        <f t="shared" si="1"/>
        <v>H.R. 2032 99th Congress (1985-1986)</v>
      </c>
      <c r="F98" t="s">
        <v>2494</v>
      </c>
    </row>
    <row r="99" spans="1:6" x14ac:dyDescent="0.2">
      <c r="A99" t="s">
        <v>796</v>
      </c>
      <c r="B99" t="s">
        <v>756</v>
      </c>
      <c r="C99" t="s">
        <v>797</v>
      </c>
      <c r="D99" s="1">
        <v>31582</v>
      </c>
      <c r="E99" t="str">
        <f t="shared" si="1"/>
        <v>H.R. 3570 99th Congress (1985-1986)</v>
      </c>
      <c r="F99" t="s">
        <v>2494</v>
      </c>
    </row>
    <row r="100" spans="1:6" x14ac:dyDescent="0.2">
      <c r="A100" t="s">
        <v>804</v>
      </c>
      <c r="B100" t="s">
        <v>756</v>
      </c>
      <c r="C100" t="s">
        <v>805</v>
      </c>
      <c r="D100" s="1">
        <v>31701</v>
      </c>
      <c r="E100" t="str">
        <f t="shared" si="1"/>
        <v>H.R. 4718 99th Congress (1985-1986)</v>
      </c>
      <c r="F100" t="s">
        <v>2494</v>
      </c>
    </row>
    <row r="101" spans="1:6" x14ac:dyDescent="0.2">
      <c r="A101" t="s">
        <v>681</v>
      </c>
      <c r="B101" t="s">
        <v>667</v>
      </c>
      <c r="C101" t="s">
        <v>682</v>
      </c>
      <c r="D101" s="1">
        <v>30624</v>
      </c>
      <c r="E101" t="str">
        <f t="shared" si="1"/>
        <v>H.R. 3363 98th Congress (1983-1984)</v>
      </c>
      <c r="F101" t="s">
        <v>2494</v>
      </c>
    </row>
    <row r="102" spans="1:6" x14ac:dyDescent="0.2">
      <c r="A102" t="s">
        <v>721</v>
      </c>
      <c r="B102" t="s">
        <v>667</v>
      </c>
      <c r="C102" t="s">
        <v>722</v>
      </c>
      <c r="D102" s="1">
        <v>30967</v>
      </c>
      <c r="E102" t="str">
        <f t="shared" si="1"/>
        <v>H.J.Res. 648 98th Congress (1983-1984)</v>
      </c>
      <c r="F102" t="s">
        <v>2494</v>
      </c>
    </row>
    <row r="103" spans="1:6" x14ac:dyDescent="0.2">
      <c r="A103" t="s">
        <v>687</v>
      </c>
      <c r="B103" t="s">
        <v>667</v>
      </c>
      <c r="C103" t="s">
        <v>688</v>
      </c>
      <c r="D103" s="1">
        <v>30726</v>
      </c>
      <c r="E103" t="str">
        <f t="shared" si="1"/>
        <v>H.R. 2727 98th Congress (1983-1984)</v>
      </c>
      <c r="F103" t="s">
        <v>2494</v>
      </c>
    </row>
    <row r="104" spans="1:6" x14ac:dyDescent="0.2">
      <c r="A104" t="s">
        <v>739</v>
      </c>
      <c r="B104" t="s">
        <v>667</v>
      </c>
      <c r="C104" t="s">
        <v>740</v>
      </c>
      <c r="D104" s="1">
        <v>30980</v>
      </c>
      <c r="E104" t="str">
        <f t="shared" si="1"/>
        <v>H.R. 6257 98th Congress (1983-1984)</v>
      </c>
      <c r="F104" t="s">
        <v>2494</v>
      </c>
    </row>
    <row r="105" spans="1:6" x14ac:dyDescent="0.2">
      <c r="A105" t="s">
        <v>723</v>
      </c>
      <c r="B105" t="s">
        <v>667</v>
      </c>
      <c r="C105" t="s">
        <v>724</v>
      </c>
      <c r="D105" s="1">
        <v>30967</v>
      </c>
      <c r="E105" t="str">
        <f t="shared" si="1"/>
        <v>H.R. 3979 98th Congress (1983-1984)</v>
      </c>
      <c r="F105" t="s">
        <v>2494</v>
      </c>
    </row>
    <row r="106" spans="1:6" x14ac:dyDescent="0.2">
      <c r="A106" t="s">
        <v>701</v>
      </c>
      <c r="B106" t="s">
        <v>667</v>
      </c>
      <c r="C106" t="s">
        <v>702</v>
      </c>
      <c r="D106" s="1">
        <v>30894</v>
      </c>
      <c r="E106" t="str">
        <f t="shared" si="1"/>
        <v>S. 373 98th Congress (1983-1984)</v>
      </c>
      <c r="F106" t="s">
        <v>2494</v>
      </c>
    </row>
    <row r="107" spans="1:6" x14ac:dyDescent="0.2">
      <c r="A107" t="s">
        <v>596</v>
      </c>
      <c r="B107" t="s">
        <v>582</v>
      </c>
      <c r="C107" t="s">
        <v>597</v>
      </c>
      <c r="D107" s="1">
        <v>29942</v>
      </c>
      <c r="E107" t="str">
        <f t="shared" si="1"/>
        <v>S. 884 97th Congress (1981-1982)</v>
      </c>
      <c r="F107" t="s">
        <v>2494</v>
      </c>
    </row>
    <row r="108" spans="1:6" x14ac:dyDescent="0.2">
      <c r="A108" t="s">
        <v>622</v>
      </c>
      <c r="B108" t="s">
        <v>582</v>
      </c>
      <c r="C108" t="s">
        <v>623</v>
      </c>
      <c r="D108" s="1">
        <v>30232</v>
      </c>
      <c r="E108" t="str">
        <f t="shared" si="1"/>
        <v>S. 734 97th Congress (1981-1982)</v>
      </c>
      <c r="F108" t="s">
        <v>2494</v>
      </c>
    </row>
    <row r="109" spans="1:6" x14ac:dyDescent="0.2">
      <c r="A109" t="s">
        <v>516</v>
      </c>
      <c r="B109" t="s">
        <v>488</v>
      </c>
      <c r="C109" t="s">
        <v>517</v>
      </c>
      <c r="D109" s="1">
        <v>29404</v>
      </c>
      <c r="E109" t="str">
        <f t="shared" si="1"/>
        <v>S. 2698 96th Congress (1979-1980)</v>
      </c>
      <c r="F109" t="s">
        <v>2494</v>
      </c>
    </row>
    <row r="110" spans="1:6" x14ac:dyDescent="0.2">
      <c r="A110" t="s">
        <v>538</v>
      </c>
      <c r="B110" t="s">
        <v>488</v>
      </c>
      <c r="C110" t="s">
        <v>539</v>
      </c>
      <c r="D110" s="1">
        <v>29502</v>
      </c>
      <c r="E110" t="str">
        <f t="shared" si="1"/>
        <v>S. 2719 96th Congress (1979-1980)</v>
      </c>
      <c r="F110" t="s">
        <v>2494</v>
      </c>
    </row>
    <row r="111" spans="1:6" x14ac:dyDescent="0.2">
      <c r="A111" t="s">
        <v>514</v>
      </c>
      <c r="B111" t="s">
        <v>488</v>
      </c>
      <c r="C111" t="s">
        <v>515</v>
      </c>
      <c r="D111" s="1">
        <v>29402</v>
      </c>
      <c r="E111" t="str">
        <f t="shared" si="1"/>
        <v>S. 932 96th Congress (1979-1980)</v>
      </c>
      <c r="F111" t="s">
        <v>2494</v>
      </c>
    </row>
    <row r="112" spans="1:6" x14ac:dyDescent="0.2">
      <c r="A112" t="s">
        <v>550</v>
      </c>
      <c r="B112" t="s">
        <v>488</v>
      </c>
      <c r="C112" t="s">
        <v>551</v>
      </c>
      <c r="D112" s="1">
        <v>29515</v>
      </c>
      <c r="E112" t="str">
        <f t="shared" si="1"/>
        <v>H.R. 7554 96th Congress (1979-1980)</v>
      </c>
      <c r="F112" t="s">
        <v>2494</v>
      </c>
    </row>
    <row r="113" spans="1:6" x14ac:dyDescent="0.2">
      <c r="A113" t="s">
        <v>544</v>
      </c>
      <c r="B113" t="s">
        <v>488</v>
      </c>
      <c r="C113" t="s">
        <v>545</v>
      </c>
      <c r="D113" s="1">
        <v>29509</v>
      </c>
      <c r="E113" t="str">
        <f t="shared" si="1"/>
        <v>S. 1873 96th Congress (1979-1980)</v>
      </c>
      <c r="F113" t="s">
        <v>2494</v>
      </c>
    </row>
    <row r="114" spans="1:6" x14ac:dyDescent="0.2">
      <c r="A114" t="s">
        <v>510</v>
      </c>
      <c r="B114" t="s">
        <v>488</v>
      </c>
      <c r="C114" t="s">
        <v>511</v>
      </c>
      <c r="D114" s="1">
        <v>29369</v>
      </c>
      <c r="E114" t="str">
        <f t="shared" si="1"/>
        <v>H.R. 2313 96th Congress (1979-1980)</v>
      </c>
      <c r="F114" t="s">
        <v>2494</v>
      </c>
    </row>
    <row r="115" spans="1:6" x14ac:dyDescent="0.2">
      <c r="A115" t="s">
        <v>490</v>
      </c>
      <c r="B115" t="s">
        <v>488</v>
      </c>
      <c r="C115" t="s">
        <v>491</v>
      </c>
      <c r="D115" s="1">
        <v>29019</v>
      </c>
      <c r="E115" t="str">
        <f t="shared" si="1"/>
        <v>H.R. 2805 96th Congress (1979-1980)</v>
      </c>
      <c r="F115" t="s">
        <v>2494</v>
      </c>
    </row>
    <row r="116" spans="1:6" x14ac:dyDescent="0.2">
      <c r="A116" t="s">
        <v>508</v>
      </c>
      <c r="B116" t="s">
        <v>488</v>
      </c>
      <c r="C116" t="s">
        <v>509</v>
      </c>
      <c r="D116" s="1">
        <v>29227</v>
      </c>
      <c r="E116" t="str">
        <f t="shared" si="1"/>
        <v>H.R. 5860 96th Congress (1979-1980)</v>
      </c>
      <c r="F116" t="s">
        <v>2494</v>
      </c>
    </row>
    <row r="117" spans="1:6" x14ac:dyDescent="0.2">
      <c r="A117" t="s">
        <v>573</v>
      </c>
      <c r="B117" t="s">
        <v>488</v>
      </c>
      <c r="C117" t="s">
        <v>574</v>
      </c>
      <c r="D117" s="1">
        <v>29567</v>
      </c>
      <c r="E117" t="str">
        <f t="shared" si="1"/>
        <v>H.R. 6933 96th Congress (1979-1980)</v>
      </c>
      <c r="F117" t="s">
        <v>2494</v>
      </c>
    </row>
    <row r="118" spans="1:6" x14ac:dyDescent="0.2">
      <c r="A118" t="s">
        <v>567</v>
      </c>
      <c r="B118" t="s">
        <v>488</v>
      </c>
      <c r="C118" t="s">
        <v>568</v>
      </c>
      <c r="D118" s="1">
        <v>29560</v>
      </c>
      <c r="E118" t="str">
        <f t="shared" si="1"/>
        <v>S. 885 96th Congress (1979-1980)</v>
      </c>
      <c r="F118" t="s">
        <v>2494</v>
      </c>
    </row>
    <row r="119" spans="1:6" x14ac:dyDescent="0.2">
      <c r="A119" t="s">
        <v>403</v>
      </c>
      <c r="B119" t="s">
        <v>387</v>
      </c>
      <c r="C119" t="s">
        <v>404</v>
      </c>
      <c r="D119" s="1">
        <v>28388</v>
      </c>
      <c r="E119" t="str">
        <f t="shared" si="1"/>
        <v>H.R. 5294 95th Congress (1977-1978)</v>
      </c>
      <c r="F119" t="s">
        <v>2494</v>
      </c>
    </row>
    <row r="120" spans="1:6" x14ac:dyDescent="0.2">
      <c r="A120" t="s">
        <v>433</v>
      </c>
      <c r="B120" t="s">
        <v>387</v>
      </c>
      <c r="C120" t="s">
        <v>434</v>
      </c>
      <c r="D120" s="1">
        <v>28660</v>
      </c>
      <c r="E120" t="str">
        <f t="shared" si="1"/>
        <v>H.R. 130 95th Congress (1977-1978)</v>
      </c>
      <c r="F120" t="s">
        <v>2494</v>
      </c>
    </row>
    <row r="121" spans="1:6" x14ac:dyDescent="0.2">
      <c r="A121" t="s">
        <v>479</v>
      </c>
      <c r="B121" t="s">
        <v>387</v>
      </c>
      <c r="C121" t="s">
        <v>480</v>
      </c>
      <c r="D121" s="1">
        <v>28803</v>
      </c>
      <c r="E121" t="str">
        <f t="shared" si="1"/>
        <v>H.R. 4018 95th Congress (1977-1978)</v>
      </c>
      <c r="F121" t="s">
        <v>2494</v>
      </c>
    </row>
    <row r="122" spans="1:6" x14ac:dyDescent="0.2">
      <c r="A122" t="s">
        <v>419</v>
      </c>
      <c r="B122" t="s">
        <v>387</v>
      </c>
      <c r="C122" t="s">
        <v>420</v>
      </c>
      <c r="D122" s="1">
        <v>28546</v>
      </c>
      <c r="E122" t="str">
        <f t="shared" si="1"/>
        <v>S. 1340 95th Congress (1977-1978)</v>
      </c>
      <c r="F122" t="s">
        <v>2494</v>
      </c>
    </row>
    <row r="123" spans="1:6" x14ac:dyDescent="0.2">
      <c r="A123" t="s">
        <v>457</v>
      </c>
      <c r="B123" t="s">
        <v>387</v>
      </c>
      <c r="C123" t="s">
        <v>458</v>
      </c>
      <c r="D123" s="1">
        <v>28789</v>
      </c>
      <c r="E123" t="str">
        <f t="shared" si="1"/>
        <v>S. 555 95th Congress (1977-1978)</v>
      </c>
      <c r="F123" t="s">
        <v>2494</v>
      </c>
    </row>
    <row r="124" spans="1:6" x14ac:dyDescent="0.2">
      <c r="A124" t="s">
        <v>451</v>
      </c>
      <c r="B124" t="s">
        <v>387</v>
      </c>
      <c r="C124" t="s">
        <v>452</v>
      </c>
      <c r="D124" s="1">
        <v>28780</v>
      </c>
      <c r="E124" t="str">
        <f t="shared" si="1"/>
        <v>H.R. 10965 95th Congress (1977-1978)</v>
      </c>
      <c r="F124" t="s">
        <v>2494</v>
      </c>
    </row>
    <row r="125" spans="1:6" x14ac:dyDescent="0.2">
      <c r="A125" t="s">
        <v>427</v>
      </c>
      <c r="B125" t="s">
        <v>387</v>
      </c>
      <c r="C125" t="s">
        <v>428</v>
      </c>
      <c r="D125" s="1">
        <v>28604</v>
      </c>
      <c r="E125" t="str">
        <f t="shared" si="1"/>
        <v>H.R. 9179 95th Congress (1977-1978)</v>
      </c>
      <c r="F125" t="s">
        <v>2494</v>
      </c>
    </row>
    <row r="126" spans="1:6" x14ac:dyDescent="0.2">
      <c r="A126" t="s">
        <v>379</v>
      </c>
      <c r="B126" t="s">
        <v>297</v>
      </c>
      <c r="C126" t="s">
        <v>380</v>
      </c>
      <c r="D126" s="1">
        <v>28052</v>
      </c>
      <c r="E126" t="str">
        <f t="shared" si="1"/>
        <v>S. 22 94th Congress (1975-1976)</v>
      </c>
      <c r="F126" t="s">
        <v>2494</v>
      </c>
    </row>
    <row r="127" spans="1:6" x14ac:dyDescent="0.2">
      <c r="A127" t="s">
        <v>224</v>
      </c>
      <c r="B127" t="s">
        <v>157</v>
      </c>
      <c r="C127" t="s">
        <v>225</v>
      </c>
      <c r="D127" s="1">
        <v>27329</v>
      </c>
      <c r="E127" t="str">
        <f t="shared" si="1"/>
        <v>S. 355 93rd Congress (1973-1974)</v>
      </c>
      <c r="F127" t="s">
        <v>2494</v>
      </c>
    </row>
    <row r="128" spans="1:6" x14ac:dyDescent="0.2">
      <c r="A128" t="s">
        <v>188</v>
      </c>
      <c r="B128" t="s">
        <v>157</v>
      </c>
      <c r="C128" t="s">
        <v>189</v>
      </c>
      <c r="D128" s="1">
        <v>27156</v>
      </c>
      <c r="E128" t="str">
        <f t="shared" si="1"/>
        <v>H.R. 11793 93rd Congress (1973-1974)</v>
      </c>
      <c r="F128" t="s">
        <v>2494</v>
      </c>
    </row>
    <row r="129" spans="1:6" x14ac:dyDescent="0.2">
      <c r="A129" t="s">
        <v>123</v>
      </c>
      <c r="B129" t="s">
        <v>157</v>
      </c>
      <c r="C129" t="s">
        <v>187</v>
      </c>
      <c r="D129" s="1">
        <v>27155</v>
      </c>
      <c r="E129" t="str">
        <f t="shared" si="1"/>
        <v>S. 2770 93rd Congress (1973-1974)</v>
      </c>
      <c r="F129" t="s">
        <v>2494</v>
      </c>
    </row>
    <row r="130" spans="1:6" x14ac:dyDescent="0.2">
      <c r="A130" t="s">
        <v>148</v>
      </c>
      <c r="B130" t="s">
        <v>17</v>
      </c>
      <c r="C130" t="s">
        <v>149</v>
      </c>
      <c r="D130" s="1">
        <v>26599</v>
      </c>
      <c r="E130" t="str">
        <f t="shared" si="1"/>
        <v>S. 2318 92nd Congress (1971-1972)</v>
      </c>
      <c r="F130" t="s">
        <v>2494</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91B0-4717-453C-A74B-7B8A5C20D190}">
  <dimension ref="A1:F146"/>
  <sheetViews>
    <sheetView workbookViewId="0">
      <selection activeCell="F2" sqref="F2:F146"/>
    </sheetView>
  </sheetViews>
  <sheetFormatPr baseColWidth="10" defaultColWidth="8.83203125" defaultRowHeight="15" x14ac:dyDescent="0.2"/>
  <cols>
    <col min="1" max="3" width="8.6640625"/>
    <col min="4" max="4" width="17.6640625" customWidth="1"/>
    <col min="5" max="5" width="34" customWidth="1"/>
  </cols>
  <sheetData>
    <row r="1" spans="1:6" x14ac:dyDescent="0.2">
      <c r="A1" t="s">
        <v>0</v>
      </c>
      <c r="B1" t="s">
        <v>1</v>
      </c>
      <c r="C1" t="s">
        <v>2</v>
      </c>
      <c r="D1" t="s">
        <v>3</v>
      </c>
    </row>
    <row r="2" spans="1:6" x14ac:dyDescent="0.2">
      <c r="A2" t="s">
        <v>1040</v>
      </c>
      <c r="B2" t="s">
        <v>2446</v>
      </c>
      <c r="C2" t="s">
        <v>2476</v>
      </c>
      <c r="D2" s="1">
        <v>44915</v>
      </c>
      <c r="E2" t="str">
        <f>A2&amp;" "&amp;B2</f>
        <v>H.R. 5796 117th Congress (2021-2022)</v>
      </c>
      <c r="F2" t="s">
        <v>2495</v>
      </c>
    </row>
    <row r="3" spans="1:6" x14ac:dyDescent="0.2">
      <c r="A3" t="s">
        <v>2483</v>
      </c>
      <c r="B3" t="s">
        <v>2446</v>
      </c>
      <c r="C3" t="s">
        <v>2484</v>
      </c>
      <c r="D3" s="1">
        <v>44922</v>
      </c>
      <c r="E3" t="str">
        <f t="shared" ref="E3:E66" si="0">A3&amp;" "&amp;B3</f>
        <v>H.R. 5961 117th Congress (2021-2022)</v>
      </c>
      <c r="F3" t="s">
        <v>2495</v>
      </c>
    </row>
    <row r="4" spans="1:6" x14ac:dyDescent="0.2">
      <c r="A4" t="s">
        <v>2485</v>
      </c>
      <c r="B4" t="s">
        <v>2446</v>
      </c>
      <c r="C4" t="s">
        <v>2486</v>
      </c>
      <c r="D4" s="1">
        <v>44924</v>
      </c>
      <c r="E4" t="str">
        <f t="shared" si="0"/>
        <v>H.R. 2617 117th Congress (2021-2022)</v>
      </c>
      <c r="F4" t="s">
        <v>2495</v>
      </c>
    </row>
    <row r="5" spans="1:6" x14ac:dyDescent="0.2">
      <c r="A5" t="s">
        <v>2455</v>
      </c>
      <c r="B5" t="s">
        <v>2446</v>
      </c>
      <c r="C5" t="s">
        <v>2456</v>
      </c>
      <c r="D5" s="1">
        <v>44515</v>
      </c>
      <c r="E5" t="str">
        <f t="shared" si="0"/>
        <v>H.R. 3684 117th Congress (2021-2022)</v>
      </c>
      <c r="F5" t="s">
        <v>2495</v>
      </c>
    </row>
    <row r="6" spans="1:6" x14ac:dyDescent="0.2">
      <c r="A6" t="s">
        <v>2481</v>
      </c>
      <c r="B6" t="s">
        <v>2446</v>
      </c>
      <c r="C6" t="s">
        <v>2482</v>
      </c>
      <c r="D6" s="1">
        <v>44918</v>
      </c>
      <c r="E6" t="str">
        <f t="shared" si="0"/>
        <v>H.R. 7776 117th Congress (2021-2022)</v>
      </c>
      <c r="F6" t="s">
        <v>2495</v>
      </c>
    </row>
    <row r="7" spans="1:6" x14ac:dyDescent="0.2">
      <c r="A7" t="s">
        <v>2459</v>
      </c>
      <c r="B7" t="s">
        <v>2446</v>
      </c>
      <c r="C7" t="s">
        <v>2460</v>
      </c>
      <c r="D7" s="1">
        <v>44635</v>
      </c>
      <c r="E7" t="str">
        <f t="shared" si="0"/>
        <v>H.R. 2471 117th Congress (2021-2022)</v>
      </c>
      <c r="F7" t="s">
        <v>2495</v>
      </c>
    </row>
    <row r="8" spans="1:6" x14ac:dyDescent="0.2">
      <c r="A8" t="s">
        <v>2407</v>
      </c>
      <c r="B8" t="s">
        <v>2391</v>
      </c>
      <c r="C8" t="s">
        <v>2408</v>
      </c>
      <c r="D8" s="1">
        <v>43819</v>
      </c>
      <c r="E8" t="str">
        <f t="shared" si="0"/>
        <v>H.R. 1158 116th Congress (2019-2020)</v>
      </c>
      <c r="F8" t="s">
        <v>2495</v>
      </c>
    </row>
    <row r="9" spans="1:6" x14ac:dyDescent="0.2">
      <c r="A9" t="s">
        <v>2411</v>
      </c>
      <c r="B9" t="s">
        <v>2391</v>
      </c>
      <c r="C9" t="s">
        <v>2412</v>
      </c>
      <c r="D9" s="1">
        <v>43819</v>
      </c>
      <c r="E9" t="str">
        <f t="shared" si="0"/>
        <v>S. 1790 116th Congress (2019-2020)</v>
      </c>
      <c r="F9" t="s">
        <v>2495</v>
      </c>
    </row>
    <row r="10" spans="1:6" x14ac:dyDescent="0.2">
      <c r="A10" t="s">
        <v>2437</v>
      </c>
      <c r="B10" t="s">
        <v>2391</v>
      </c>
      <c r="C10" t="s">
        <v>2438</v>
      </c>
      <c r="D10" s="1">
        <v>44197</v>
      </c>
      <c r="E10" t="str">
        <f t="shared" si="0"/>
        <v>H.R. 6395 116th Congress (2019-2020)</v>
      </c>
      <c r="F10" t="s">
        <v>2495</v>
      </c>
    </row>
    <row r="11" spans="1:6" x14ac:dyDescent="0.2">
      <c r="A11" t="s">
        <v>2431</v>
      </c>
      <c r="B11" t="s">
        <v>2391</v>
      </c>
      <c r="C11" t="s">
        <v>2432</v>
      </c>
      <c r="D11" s="1">
        <v>44192</v>
      </c>
      <c r="E11" t="str">
        <f t="shared" si="0"/>
        <v>H.R. 133 116th Congress (2019-2020)</v>
      </c>
      <c r="F11" t="s">
        <v>2495</v>
      </c>
    </row>
    <row r="12" spans="1:6" x14ac:dyDescent="0.2">
      <c r="A12" t="s">
        <v>2415</v>
      </c>
      <c r="B12" t="s">
        <v>2391</v>
      </c>
      <c r="C12" t="s">
        <v>2416</v>
      </c>
      <c r="D12" s="1">
        <v>43917</v>
      </c>
      <c r="E12" t="str">
        <f t="shared" si="0"/>
        <v>H.R. 748 116th Congress (2019-2020)</v>
      </c>
      <c r="F12" t="s">
        <v>2495</v>
      </c>
    </row>
    <row r="13" spans="1:6" x14ac:dyDescent="0.2">
      <c r="A13" t="s">
        <v>2390</v>
      </c>
      <c r="B13" t="s">
        <v>2391</v>
      </c>
      <c r="C13" t="s">
        <v>2392</v>
      </c>
      <c r="D13" s="1">
        <v>43511</v>
      </c>
      <c r="E13" t="str">
        <f t="shared" si="0"/>
        <v>H.J.Res. 31 116th Congress (2019-2020)</v>
      </c>
      <c r="F13" t="s">
        <v>2495</v>
      </c>
    </row>
    <row r="14" spans="1:6" x14ac:dyDescent="0.2">
      <c r="A14" t="s">
        <v>2399</v>
      </c>
      <c r="B14" t="s">
        <v>2391</v>
      </c>
      <c r="C14" t="s">
        <v>2400</v>
      </c>
      <c r="D14" s="1">
        <v>43790</v>
      </c>
      <c r="E14" t="str">
        <f t="shared" si="0"/>
        <v>H.R. 3055 116th Congress (2019-2020)</v>
      </c>
      <c r="F14" t="s">
        <v>2495</v>
      </c>
    </row>
    <row r="15" spans="1:6" x14ac:dyDescent="0.2">
      <c r="A15" t="s">
        <v>2338</v>
      </c>
      <c r="B15" t="s">
        <v>2326</v>
      </c>
      <c r="C15" t="s">
        <v>2339</v>
      </c>
      <c r="D15" s="1">
        <v>43081</v>
      </c>
      <c r="E15" t="str">
        <f t="shared" si="0"/>
        <v>H.R. 2810 115th Congress (2017-2018)</v>
      </c>
      <c r="F15" t="s">
        <v>2495</v>
      </c>
    </row>
    <row r="16" spans="1:6" x14ac:dyDescent="0.2">
      <c r="A16" t="s">
        <v>2355</v>
      </c>
      <c r="B16" t="s">
        <v>2326</v>
      </c>
      <c r="C16" t="s">
        <v>2356</v>
      </c>
      <c r="D16" s="1">
        <v>43371</v>
      </c>
      <c r="E16" t="str">
        <f t="shared" si="0"/>
        <v>H.R. 589 115th Congress (2017-2018)</v>
      </c>
      <c r="F16" t="s">
        <v>2495</v>
      </c>
    </row>
    <row r="17" spans="1:6" x14ac:dyDescent="0.2">
      <c r="A17" t="s">
        <v>2328</v>
      </c>
      <c r="B17" t="s">
        <v>2326</v>
      </c>
      <c r="C17" t="s">
        <v>2329</v>
      </c>
      <c r="D17" s="1">
        <v>42860</v>
      </c>
      <c r="E17" t="str">
        <f t="shared" si="0"/>
        <v>H.R. 244 115th Congress (2017-2018)</v>
      </c>
      <c r="F17" t="s">
        <v>2495</v>
      </c>
    </row>
    <row r="18" spans="1:6" x14ac:dyDescent="0.2">
      <c r="A18" t="s">
        <v>2341</v>
      </c>
      <c r="B18" t="s">
        <v>2326</v>
      </c>
      <c r="C18" t="s">
        <v>2342</v>
      </c>
      <c r="D18" s="1">
        <v>43182</v>
      </c>
      <c r="E18" t="str">
        <f t="shared" si="0"/>
        <v>H.R. 1625 115th Congress (2017-2018)</v>
      </c>
      <c r="F18" t="s">
        <v>2495</v>
      </c>
    </row>
    <row r="19" spans="1:6" x14ac:dyDescent="0.2">
      <c r="A19" t="s">
        <v>2283</v>
      </c>
      <c r="B19" t="s">
        <v>2274</v>
      </c>
      <c r="C19" t="s">
        <v>2284</v>
      </c>
      <c r="D19" s="1">
        <v>42333</v>
      </c>
      <c r="E19" t="str">
        <f t="shared" si="0"/>
        <v>H.R. 639 114th Congress (2015-2016)</v>
      </c>
      <c r="F19" t="s">
        <v>2495</v>
      </c>
    </row>
    <row r="20" spans="1:6" x14ac:dyDescent="0.2">
      <c r="A20" t="s">
        <v>2285</v>
      </c>
      <c r="B20" t="s">
        <v>2274</v>
      </c>
      <c r="C20" t="s">
        <v>2286</v>
      </c>
      <c r="D20" s="1">
        <v>42333</v>
      </c>
      <c r="E20" t="str">
        <f t="shared" si="0"/>
        <v>S. 1356 114th Congress (2015-2016)</v>
      </c>
      <c r="F20" t="s">
        <v>2495</v>
      </c>
    </row>
    <row r="21" spans="1:6" x14ac:dyDescent="0.2">
      <c r="A21" t="s">
        <v>2310</v>
      </c>
      <c r="B21" t="s">
        <v>2274</v>
      </c>
      <c r="C21" t="s">
        <v>2311</v>
      </c>
      <c r="D21" s="1">
        <v>42717</v>
      </c>
      <c r="E21" t="str">
        <f t="shared" si="0"/>
        <v>H.R. 34 114th Congress (2015-2016)</v>
      </c>
      <c r="F21" t="s">
        <v>2495</v>
      </c>
    </row>
    <row r="22" spans="1:6" x14ac:dyDescent="0.2">
      <c r="A22" t="s">
        <v>2292</v>
      </c>
      <c r="B22" t="s">
        <v>2274</v>
      </c>
      <c r="C22" t="s">
        <v>2293</v>
      </c>
      <c r="D22" s="1">
        <v>42356</v>
      </c>
      <c r="E22" t="str">
        <f t="shared" si="0"/>
        <v>H.R. 2029 114th Congress (2015-2016)</v>
      </c>
      <c r="F22" t="s">
        <v>2495</v>
      </c>
    </row>
    <row r="23" spans="1:6" x14ac:dyDescent="0.2">
      <c r="A23" t="s">
        <v>465</v>
      </c>
      <c r="B23" t="s">
        <v>2274</v>
      </c>
      <c r="C23" t="s">
        <v>2324</v>
      </c>
      <c r="D23" s="1">
        <v>42741</v>
      </c>
      <c r="E23" t="str">
        <f t="shared" si="0"/>
        <v>S. 3084 114th Congress (2015-2016)</v>
      </c>
      <c r="F23" t="s">
        <v>2495</v>
      </c>
    </row>
    <row r="24" spans="1:6" x14ac:dyDescent="0.2">
      <c r="A24" t="s">
        <v>2229</v>
      </c>
      <c r="B24" t="s">
        <v>2216</v>
      </c>
      <c r="C24" t="s">
        <v>2230</v>
      </c>
      <c r="D24" s="1">
        <v>41634</v>
      </c>
      <c r="E24" t="str">
        <f t="shared" si="0"/>
        <v>H.R. 3304 113th Congress (2013-2014)</v>
      </c>
      <c r="F24" t="s">
        <v>2495</v>
      </c>
    </row>
    <row r="25" spans="1:6" x14ac:dyDescent="0.2">
      <c r="A25" t="s">
        <v>2231</v>
      </c>
      <c r="B25" t="s">
        <v>2216</v>
      </c>
      <c r="C25" t="s">
        <v>2232</v>
      </c>
      <c r="D25" s="1">
        <v>41656</v>
      </c>
      <c r="E25" t="str">
        <f t="shared" si="0"/>
        <v>H.R. 3547 113th Congress (2013-2014)</v>
      </c>
      <c r="F25" t="s">
        <v>2495</v>
      </c>
    </row>
    <row r="26" spans="1:6" x14ac:dyDescent="0.2">
      <c r="A26" t="s">
        <v>2042</v>
      </c>
      <c r="B26" t="s">
        <v>2216</v>
      </c>
      <c r="C26" t="s">
        <v>2233</v>
      </c>
      <c r="D26" s="1">
        <v>41677</v>
      </c>
      <c r="E26" t="str">
        <f t="shared" si="0"/>
        <v>H.R. 2642 113th Congress (2013-2014)</v>
      </c>
      <c r="F26" t="s">
        <v>2495</v>
      </c>
    </row>
    <row r="27" spans="1:6" x14ac:dyDescent="0.2">
      <c r="A27" t="s">
        <v>2255</v>
      </c>
      <c r="B27" t="s">
        <v>2216</v>
      </c>
      <c r="C27" t="s">
        <v>2256</v>
      </c>
      <c r="D27" s="1">
        <v>41989</v>
      </c>
      <c r="E27" t="str">
        <f t="shared" si="0"/>
        <v>H.R. 83 113th Congress (2013-2014)</v>
      </c>
      <c r="F27" t="s">
        <v>2495</v>
      </c>
    </row>
    <row r="28" spans="1:6" x14ac:dyDescent="0.2">
      <c r="A28" t="s">
        <v>2215</v>
      </c>
      <c r="B28" t="s">
        <v>2216</v>
      </c>
      <c r="C28" t="s">
        <v>2217</v>
      </c>
      <c r="D28" s="1">
        <v>41359</v>
      </c>
      <c r="E28" t="str">
        <f t="shared" si="0"/>
        <v>H.R. 933 113th Congress (2013-2014)</v>
      </c>
      <c r="F28" t="s">
        <v>2495</v>
      </c>
    </row>
    <row r="29" spans="1:6" x14ac:dyDescent="0.2">
      <c r="A29" t="s">
        <v>2212</v>
      </c>
      <c r="B29" t="s">
        <v>2169</v>
      </c>
      <c r="C29" t="s">
        <v>2213</v>
      </c>
      <c r="D29" s="1">
        <v>41288</v>
      </c>
      <c r="E29" t="str">
        <f t="shared" si="0"/>
        <v>H.R. 6621 112th Congress (2011-2012)</v>
      </c>
      <c r="F29" t="s">
        <v>2495</v>
      </c>
    </row>
    <row r="30" spans="1:6" x14ac:dyDescent="0.2">
      <c r="A30" t="s">
        <v>2171</v>
      </c>
      <c r="B30" t="s">
        <v>2169</v>
      </c>
      <c r="C30" t="s">
        <v>2172</v>
      </c>
      <c r="D30" s="1">
        <v>40802</v>
      </c>
      <c r="E30" t="str">
        <f t="shared" si="0"/>
        <v>H.R. 1249 112th Congress (2011-2012)</v>
      </c>
      <c r="F30" t="s">
        <v>2495</v>
      </c>
    </row>
    <row r="31" spans="1:6" x14ac:dyDescent="0.2">
      <c r="A31" t="s">
        <v>2202</v>
      </c>
      <c r="B31" t="s">
        <v>2169</v>
      </c>
      <c r="C31" t="s">
        <v>2203</v>
      </c>
      <c r="D31" s="1">
        <v>41261</v>
      </c>
      <c r="E31" t="str">
        <f t="shared" si="0"/>
        <v>S. 3486 112th Congress (2011-2012)</v>
      </c>
      <c r="F31" t="s">
        <v>2495</v>
      </c>
    </row>
    <row r="32" spans="1:6" x14ac:dyDescent="0.2">
      <c r="A32" t="s">
        <v>2176</v>
      </c>
      <c r="B32" t="s">
        <v>2169</v>
      </c>
      <c r="C32" t="s">
        <v>2177</v>
      </c>
      <c r="D32" s="1">
        <v>40865</v>
      </c>
      <c r="E32" t="str">
        <f t="shared" si="0"/>
        <v>H.R. 2112 112th Congress (2011-2012)</v>
      </c>
      <c r="F32" t="s">
        <v>2495</v>
      </c>
    </row>
    <row r="33" spans="1:6" x14ac:dyDescent="0.2">
      <c r="A33" t="s">
        <v>2091</v>
      </c>
      <c r="B33" t="s">
        <v>2075</v>
      </c>
      <c r="C33" t="s">
        <v>2092</v>
      </c>
      <c r="D33" s="1">
        <v>40032</v>
      </c>
      <c r="E33" t="str">
        <f t="shared" si="0"/>
        <v>H.R. 3114 111th Congress (2009-2010)</v>
      </c>
      <c r="F33" t="s">
        <v>2495</v>
      </c>
    </row>
    <row r="34" spans="1:6" x14ac:dyDescent="0.2">
      <c r="A34" t="s">
        <v>2077</v>
      </c>
      <c r="B34" t="s">
        <v>2075</v>
      </c>
      <c r="C34" t="s">
        <v>2078</v>
      </c>
      <c r="D34" s="1">
        <v>39883</v>
      </c>
      <c r="E34" t="str">
        <f t="shared" si="0"/>
        <v>H.R. 1105 111th Congress (2009-2010)</v>
      </c>
      <c r="F34" t="s">
        <v>2495</v>
      </c>
    </row>
    <row r="35" spans="1:6" x14ac:dyDescent="0.2">
      <c r="A35" t="s">
        <v>2159</v>
      </c>
      <c r="B35" t="s">
        <v>2075</v>
      </c>
      <c r="C35" t="s">
        <v>2160</v>
      </c>
      <c r="D35" s="1">
        <v>40547</v>
      </c>
      <c r="E35" t="str">
        <f t="shared" si="0"/>
        <v>H.R. 1107 111th Congress (2009-2010)</v>
      </c>
      <c r="F35" t="s">
        <v>2495</v>
      </c>
    </row>
    <row r="36" spans="1:6" x14ac:dyDescent="0.2">
      <c r="A36" t="s">
        <v>2152</v>
      </c>
      <c r="B36" t="s">
        <v>2075</v>
      </c>
      <c r="C36" t="s">
        <v>2153</v>
      </c>
      <c r="D36" s="1">
        <v>40530</v>
      </c>
      <c r="E36" t="str">
        <f t="shared" si="0"/>
        <v>H.R. 3237 111th Congress (2009-2010)</v>
      </c>
      <c r="F36" t="s">
        <v>2495</v>
      </c>
    </row>
    <row r="37" spans="1:6" x14ac:dyDescent="0.2">
      <c r="A37" t="s">
        <v>2155</v>
      </c>
      <c r="B37" t="s">
        <v>2075</v>
      </c>
      <c r="C37" t="s">
        <v>2156</v>
      </c>
      <c r="D37" s="1">
        <v>40534</v>
      </c>
      <c r="E37" t="str">
        <f t="shared" si="0"/>
        <v>H.R. 3082 111th Congress (2009-2010)</v>
      </c>
      <c r="F37" t="s">
        <v>2495</v>
      </c>
    </row>
    <row r="38" spans="1:6" x14ac:dyDescent="0.2">
      <c r="A38" t="s">
        <v>2118</v>
      </c>
      <c r="B38" t="s">
        <v>2075</v>
      </c>
      <c r="C38" t="s">
        <v>2119</v>
      </c>
      <c r="D38" s="1">
        <v>40260</v>
      </c>
      <c r="E38" t="str">
        <f t="shared" si="0"/>
        <v>H.R. 3590 111th Congress (2009-2010)</v>
      </c>
      <c r="F38" t="s">
        <v>2495</v>
      </c>
    </row>
    <row r="39" spans="1:6" x14ac:dyDescent="0.2">
      <c r="A39" t="s">
        <v>2126</v>
      </c>
      <c r="B39" t="s">
        <v>2075</v>
      </c>
      <c r="C39" t="s">
        <v>2127</v>
      </c>
      <c r="D39" s="1">
        <v>40354</v>
      </c>
      <c r="E39" t="str">
        <f t="shared" si="0"/>
        <v>H.R. 3962 111th Congress (2009-2010)</v>
      </c>
      <c r="F39" t="s">
        <v>2495</v>
      </c>
    </row>
    <row r="40" spans="1:6" x14ac:dyDescent="0.2">
      <c r="A40" t="s">
        <v>2046</v>
      </c>
      <c r="B40" t="s">
        <v>2015</v>
      </c>
      <c r="C40" t="s">
        <v>2047</v>
      </c>
      <c r="D40" s="1">
        <v>39672</v>
      </c>
      <c r="E40" t="str">
        <f t="shared" si="0"/>
        <v>S. 3295 110th Congress (2007-2008)</v>
      </c>
      <c r="F40" t="s">
        <v>2495</v>
      </c>
    </row>
    <row r="41" spans="1:6" x14ac:dyDescent="0.2">
      <c r="A41" t="s">
        <v>2060</v>
      </c>
      <c r="B41" t="s">
        <v>2015</v>
      </c>
      <c r="C41" t="s">
        <v>2061</v>
      </c>
      <c r="D41" s="1">
        <v>39729</v>
      </c>
      <c r="E41" t="str">
        <f t="shared" si="0"/>
        <v>S. 3560 110th Congress (2007-2008)</v>
      </c>
      <c r="F41" t="s">
        <v>2495</v>
      </c>
    </row>
    <row r="42" spans="1:6" x14ac:dyDescent="0.2">
      <c r="A42" t="s">
        <v>1354</v>
      </c>
      <c r="B42" t="s">
        <v>2015</v>
      </c>
      <c r="C42" t="s">
        <v>2030</v>
      </c>
      <c r="D42" s="1">
        <v>39435</v>
      </c>
      <c r="E42" t="str">
        <f t="shared" si="0"/>
        <v>H.R. 6 110th Congress (2007-2008)</v>
      </c>
      <c r="F42" t="s">
        <v>2495</v>
      </c>
    </row>
    <row r="43" spans="1:6" x14ac:dyDescent="0.2">
      <c r="A43" t="s">
        <v>2022</v>
      </c>
      <c r="B43" t="s">
        <v>2015</v>
      </c>
      <c r="C43" t="s">
        <v>2023</v>
      </c>
      <c r="D43" s="1">
        <v>39303</v>
      </c>
      <c r="E43" t="str">
        <f t="shared" si="0"/>
        <v>H.R. 2272 110th Congress (2007-2008)</v>
      </c>
      <c r="F43" t="s">
        <v>2495</v>
      </c>
    </row>
    <row r="44" spans="1:6" x14ac:dyDescent="0.2">
      <c r="A44" t="s">
        <v>2017</v>
      </c>
      <c r="B44" t="s">
        <v>2015</v>
      </c>
      <c r="C44" t="s">
        <v>2018</v>
      </c>
      <c r="D44" s="1">
        <v>39128</v>
      </c>
      <c r="E44" t="str">
        <f t="shared" si="0"/>
        <v>H.J.Res. 20 110th Congress (2007-2008)</v>
      </c>
      <c r="F44" t="s">
        <v>2495</v>
      </c>
    </row>
    <row r="45" spans="1:6" x14ac:dyDescent="0.2">
      <c r="A45" t="s">
        <v>1354</v>
      </c>
      <c r="B45" t="s">
        <v>1918</v>
      </c>
      <c r="C45" t="s">
        <v>1930</v>
      </c>
      <c r="D45" s="1">
        <v>38572</v>
      </c>
      <c r="E45" t="str">
        <f t="shared" si="0"/>
        <v>H.R. 6 109th Congress (2005-2006)</v>
      </c>
      <c r="F45" t="s">
        <v>2495</v>
      </c>
    </row>
    <row r="46" spans="1:6" x14ac:dyDescent="0.2">
      <c r="A46" t="s">
        <v>1952</v>
      </c>
      <c r="B46" t="s">
        <v>1918</v>
      </c>
      <c r="C46" t="s">
        <v>1953</v>
      </c>
      <c r="D46" s="1">
        <v>38723</v>
      </c>
      <c r="E46" t="str">
        <f t="shared" si="0"/>
        <v>H.R. 1815 109th Congress (2005-2006)</v>
      </c>
      <c r="F46" t="s">
        <v>2495</v>
      </c>
    </row>
    <row r="47" spans="1:6" x14ac:dyDescent="0.2">
      <c r="A47" t="s">
        <v>1947</v>
      </c>
      <c r="B47" t="s">
        <v>1918</v>
      </c>
      <c r="C47" t="s">
        <v>1948</v>
      </c>
      <c r="D47" s="1">
        <v>38716</v>
      </c>
      <c r="E47" t="str">
        <f t="shared" si="0"/>
        <v>S. 1281 109th Congress (2005-2006)</v>
      </c>
      <c r="F47" t="s">
        <v>2495</v>
      </c>
    </row>
    <row r="48" spans="1:6" x14ac:dyDescent="0.2">
      <c r="A48" t="s">
        <v>1905</v>
      </c>
      <c r="B48" t="s">
        <v>1812</v>
      </c>
      <c r="C48" t="s">
        <v>1906</v>
      </c>
      <c r="D48" s="1">
        <v>38331</v>
      </c>
      <c r="E48" t="str">
        <f t="shared" si="0"/>
        <v>S. 2192 108th Congress (2003-2004)</v>
      </c>
      <c r="F48" t="s">
        <v>2495</v>
      </c>
    </row>
    <row r="49" spans="1:6" x14ac:dyDescent="0.2">
      <c r="A49" t="s">
        <v>713</v>
      </c>
      <c r="B49" t="s">
        <v>1812</v>
      </c>
      <c r="C49" t="s">
        <v>1843</v>
      </c>
      <c r="D49" s="1">
        <v>37970</v>
      </c>
      <c r="E49" t="str">
        <f t="shared" si="0"/>
        <v>H.R. 1437 108th Congress (2003-2004)</v>
      </c>
      <c r="F49" t="s">
        <v>2495</v>
      </c>
    </row>
    <row r="50" spans="1:6" x14ac:dyDescent="0.2">
      <c r="A50" t="s">
        <v>1889</v>
      </c>
      <c r="B50" t="s">
        <v>1812</v>
      </c>
      <c r="C50" t="s">
        <v>1890</v>
      </c>
      <c r="D50" s="1">
        <v>38288</v>
      </c>
      <c r="E50" t="str">
        <f t="shared" si="0"/>
        <v>H.R. 4200 108th Congress (2003-2004)</v>
      </c>
      <c r="F50" t="s">
        <v>2495</v>
      </c>
    </row>
    <row r="51" spans="1:6" x14ac:dyDescent="0.2">
      <c r="A51" t="s">
        <v>1901</v>
      </c>
      <c r="B51" t="s">
        <v>1812</v>
      </c>
      <c r="C51" t="s">
        <v>1902</v>
      </c>
      <c r="D51" s="1">
        <v>38329</v>
      </c>
      <c r="E51" t="str">
        <f t="shared" si="0"/>
        <v>H.R. 4818 108th Congress (2003-2004)</v>
      </c>
      <c r="F51" t="s">
        <v>2495</v>
      </c>
    </row>
    <row r="52" spans="1:6" x14ac:dyDescent="0.2">
      <c r="A52" t="s">
        <v>1828</v>
      </c>
      <c r="B52" t="s">
        <v>1812</v>
      </c>
      <c r="C52" t="s">
        <v>1829</v>
      </c>
      <c r="D52" s="1">
        <v>37949</v>
      </c>
      <c r="E52" t="str">
        <f t="shared" si="0"/>
        <v>H.R. 1588 108th Congress (2003-2004)</v>
      </c>
      <c r="F52" t="s">
        <v>2495</v>
      </c>
    </row>
    <row r="53" spans="1:6" x14ac:dyDescent="0.2">
      <c r="A53" t="s">
        <v>853</v>
      </c>
      <c r="B53" t="s">
        <v>1812</v>
      </c>
      <c r="C53" t="s">
        <v>1838</v>
      </c>
      <c r="D53" s="1">
        <v>37963</v>
      </c>
      <c r="E53" t="str">
        <f t="shared" si="0"/>
        <v>H.R. 1 108th Congress (2003-2004)</v>
      </c>
      <c r="F53" t="s">
        <v>2495</v>
      </c>
    </row>
    <row r="54" spans="1:6" x14ac:dyDescent="0.2">
      <c r="A54" t="s">
        <v>1779</v>
      </c>
      <c r="B54" t="s">
        <v>1722</v>
      </c>
      <c r="C54" t="s">
        <v>1780</v>
      </c>
      <c r="D54" s="1">
        <v>37562</v>
      </c>
      <c r="E54" t="str">
        <f t="shared" si="0"/>
        <v>H.R. 2215 107th Congress (2001-2002)</v>
      </c>
      <c r="F54" t="s">
        <v>2495</v>
      </c>
    </row>
    <row r="55" spans="1:6" x14ac:dyDescent="0.2">
      <c r="A55" t="s">
        <v>1743</v>
      </c>
      <c r="B55" t="s">
        <v>1722</v>
      </c>
      <c r="C55" t="s">
        <v>1744</v>
      </c>
      <c r="D55" s="1">
        <v>37266</v>
      </c>
      <c r="E55" t="str">
        <f t="shared" si="0"/>
        <v>H.R. 3061 107th Congress (2001-2002)</v>
      </c>
      <c r="F55" t="s">
        <v>2495</v>
      </c>
    </row>
    <row r="56" spans="1:6" x14ac:dyDescent="0.2">
      <c r="A56" t="s">
        <v>1777</v>
      </c>
      <c r="B56" t="s">
        <v>1722</v>
      </c>
      <c r="C56" t="s">
        <v>1778</v>
      </c>
      <c r="D56" s="1">
        <v>37558</v>
      </c>
      <c r="E56" t="str">
        <f t="shared" si="0"/>
        <v>H.R. 3295 107th Congress (2001-2002)</v>
      </c>
      <c r="F56" t="s">
        <v>2495</v>
      </c>
    </row>
    <row r="57" spans="1:6" x14ac:dyDescent="0.2">
      <c r="A57" t="s">
        <v>1607</v>
      </c>
      <c r="B57" t="s">
        <v>1600</v>
      </c>
      <c r="C57" t="s">
        <v>1608</v>
      </c>
      <c r="D57" s="1">
        <v>36377</v>
      </c>
      <c r="E57" t="str">
        <f t="shared" si="0"/>
        <v>S. 1258 106th Congress (1999-2000)</v>
      </c>
      <c r="F57" t="s">
        <v>2495</v>
      </c>
    </row>
    <row r="58" spans="1:6" x14ac:dyDescent="0.2">
      <c r="A58" t="s">
        <v>1675</v>
      </c>
      <c r="B58" t="s">
        <v>1600</v>
      </c>
      <c r="C58" t="s">
        <v>1676</v>
      </c>
      <c r="D58" s="1">
        <v>36831</v>
      </c>
      <c r="E58" t="str">
        <f t="shared" si="0"/>
        <v>H.R. 209 106th Congress (1999-2000)</v>
      </c>
      <c r="F58" t="s">
        <v>2495</v>
      </c>
    </row>
    <row r="59" spans="1:6" x14ac:dyDescent="0.2">
      <c r="A59" t="s">
        <v>1611</v>
      </c>
      <c r="B59" t="s">
        <v>1600</v>
      </c>
      <c r="C59" t="s">
        <v>1612</v>
      </c>
      <c r="D59" s="1">
        <v>36377</v>
      </c>
      <c r="E59" t="str">
        <f t="shared" si="0"/>
        <v>S. 1260 106th Congress (1999-2000)</v>
      </c>
      <c r="F59" t="s">
        <v>2495</v>
      </c>
    </row>
    <row r="60" spans="1:6" x14ac:dyDescent="0.2">
      <c r="A60" t="s">
        <v>1626</v>
      </c>
      <c r="B60" t="s">
        <v>1600</v>
      </c>
      <c r="C60" t="s">
        <v>1627</v>
      </c>
      <c r="D60" s="1">
        <v>36494</v>
      </c>
      <c r="E60" t="str">
        <f t="shared" si="0"/>
        <v>H.R. 2280 106th Congress (1999-2000)</v>
      </c>
      <c r="F60" t="s">
        <v>2495</v>
      </c>
    </row>
    <row r="61" spans="1:6" x14ac:dyDescent="0.2">
      <c r="A61" t="s">
        <v>1622</v>
      </c>
      <c r="B61" t="s">
        <v>1600</v>
      </c>
      <c r="C61" t="s">
        <v>1623</v>
      </c>
      <c r="D61" s="1">
        <v>36493</v>
      </c>
      <c r="E61" t="str">
        <f t="shared" si="0"/>
        <v>H.R. 3194 106th Congress (1999-2000)</v>
      </c>
      <c r="F61" t="s">
        <v>2495</v>
      </c>
    </row>
    <row r="62" spans="1:6" x14ac:dyDescent="0.2">
      <c r="A62" t="s">
        <v>1710</v>
      </c>
      <c r="B62" t="s">
        <v>1600</v>
      </c>
      <c r="C62" t="s">
        <v>1711</v>
      </c>
      <c r="D62" s="1">
        <v>36881</v>
      </c>
      <c r="E62" t="str">
        <f t="shared" si="0"/>
        <v>H.R. 4577 106th Congress (1999-2000)</v>
      </c>
      <c r="F62" t="s">
        <v>2495</v>
      </c>
    </row>
    <row r="63" spans="1:6" x14ac:dyDescent="0.2">
      <c r="A63" t="s">
        <v>1624</v>
      </c>
      <c r="B63" t="s">
        <v>1600</v>
      </c>
      <c r="C63" t="s">
        <v>1625</v>
      </c>
      <c r="D63" s="1">
        <v>36494</v>
      </c>
      <c r="E63" t="str">
        <f t="shared" si="0"/>
        <v>H.R. 2116 106th Congress (1999-2000)</v>
      </c>
      <c r="F63" t="s">
        <v>2495</v>
      </c>
    </row>
    <row r="64" spans="1:6" x14ac:dyDescent="0.2">
      <c r="A64" t="s">
        <v>1562</v>
      </c>
      <c r="B64" t="s">
        <v>1491</v>
      </c>
      <c r="C64" t="s">
        <v>1563</v>
      </c>
      <c r="D64" s="1">
        <v>36095</v>
      </c>
      <c r="E64" t="str">
        <f t="shared" si="0"/>
        <v>H.R. 1197 105th Congress (1997-1998)</v>
      </c>
      <c r="F64" t="s">
        <v>2495</v>
      </c>
    </row>
    <row r="65" spans="1:6" x14ac:dyDescent="0.2">
      <c r="A65" t="s">
        <v>1472</v>
      </c>
      <c r="B65" t="s">
        <v>1491</v>
      </c>
      <c r="C65" t="s">
        <v>1586</v>
      </c>
      <c r="D65" s="1">
        <v>36109</v>
      </c>
      <c r="E65" t="str">
        <f t="shared" si="0"/>
        <v>H.R. 3723 105th Congress (1997-1998)</v>
      </c>
      <c r="F65" t="s">
        <v>2495</v>
      </c>
    </row>
    <row r="66" spans="1:6" x14ac:dyDescent="0.2">
      <c r="A66" t="s">
        <v>1558</v>
      </c>
      <c r="B66" t="s">
        <v>1491</v>
      </c>
      <c r="C66" t="s">
        <v>1559</v>
      </c>
      <c r="D66" s="1">
        <v>36089</v>
      </c>
      <c r="E66" t="str">
        <f t="shared" si="0"/>
        <v>H.R. 4328 105th Congress (1997-1998)</v>
      </c>
      <c r="F66" t="s">
        <v>2495</v>
      </c>
    </row>
    <row r="67" spans="1:6" x14ac:dyDescent="0.2">
      <c r="A67" t="s">
        <v>1574</v>
      </c>
      <c r="B67" t="s">
        <v>1491</v>
      </c>
      <c r="C67" t="s">
        <v>1575</v>
      </c>
      <c r="D67" s="1">
        <v>36098</v>
      </c>
      <c r="E67" t="str">
        <f t="shared" ref="E67:E130" si="1">A67&amp;" "&amp;B67</f>
        <v>H.R. 1274 105th Congress (1997-1998)</v>
      </c>
      <c r="F67" t="s">
        <v>2495</v>
      </c>
    </row>
    <row r="68" spans="1:6" x14ac:dyDescent="0.2">
      <c r="A68" t="s">
        <v>1595</v>
      </c>
      <c r="B68" t="s">
        <v>1491</v>
      </c>
      <c r="C68" t="s">
        <v>1596</v>
      </c>
      <c r="D68" s="1">
        <v>36112</v>
      </c>
      <c r="E68" t="str">
        <f t="shared" si="1"/>
        <v>S. 2364 105th Congress (1997-1998)</v>
      </c>
      <c r="F68" t="s">
        <v>2495</v>
      </c>
    </row>
    <row r="69" spans="1:6" x14ac:dyDescent="0.2">
      <c r="A69" t="s">
        <v>1534</v>
      </c>
      <c r="B69" t="s">
        <v>1491</v>
      </c>
      <c r="C69" t="s">
        <v>1535</v>
      </c>
      <c r="D69" s="1">
        <v>36014</v>
      </c>
      <c r="E69" t="str">
        <f t="shared" si="1"/>
        <v>H.R. 1385 105th Congress (1997-1998)</v>
      </c>
      <c r="F69" t="s">
        <v>2495</v>
      </c>
    </row>
    <row r="70" spans="1:6" x14ac:dyDescent="0.2">
      <c r="A70" t="s">
        <v>1570</v>
      </c>
      <c r="B70" t="s">
        <v>1491</v>
      </c>
      <c r="C70" t="s">
        <v>1571</v>
      </c>
      <c r="D70" s="1">
        <v>36096</v>
      </c>
      <c r="E70" t="str">
        <f t="shared" si="1"/>
        <v>H.R. 2281 105th Congress (1997-1998)</v>
      </c>
      <c r="F70" t="s">
        <v>2495</v>
      </c>
    </row>
    <row r="71" spans="1:6" x14ac:dyDescent="0.2">
      <c r="A71" t="s">
        <v>1511</v>
      </c>
      <c r="B71" t="s">
        <v>1491</v>
      </c>
      <c r="C71" t="s">
        <v>1512</v>
      </c>
      <c r="D71" s="1">
        <v>35753</v>
      </c>
      <c r="E71" t="str">
        <f t="shared" si="1"/>
        <v>H.R. 2607 105th Congress (1997-1998)</v>
      </c>
      <c r="F71" t="s">
        <v>2495</v>
      </c>
    </row>
    <row r="72" spans="1:6" x14ac:dyDescent="0.2">
      <c r="A72" t="s">
        <v>1515</v>
      </c>
      <c r="B72" t="s">
        <v>1491</v>
      </c>
      <c r="C72" t="s">
        <v>1516</v>
      </c>
      <c r="D72" s="1">
        <v>35755</v>
      </c>
      <c r="E72" t="str">
        <f t="shared" si="1"/>
        <v>S. 830 105th Congress (1997-1998)</v>
      </c>
      <c r="F72" t="s">
        <v>2495</v>
      </c>
    </row>
    <row r="73" spans="1:6" x14ac:dyDescent="0.2">
      <c r="A73" t="s">
        <v>1508</v>
      </c>
      <c r="B73" t="s">
        <v>1491</v>
      </c>
      <c r="C73" t="s">
        <v>1509</v>
      </c>
      <c r="D73" s="1">
        <v>35752</v>
      </c>
      <c r="E73" t="str">
        <f t="shared" si="1"/>
        <v>H.R. 1119 105th Congress (1997-1998)</v>
      </c>
      <c r="F73" t="s">
        <v>2495</v>
      </c>
    </row>
    <row r="74" spans="1:6" x14ac:dyDescent="0.2">
      <c r="A74" t="s">
        <v>1393</v>
      </c>
      <c r="B74" t="s">
        <v>1385</v>
      </c>
      <c r="C74" t="s">
        <v>1394</v>
      </c>
      <c r="D74" s="1">
        <v>35004</v>
      </c>
      <c r="E74" t="str">
        <f t="shared" si="1"/>
        <v>S. 1111 104th Congress (1995-1996)</v>
      </c>
      <c r="F74" t="s">
        <v>2495</v>
      </c>
    </row>
    <row r="75" spans="1:6" x14ac:dyDescent="0.2">
      <c r="A75" t="s">
        <v>1418</v>
      </c>
      <c r="B75" t="s">
        <v>1385</v>
      </c>
      <c r="C75" t="s">
        <v>1419</v>
      </c>
      <c r="D75" s="1">
        <v>35131</v>
      </c>
      <c r="E75" t="str">
        <f t="shared" si="1"/>
        <v>H.R. 2196 104th Congress (1995-1996)</v>
      </c>
      <c r="F75" t="s">
        <v>2495</v>
      </c>
    </row>
    <row r="76" spans="1:6" x14ac:dyDescent="0.2">
      <c r="A76" t="s">
        <v>1448</v>
      </c>
      <c r="B76" t="s">
        <v>1385</v>
      </c>
      <c r="C76" t="s">
        <v>1449</v>
      </c>
      <c r="D76" s="1">
        <v>35331</v>
      </c>
      <c r="E76" t="str">
        <f t="shared" si="1"/>
        <v>H.R. 3230 104th Congress (1995-1996)</v>
      </c>
      <c r="F76" t="s">
        <v>2495</v>
      </c>
    </row>
    <row r="77" spans="1:6" x14ac:dyDescent="0.2">
      <c r="A77" t="s">
        <v>1475</v>
      </c>
      <c r="B77" t="s">
        <v>1385</v>
      </c>
      <c r="C77" t="s">
        <v>1476</v>
      </c>
      <c r="D77" s="1">
        <v>35349</v>
      </c>
      <c r="E77" t="str">
        <f t="shared" si="1"/>
        <v>H.R. 3815 104th Congress (1995-1996)</v>
      </c>
      <c r="F77" t="s">
        <v>2495</v>
      </c>
    </row>
    <row r="78" spans="1:6" x14ac:dyDescent="0.2">
      <c r="A78" t="s">
        <v>1437</v>
      </c>
      <c r="B78" t="s">
        <v>1385</v>
      </c>
      <c r="C78" t="s">
        <v>1438</v>
      </c>
      <c r="D78" s="1">
        <v>35283</v>
      </c>
      <c r="E78" t="str">
        <f t="shared" si="1"/>
        <v>H.R. 3603 104th Congress (1995-1996)</v>
      </c>
      <c r="F78" t="s">
        <v>2495</v>
      </c>
    </row>
    <row r="79" spans="1:6" x14ac:dyDescent="0.2">
      <c r="A79" t="s">
        <v>1431</v>
      </c>
      <c r="B79" t="s">
        <v>1385</v>
      </c>
      <c r="C79" t="s">
        <v>1432</v>
      </c>
      <c r="D79" s="1">
        <v>35181</v>
      </c>
      <c r="E79" t="str">
        <f t="shared" si="1"/>
        <v>H.R. 3019 104th Congress (1995-1996)</v>
      </c>
      <c r="F79" t="s">
        <v>2495</v>
      </c>
    </row>
    <row r="80" spans="1:6" x14ac:dyDescent="0.2">
      <c r="A80" t="s">
        <v>1401</v>
      </c>
      <c r="B80" t="s">
        <v>1385</v>
      </c>
      <c r="C80" t="s">
        <v>1402</v>
      </c>
      <c r="D80" s="1">
        <v>35016</v>
      </c>
      <c r="E80" t="str">
        <f t="shared" si="1"/>
        <v>H.R. 1905 104th Congress (1995-1996)</v>
      </c>
      <c r="F80" t="s">
        <v>2495</v>
      </c>
    </row>
    <row r="81" spans="1:6" x14ac:dyDescent="0.2">
      <c r="A81" t="s">
        <v>1452</v>
      </c>
      <c r="B81" t="s">
        <v>1385</v>
      </c>
      <c r="C81" t="s">
        <v>1453</v>
      </c>
      <c r="D81" s="1">
        <v>35338</v>
      </c>
      <c r="E81" t="str">
        <f t="shared" si="1"/>
        <v>H.R. 3610 104th Congress (1995-1996)</v>
      </c>
      <c r="F81" t="s">
        <v>2495</v>
      </c>
    </row>
    <row r="82" spans="1:6" x14ac:dyDescent="0.2">
      <c r="A82" t="s">
        <v>1283</v>
      </c>
      <c r="B82" t="s">
        <v>1245</v>
      </c>
      <c r="C82" t="s">
        <v>1284</v>
      </c>
      <c r="D82" s="1">
        <v>34306</v>
      </c>
      <c r="E82" t="str">
        <f t="shared" si="1"/>
        <v>H.R. 2632 103rd Congress (1993-1994)</v>
      </c>
      <c r="F82" t="s">
        <v>2495</v>
      </c>
    </row>
    <row r="83" spans="1:6" x14ac:dyDescent="0.2">
      <c r="A83" t="s">
        <v>1382</v>
      </c>
      <c r="B83" t="s">
        <v>1245</v>
      </c>
      <c r="C83" t="s">
        <v>1383</v>
      </c>
      <c r="D83" s="1">
        <v>34676</v>
      </c>
      <c r="E83" t="str">
        <f t="shared" si="1"/>
        <v>H.R. 5110 103rd Congress (1993-1994)</v>
      </c>
      <c r="F83" t="s">
        <v>2495</v>
      </c>
    </row>
    <row r="84" spans="1:6" x14ac:dyDescent="0.2">
      <c r="A84" t="s">
        <v>1343</v>
      </c>
      <c r="B84" t="s">
        <v>1245</v>
      </c>
      <c r="C84" t="s">
        <v>1344</v>
      </c>
      <c r="D84" s="1">
        <v>34620</v>
      </c>
      <c r="E84" t="str">
        <f t="shared" si="1"/>
        <v>S. 1587 103rd Congress (1993-1994)</v>
      </c>
      <c r="F84" t="s">
        <v>2495</v>
      </c>
    </row>
    <row r="85" spans="1:6" x14ac:dyDescent="0.2">
      <c r="A85" t="s">
        <v>1312</v>
      </c>
      <c r="B85" t="s">
        <v>1245</v>
      </c>
      <c r="C85" t="s">
        <v>1313</v>
      </c>
      <c r="D85" s="1">
        <v>34520</v>
      </c>
      <c r="E85" t="str">
        <f t="shared" si="1"/>
        <v>H.R. 1758 103rd Congress (1993-1994)</v>
      </c>
      <c r="F85" t="s">
        <v>2495</v>
      </c>
    </row>
    <row r="86" spans="1:6" x14ac:dyDescent="0.2">
      <c r="A86" t="s">
        <v>1286</v>
      </c>
      <c r="B86" t="s">
        <v>1245</v>
      </c>
      <c r="C86" t="s">
        <v>1287</v>
      </c>
      <c r="D86" s="1">
        <v>34311</v>
      </c>
      <c r="E86" t="str">
        <f t="shared" si="1"/>
        <v>H.R. 3450 103rd Congress (1993-1994)</v>
      </c>
      <c r="F86" t="s">
        <v>2495</v>
      </c>
    </row>
    <row r="87" spans="1:6" x14ac:dyDescent="0.2">
      <c r="A87" t="s">
        <v>1184</v>
      </c>
      <c r="B87" t="s">
        <v>1090</v>
      </c>
      <c r="C87" t="s">
        <v>1185</v>
      </c>
      <c r="D87" s="1">
        <v>33900</v>
      </c>
      <c r="E87" t="str">
        <f t="shared" si="1"/>
        <v>H.R. 5328 102nd Congress (1991-1992)</v>
      </c>
      <c r="F87" t="s">
        <v>2495</v>
      </c>
    </row>
    <row r="88" spans="1:6" x14ac:dyDescent="0.2">
      <c r="A88" t="s">
        <v>1116</v>
      </c>
      <c r="B88" t="s">
        <v>1090</v>
      </c>
      <c r="C88" t="s">
        <v>1117</v>
      </c>
      <c r="D88" s="1">
        <v>33582</v>
      </c>
      <c r="E88" t="str">
        <f t="shared" si="1"/>
        <v>H.R. 3531 102nd Congress (1991-1992)</v>
      </c>
      <c r="F88" t="s">
        <v>2495</v>
      </c>
    </row>
    <row r="89" spans="1:6" x14ac:dyDescent="0.2">
      <c r="A89" t="s">
        <v>1226</v>
      </c>
      <c r="B89" t="s">
        <v>1090</v>
      </c>
      <c r="C89" t="s">
        <v>1227</v>
      </c>
      <c r="D89" s="1">
        <v>33905</v>
      </c>
      <c r="E89" t="str">
        <f t="shared" si="1"/>
        <v>S. 758 102nd Congress (1991-1992)</v>
      </c>
      <c r="F89" t="s">
        <v>2495</v>
      </c>
    </row>
    <row r="90" spans="1:6" x14ac:dyDescent="0.2">
      <c r="A90" t="s">
        <v>1127</v>
      </c>
      <c r="B90" t="s">
        <v>1090</v>
      </c>
      <c r="C90" t="s">
        <v>1128</v>
      </c>
      <c r="D90" s="1">
        <v>33590</v>
      </c>
      <c r="E90" t="str">
        <f t="shared" si="1"/>
        <v>H.R. 2950 102nd Congress (1991-1992)</v>
      </c>
      <c r="F90" t="s">
        <v>2495</v>
      </c>
    </row>
    <row r="91" spans="1:6" x14ac:dyDescent="0.2">
      <c r="A91" t="s">
        <v>1132</v>
      </c>
      <c r="B91" t="s">
        <v>1090</v>
      </c>
      <c r="C91" t="s">
        <v>1133</v>
      </c>
      <c r="D91" s="1">
        <v>33648</v>
      </c>
      <c r="E91" t="str">
        <f t="shared" si="1"/>
        <v>H.R. 1989 102nd Congress (1991-1992)</v>
      </c>
      <c r="F91" t="s">
        <v>2495</v>
      </c>
    </row>
    <row r="92" spans="1:6" x14ac:dyDescent="0.2">
      <c r="A92" t="s">
        <v>1152</v>
      </c>
      <c r="B92" t="s">
        <v>1090</v>
      </c>
      <c r="C92" t="s">
        <v>1153</v>
      </c>
      <c r="D92" s="1">
        <v>33877</v>
      </c>
      <c r="E92" t="str">
        <f t="shared" si="1"/>
        <v>H.R. 2967 102nd Congress (1991-1992)</v>
      </c>
      <c r="F92" t="s">
        <v>2495</v>
      </c>
    </row>
    <row r="93" spans="1:6" x14ac:dyDescent="0.2">
      <c r="A93" t="s">
        <v>1180</v>
      </c>
      <c r="B93" t="s">
        <v>1090</v>
      </c>
      <c r="C93" t="s">
        <v>1181</v>
      </c>
      <c r="D93" s="1">
        <v>33900</v>
      </c>
      <c r="E93" t="str">
        <f t="shared" si="1"/>
        <v>H.R. 5006 102nd Congress (1991-1992)</v>
      </c>
      <c r="F93" t="s">
        <v>2495</v>
      </c>
    </row>
    <row r="94" spans="1:6" x14ac:dyDescent="0.2">
      <c r="A94" t="s">
        <v>1044</v>
      </c>
      <c r="B94" t="s">
        <v>973</v>
      </c>
      <c r="C94" t="s">
        <v>1045</v>
      </c>
      <c r="D94" s="1">
        <v>33192</v>
      </c>
      <c r="E94" t="str">
        <f t="shared" si="1"/>
        <v>S. 459 101st Congress (1989-1990)</v>
      </c>
      <c r="F94" t="s">
        <v>2495</v>
      </c>
    </row>
    <row r="95" spans="1:6" x14ac:dyDescent="0.2">
      <c r="A95" t="s">
        <v>1029</v>
      </c>
      <c r="B95" t="s">
        <v>973</v>
      </c>
      <c r="C95" t="s">
        <v>1030</v>
      </c>
      <c r="D95" s="1">
        <v>33182</v>
      </c>
      <c r="E95" t="str">
        <f t="shared" si="1"/>
        <v>H.R. 5835 101st Congress (1989-1990)</v>
      </c>
      <c r="F95" t="s">
        <v>2495</v>
      </c>
    </row>
    <row r="96" spans="1:6" x14ac:dyDescent="0.2">
      <c r="A96" t="s">
        <v>1019</v>
      </c>
      <c r="B96" t="s">
        <v>973</v>
      </c>
      <c r="C96" t="s">
        <v>1020</v>
      </c>
      <c r="D96" s="1">
        <v>33182</v>
      </c>
      <c r="E96" t="str">
        <f t="shared" si="1"/>
        <v>H.R. 4739 101st Congress (1989-1990)</v>
      </c>
      <c r="F96" t="s">
        <v>2495</v>
      </c>
    </row>
    <row r="97" spans="1:6" x14ac:dyDescent="0.2">
      <c r="A97" t="s">
        <v>1009</v>
      </c>
      <c r="B97" t="s">
        <v>973</v>
      </c>
      <c r="C97" t="s">
        <v>1010</v>
      </c>
      <c r="D97" s="1">
        <v>33161</v>
      </c>
      <c r="E97" t="str">
        <f t="shared" si="1"/>
        <v>H.R. 1243 101st Congress (1989-1990)</v>
      </c>
      <c r="F97" t="s">
        <v>2495</v>
      </c>
    </row>
    <row r="98" spans="1:6" x14ac:dyDescent="0.2">
      <c r="A98" t="s">
        <v>989</v>
      </c>
      <c r="B98" t="s">
        <v>973</v>
      </c>
      <c r="C98" t="s">
        <v>990</v>
      </c>
      <c r="D98" s="1">
        <v>32853</v>
      </c>
      <c r="E98" t="str">
        <f t="shared" si="1"/>
        <v>S. 488 101st Congress (1989-1990)</v>
      </c>
      <c r="F98" t="s">
        <v>2495</v>
      </c>
    </row>
    <row r="99" spans="1:6" x14ac:dyDescent="0.2">
      <c r="A99" t="s">
        <v>1023</v>
      </c>
      <c r="B99" t="s">
        <v>973</v>
      </c>
      <c r="C99" t="s">
        <v>1024</v>
      </c>
      <c r="D99" s="1">
        <v>33182</v>
      </c>
      <c r="E99" t="str">
        <f t="shared" si="1"/>
        <v>H.R. 5241 101st Congress (1989-1990)</v>
      </c>
      <c r="F99" t="s">
        <v>2495</v>
      </c>
    </row>
    <row r="100" spans="1:6" x14ac:dyDescent="0.2">
      <c r="A100" t="s">
        <v>985</v>
      </c>
      <c r="B100" t="s">
        <v>973</v>
      </c>
      <c r="C100" t="s">
        <v>986</v>
      </c>
      <c r="D100" s="1">
        <v>32841</v>
      </c>
      <c r="E100" t="str">
        <f t="shared" si="1"/>
        <v>H.R. 2461 101st Congress (1989-1990)</v>
      </c>
      <c r="F100" t="s">
        <v>2495</v>
      </c>
    </row>
    <row r="101" spans="1:6" x14ac:dyDescent="0.2">
      <c r="A101" t="s">
        <v>944</v>
      </c>
      <c r="B101" t="s">
        <v>854</v>
      </c>
      <c r="C101" t="s">
        <v>945</v>
      </c>
      <c r="D101" s="1">
        <v>32463</v>
      </c>
      <c r="E101" t="str">
        <f t="shared" si="1"/>
        <v>S. 2843 100th Congress (1987-1988)</v>
      </c>
      <c r="F101" t="s">
        <v>2495</v>
      </c>
    </row>
    <row r="102" spans="1:6" x14ac:dyDescent="0.2">
      <c r="A102" t="s">
        <v>965</v>
      </c>
      <c r="B102" t="s">
        <v>854</v>
      </c>
      <c r="C102" t="s">
        <v>839</v>
      </c>
      <c r="D102" s="1">
        <v>32466</v>
      </c>
      <c r="E102" t="str">
        <f t="shared" si="1"/>
        <v>H.R. 4972 100th Congress (1987-1988)</v>
      </c>
      <c r="F102" t="s">
        <v>2495</v>
      </c>
    </row>
    <row r="103" spans="1:6" x14ac:dyDescent="0.2">
      <c r="A103" t="s">
        <v>908</v>
      </c>
      <c r="B103" t="s">
        <v>854</v>
      </c>
      <c r="C103" t="s">
        <v>909</v>
      </c>
      <c r="D103" s="1">
        <v>32434</v>
      </c>
      <c r="E103" t="str">
        <f t="shared" si="1"/>
        <v>S. 1626 100th Congress (1987-1988)</v>
      </c>
      <c r="F103" t="s">
        <v>2495</v>
      </c>
    </row>
    <row r="104" spans="1:6" x14ac:dyDescent="0.2">
      <c r="A104" t="s">
        <v>894</v>
      </c>
      <c r="B104" t="s">
        <v>854</v>
      </c>
      <c r="C104" t="s">
        <v>895</v>
      </c>
      <c r="D104" s="1">
        <v>32378</v>
      </c>
      <c r="E104" t="str">
        <f t="shared" si="1"/>
        <v>H.R. 4848 100th Congress (1987-1988)</v>
      </c>
      <c r="F104" t="s">
        <v>2495</v>
      </c>
    </row>
    <row r="105" spans="1:6" x14ac:dyDescent="0.2">
      <c r="A105" t="s">
        <v>840</v>
      </c>
      <c r="B105" t="s">
        <v>756</v>
      </c>
      <c r="C105" t="s">
        <v>841</v>
      </c>
      <c r="D105" s="1">
        <v>31722</v>
      </c>
      <c r="E105" t="str">
        <f t="shared" si="1"/>
        <v>S. 1230 99th Congress (1985-1986)</v>
      </c>
      <c r="F105" t="s">
        <v>2495</v>
      </c>
    </row>
    <row r="106" spans="1:6" x14ac:dyDescent="0.2">
      <c r="A106" t="s">
        <v>838</v>
      </c>
      <c r="B106" t="s">
        <v>756</v>
      </c>
      <c r="C106" t="s">
        <v>839</v>
      </c>
      <c r="D106" s="1">
        <v>31722</v>
      </c>
      <c r="E106" t="str">
        <f t="shared" si="1"/>
        <v>H.R. 2434 99th Congress (1985-1986)</v>
      </c>
      <c r="F106" t="s">
        <v>2495</v>
      </c>
    </row>
    <row r="107" spans="1:6" x14ac:dyDescent="0.2">
      <c r="A107" t="s">
        <v>810</v>
      </c>
      <c r="B107" t="s">
        <v>756</v>
      </c>
      <c r="C107" t="s">
        <v>811</v>
      </c>
      <c r="D107" s="1">
        <v>31705</v>
      </c>
      <c r="E107" t="str">
        <f t="shared" si="1"/>
        <v>H.R. 3773 99th Congress (1985-1986)</v>
      </c>
      <c r="F107" t="s">
        <v>2495</v>
      </c>
    </row>
    <row r="108" spans="1:6" x14ac:dyDescent="0.2">
      <c r="A108" t="s">
        <v>832</v>
      </c>
      <c r="B108" t="s">
        <v>756</v>
      </c>
      <c r="C108" t="s">
        <v>833</v>
      </c>
      <c r="D108" s="1">
        <v>31715</v>
      </c>
      <c r="E108" t="str">
        <f t="shared" si="1"/>
        <v>H.J.Res. 738 99th Congress (1985-1986)</v>
      </c>
      <c r="F108" t="s">
        <v>2495</v>
      </c>
    </row>
    <row r="109" spans="1:6" x14ac:dyDescent="0.2">
      <c r="A109" t="s">
        <v>848</v>
      </c>
      <c r="B109" t="s">
        <v>756</v>
      </c>
      <c r="C109" t="s">
        <v>849</v>
      </c>
      <c r="D109" s="1">
        <v>31730</v>
      </c>
      <c r="E109" t="str">
        <f t="shared" si="1"/>
        <v>S. 2638 99th Congress (1985-1986)</v>
      </c>
      <c r="F109" t="s">
        <v>2495</v>
      </c>
    </row>
    <row r="110" spans="1:6" x14ac:dyDescent="0.2">
      <c r="A110" t="s">
        <v>711</v>
      </c>
      <c r="B110" t="s">
        <v>667</v>
      </c>
      <c r="C110" t="s">
        <v>712</v>
      </c>
      <c r="D110" s="1">
        <v>30949</v>
      </c>
      <c r="E110" t="str">
        <f t="shared" si="1"/>
        <v>S. 1538 98th Congress (1983-1984)</v>
      </c>
      <c r="F110" t="s">
        <v>2495</v>
      </c>
    </row>
    <row r="111" spans="1:6" x14ac:dyDescent="0.2">
      <c r="A111" t="s">
        <v>753</v>
      </c>
      <c r="B111" t="s">
        <v>667</v>
      </c>
      <c r="C111" t="s">
        <v>754</v>
      </c>
      <c r="D111" s="1">
        <v>30994</v>
      </c>
      <c r="E111" t="str">
        <f t="shared" si="1"/>
        <v>H.R. 6286 98th Congress (1983-1984)</v>
      </c>
      <c r="F111" t="s">
        <v>2495</v>
      </c>
    </row>
    <row r="112" spans="1:6" x14ac:dyDescent="0.2">
      <c r="A112" t="s">
        <v>731</v>
      </c>
      <c r="B112" t="s">
        <v>667</v>
      </c>
      <c r="C112" t="s">
        <v>732</v>
      </c>
      <c r="D112" s="1">
        <v>30974</v>
      </c>
      <c r="E112" t="str">
        <f t="shared" si="1"/>
        <v>H.R. 6228 98th Congress (1983-1984)</v>
      </c>
      <c r="F112" t="s">
        <v>2495</v>
      </c>
    </row>
    <row r="113" spans="1:6" x14ac:dyDescent="0.2">
      <c r="A113" t="s">
        <v>677</v>
      </c>
      <c r="B113" t="s">
        <v>667</v>
      </c>
      <c r="C113" t="s">
        <v>678</v>
      </c>
      <c r="D113" s="1">
        <v>30602</v>
      </c>
      <c r="E113" t="str">
        <f t="shared" si="1"/>
        <v>S. 216 98th Congress (1983-1984)</v>
      </c>
      <c r="F113" t="s">
        <v>2495</v>
      </c>
    </row>
    <row r="114" spans="1:6" x14ac:dyDescent="0.2">
      <c r="A114" t="s">
        <v>751</v>
      </c>
      <c r="B114" t="s">
        <v>667</v>
      </c>
      <c r="C114" t="s">
        <v>752</v>
      </c>
      <c r="D114" s="1">
        <v>30994</v>
      </c>
      <c r="E114" t="str">
        <f t="shared" si="1"/>
        <v>H.R. 6163 98th Congress (1983-1984)</v>
      </c>
      <c r="F114" t="s">
        <v>2495</v>
      </c>
    </row>
    <row r="115" spans="1:6" x14ac:dyDescent="0.2">
      <c r="A115" t="s">
        <v>745</v>
      </c>
      <c r="B115" t="s">
        <v>667</v>
      </c>
      <c r="C115" t="s">
        <v>746</v>
      </c>
      <c r="D115" s="1">
        <v>30985</v>
      </c>
      <c r="E115" t="str">
        <f t="shared" si="1"/>
        <v>H.R. 4209 98th Congress (1983-1984)</v>
      </c>
      <c r="F115" t="s">
        <v>2495</v>
      </c>
    </row>
    <row r="116" spans="1:6" x14ac:dyDescent="0.2">
      <c r="A116" t="s">
        <v>727</v>
      </c>
      <c r="B116" t="s">
        <v>667</v>
      </c>
      <c r="C116" t="s">
        <v>728</v>
      </c>
      <c r="D116" s="1">
        <v>30974</v>
      </c>
      <c r="E116" t="str">
        <f t="shared" si="1"/>
        <v>H.R. 5167 98th Congress (1983-1984)</v>
      </c>
      <c r="F116" t="s">
        <v>2495</v>
      </c>
    </row>
    <row r="117" spans="1:6" x14ac:dyDescent="0.2">
      <c r="A117" t="s">
        <v>610</v>
      </c>
      <c r="B117" t="s">
        <v>582</v>
      </c>
      <c r="C117" t="s">
        <v>611</v>
      </c>
      <c r="D117" s="1">
        <v>30190</v>
      </c>
      <c r="E117" t="str">
        <f t="shared" si="1"/>
        <v>H.R. 6260 97th Congress (1981-1982)</v>
      </c>
      <c r="F117" t="s">
        <v>2495</v>
      </c>
    </row>
    <row r="118" spans="1:6" x14ac:dyDescent="0.2">
      <c r="A118" t="s">
        <v>614</v>
      </c>
      <c r="B118" t="s">
        <v>582</v>
      </c>
      <c r="C118" t="s">
        <v>615</v>
      </c>
      <c r="D118" s="1">
        <v>30202</v>
      </c>
      <c r="E118" t="str">
        <f t="shared" si="1"/>
        <v>H.R. 3345 97th Congress (1981-1982)</v>
      </c>
      <c r="F118" t="s">
        <v>2495</v>
      </c>
    </row>
    <row r="119" spans="1:6" x14ac:dyDescent="0.2">
      <c r="A119" t="s">
        <v>598</v>
      </c>
      <c r="B119" t="s">
        <v>582</v>
      </c>
      <c r="C119" t="s">
        <v>599</v>
      </c>
      <c r="D119" s="1">
        <v>30043</v>
      </c>
      <c r="E119" t="str">
        <f t="shared" si="1"/>
        <v>H.R. 4482 97th Congress (1981-1982)</v>
      </c>
      <c r="F119" t="s">
        <v>2495</v>
      </c>
    </row>
    <row r="120" spans="1:6" x14ac:dyDescent="0.2">
      <c r="A120" t="s">
        <v>638</v>
      </c>
      <c r="B120" t="s">
        <v>582</v>
      </c>
      <c r="C120" t="s">
        <v>639</v>
      </c>
      <c r="D120" s="1">
        <v>30249</v>
      </c>
      <c r="E120" t="str">
        <f t="shared" si="1"/>
        <v>H.R. 4441 97th Congress (1981-1982)</v>
      </c>
      <c r="F120" t="s">
        <v>2495</v>
      </c>
    </row>
    <row r="121" spans="1:6" x14ac:dyDescent="0.2">
      <c r="A121" t="s">
        <v>648</v>
      </c>
      <c r="B121" t="s">
        <v>582</v>
      </c>
      <c r="C121" t="s">
        <v>649</v>
      </c>
      <c r="D121" s="1">
        <v>30320</v>
      </c>
      <c r="E121" t="str">
        <f t="shared" si="1"/>
        <v>H.R. 5238 97th Congress (1981-1982)</v>
      </c>
      <c r="F121" t="s">
        <v>2495</v>
      </c>
    </row>
    <row r="122" spans="1:6" x14ac:dyDescent="0.2">
      <c r="A122" t="s">
        <v>594</v>
      </c>
      <c r="B122" t="s">
        <v>582</v>
      </c>
      <c r="C122" t="s">
        <v>595</v>
      </c>
      <c r="D122" s="1">
        <v>29941</v>
      </c>
      <c r="E122" t="str">
        <f t="shared" si="1"/>
        <v>S. 1098 97th Congress (1981-1982)</v>
      </c>
      <c r="F122" t="s">
        <v>2495</v>
      </c>
    </row>
    <row r="123" spans="1:6" x14ac:dyDescent="0.2">
      <c r="A123" t="s">
        <v>618</v>
      </c>
      <c r="B123" t="s">
        <v>582</v>
      </c>
      <c r="C123" t="s">
        <v>619</v>
      </c>
      <c r="D123" s="1">
        <v>30207</v>
      </c>
      <c r="E123" t="str">
        <f t="shared" si="1"/>
        <v>H.R. 6128 97th Congress (1981-1982)</v>
      </c>
      <c r="F123" t="s">
        <v>2495</v>
      </c>
    </row>
    <row r="124" spans="1:6" x14ac:dyDescent="0.2">
      <c r="A124" t="s">
        <v>620</v>
      </c>
      <c r="B124" t="s">
        <v>582</v>
      </c>
      <c r="C124" t="s">
        <v>621</v>
      </c>
      <c r="D124" s="1">
        <v>30226</v>
      </c>
      <c r="E124" t="str">
        <f t="shared" si="1"/>
        <v>H.J.Res. 599 97th Congress (1981-1982)</v>
      </c>
      <c r="F124" t="s">
        <v>2495</v>
      </c>
    </row>
    <row r="125" spans="1:6" x14ac:dyDescent="0.2">
      <c r="A125" t="s">
        <v>573</v>
      </c>
      <c r="B125" t="s">
        <v>488</v>
      </c>
      <c r="C125" t="s">
        <v>574</v>
      </c>
      <c r="D125" s="1">
        <v>29567</v>
      </c>
      <c r="E125" t="str">
        <f t="shared" si="1"/>
        <v>H.R. 6933 96th Congress (1979-1980)</v>
      </c>
      <c r="F125" t="s">
        <v>2495</v>
      </c>
    </row>
    <row r="126" spans="1:6" x14ac:dyDescent="0.2">
      <c r="A126" t="s">
        <v>305</v>
      </c>
      <c r="B126" t="s">
        <v>297</v>
      </c>
      <c r="C126" t="s">
        <v>306</v>
      </c>
      <c r="D126" s="1">
        <v>27712</v>
      </c>
      <c r="E126" t="str">
        <f t="shared" si="1"/>
        <v>S. 24 94th Congress (1975-1976)</v>
      </c>
      <c r="F126" t="s">
        <v>2495</v>
      </c>
    </row>
    <row r="127" spans="1:6" x14ac:dyDescent="0.2">
      <c r="A127" t="s">
        <v>280</v>
      </c>
      <c r="B127" t="s">
        <v>157</v>
      </c>
      <c r="C127" t="s">
        <v>281</v>
      </c>
      <c r="D127" s="1">
        <v>27396</v>
      </c>
      <c r="E127" t="str">
        <f t="shared" si="1"/>
        <v>H.R. 9199 93rd Congress (1973-1974)</v>
      </c>
      <c r="F127" t="s">
        <v>2495</v>
      </c>
    </row>
    <row r="128" spans="1:6" x14ac:dyDescent="0.2">
      <c r="A128" t="s">
        <v>272</v>
      </c>
      <c r="B128" t="s">
        <v>157</v>
      </c>
      <c r="C128" t="s">
        <v>273</v>
      </c>
      <c r="D128" s="1">
        <v>27396</v>
      </c>
      <c r="E128" t="str">
        <f t="shared" si="1"/>
        <v>H.R. 7599 93rd Congress (1973-1974)</v>
      </c>
      <c r="F128" t="s">
        <v>2495</v>
      </c>
    </row>
    <row r="129" spans="1:6" x14ac:dyDescent="0.2">
      <c r="A129" t="s">
        <v>183</v>
      </c>
      <c r="B129" t="s">
        <v>157</v>
      </c>
      <c r="C129" t="s">
        <v>184</v>
      </c>
      <c r="D129" s="1">
        <v>27131</v>
      </c>
      <c r="E129" t="str">
        <f t="shared" si="1"/>
        <v>S. 507 93rd Congress (1973-1974)</v>
      </c>
      <c r="F129" t="s">
        <v>2495</v>
      </c>
    </row>
    <row r="130" spans="1:6" x14ac:dyDescent="0.2">
      <c r="A130" t="s">
        <v>181</v>
      </c>
      <c r="B130" t="s">
        <v>157</v>
      </c>
      <c r="C130" t="s">
        <v>182</v>
      </c>
      <c r="D130" s="1">
        <v>27131</v>
      </c>
      <c r="E130" t="str">
        <f t="shared" si="1"/>
        <v>S. 205 93rd Congress (1973-1974)</v>
      </c>
      <c r="F130" t="s">
        <v>2495</v>
      </c>
    </row>
    <row r="131" spans="1:6" x14ac:dyDescent="0.2">
      <c r="A131" t="s">
        <v>185</v>
      </c>
      <c r="B131" t="s">
        <v>157</v>
      </c>
      <c r="C131" t="s">
        <v>186</v>
      </c>
      <c r="D131" s="1">
        <v>27131</v>
      </c>
      <c r="E131" t="str">
        <f t="shared" ref="E131:E146" si="2">A131&amp;" "&amp;B131</f>
        <v>S. 71 93rd Congress (1973-1974)</v>
      </c>
      <c r="F131" t="s">
        <v>2495</v>
      </c>
    </row>
    <row r="132" spans="1:6" x14ac:dyDescent="0.2">
      <c r="A132" t="s">
        <v>260</v>
      </c>
      <c r="B132" t="s">
        <v>157</v>
      </c>
      <c r="C132" t="s">
        <v>261</v>
      </c>
      <c r="D132" s="1">
        <v>27394</v>
      </c>
      <c r="E132" t="str">
        <f t="shared" si="2"/>
        <v>S. 3615 93rd Congress (1973-1974)</v>
      </c>
      <c r="F132" t="s">
        <v>2495</v>
      </c>
    </row>
    <row r="133" spans="1:6" x14ac:dyDescent="0.2">
      <c r="A133" t="s">
        <v>246</v>
      </c>
      <c r="B133" t="s">
        <v>157</v>
      </c>
      <c r="C133" t="s">
        <v>247</v>
      </c>
      <c r="D133" s="1">
        <v>27394</v>
      </c>
      <c r="E133" t="str">
        <f t="shared" si="2"/>
        <v>S. 1283 93rd Congress (1973-1974)</v>
      </c>
      <c r="F133" t="s">
        <v>2495</v>
      </c>
    </row>
    <row r="134" spans="1:6" x14ac:dyDescent="0.2">
      <c r="A134" t="s">
        <v>268</v>
      </c>
      <c r="B134" t="s">
        <v>157</v>
      </c>
      <c r="C134" t="s">
        <v>269</v>
      </c>
      <c r="D134" s="1">
        <v>27396</v>
      </c>
      <c r="E134" t="str">
        <f t="shared" si="2"/>
        <v>H.R. 5264 93rd Congress (1973-1974)</v>
      </c>
      <c r="F134" t="s">
        <v>2495</v>
      </c>
    </row>
    <row r="135" spans="1:6" x14ac:dyDescent="0.2">
      <c r="A135" t="s">
        <v>270</v>
      </c>
      <c r="B135" t="s">
        <v>157</v>
      </c>
      <c r="C135" t="s">
        <v>271</v>
      </c>
      <c r="D135" s="1">
        <v>27396</v>
      </c>
      <c r="E135" t="str">
        <f t="shared" si="2"/>
        <v>H.R. 5463 93rd Congress (1973-1974)</v>
      </c>
      <c r="F135" t="s">
        <v>2495</v>
      </c>
    </row>
    <row r="136" spans="1:6" x14ac:dyDescent="0.2">
      <c r="A136" t="s">
        <v>39</v>
      </c>
      <c r="B136" t="s">
        <v>17</v>
      </c>
      <c r="C136" t="s">
        <v>40</v>
      </c>
      <c r="D136" s="1">
        <v>26211</v>
      </c>
      <c r="E136" t="str">
        <f t="shared" si="2"/>
        <v>S. 1253 92nd Congress (1971-1972)</v>
      </c>
      <c r="F136" t="s">
        <v>2495</v>
      </c>
    </row>
    <row r="137" spans="1:6" x14ac:dyDescent="0.2">
      <c r="A137" t="s">
        <v>81</v>
      </c>
      <c r="B137" t="s">
        <v>17</v>
      </c>
      <c r="C137" t="s">
        <v>82</v>
      </c>
      <c r="D137" s="1">
        <v>26506</v>
      </c>
      <c r="E137" t="str">
        <f t="shared" si="2"/>
        <v>H.R. 3751 92nd Congress (1971-1972)</v>
      </c>
      <c r="F137" t="s">
        <v>2495</v>
      </c>
    </row>
    <row r="138" spans="1:6" x14ac:dyDescent="0.2">
      <c r="A138" t="s">
        <v>79</v>
      </c>
      <c r="B138" t="s">
        <v>17</v>
      </c>
      <c r="C138" t="s">
        <v>80</v>
      </c>
      <c r="D138" s="1">
        <v>26506</v>
      </c>
      <c r="E138" t="str">
        <f t="shared" si="2"/>
        <v>H.R. 1997 92nd Congress (1971-1972)</v>
      </c>
      <c r="F138" t="s">
        <v>2495</v>
      </c>
    </row>
    <row r="139" spans="1:6" x14ac:dyDescent="0.2">
      <c r="A139" t="s">
        <v>23</v>
      </c>
      <c r="B139" t="s">
        <v>17</v>
      </c>
      <c r="C139" t="s">
        <v>24</v>
      </c>
      <c r="D139" s="1">
        <v>26114</v>
      </c>
      <c r="E139" t="str">
        <f t="shared" si="2"/>
        <v>S. 645 92nd Congress (1971-1972)</v>
      </c>
      <c r="F139" t="s">
        <v>2495</v>
      </c>
    </row>
    <row r="140" spans="1:6" x14ac:dyDescent="0.2">
      <c r="A140" t="s">
        <v>83</v>
      </c>
      <c r="B140" t="s">
        <v>17</v>
      </c>
      <c r="C140" t="s">
        <v>84</v>
      </c>
      <c r="D140" s="1">
        <v>26506</v>
      </c>
      <c r="E140" t="str">
        <f t="shared" si="2"/>
        <v>S. 2359 92nd Congress (1971-1972)</v>
      </c>
      <c r="F140" t="s">
        <v>2495</v>
      </c>
    </row>
    <row r="141" spans="1:6" x14ac:dyDescent="0.2">
      <c r="A141" t="s">
        <v>37</v>
      </c>
      <c r="B141" t="s">
        <v>17</v>
      </c>
      <c r="C141" t="s">
        <v>38</v>
      </c>
      <c r="D141" s="1">
        <v>26211</v>
      </c>
      <c r="E141" t="str">
        <f t="shared" si="2"/>
        <v>H.R. 10538 92nd Congress (1971-1972)</v>
      </c>
      <c r="F141" t="s">
        <v>2495</v>
      </c>
    </row>
    <row r="142" spans="1:6" x14ac:dyDescent="0.2">
      <c r="A142" t="s">
        <v>73</v>
      </c>
      <c r="B142" t="s">
        <v>17</v>
      </c>
      <c r="C142" t="s">
        <v>74</v>
      </c>
      <c r="D142" s="1">
        <v>26456</v>
      </c>
      <c r="E142" t="str">
        <f t="shared" si="2"/>
        <v>H.R. 13150 92nd Congress (1971-1972)</v>
      </c>
      <c r="F142" t="s">
        <v>2495</v>
      </c>
    </row>
    <row r="143" spans="1:6" x14ac:dyDescent="0.2">
      <c r="A143" t="s">
        <v>91</v>
      </c>
      <c r="B143" t="s">
        <v>17</v>
      </c>
      <c r="C143" t="s">
        <v>92</v>
      </c>
      <c r="D143" s="1">
        <v>26508</v>
      </c>
      <c r="E143" t="str">
        <f t="shared" si="2"/>
        <v>S. 1139 92nd Congress (1971-1972)</v>
      </c>
      <c r="F143" t="s">
        <v>2495</v>
      </c>
    </row>
    <row r="144" spans="1:6" x14ac:dyDescent="0.2">
      <c r="A144" t="s">
        <v>89</v>
      </c>
      <c r="B144" t="s">
        <v>17</v>
      </c>
      <c r="C144" t="s">
        <v>90</v>
      </c>
      <c r="D144" s="1">
        <v>26508</v>
      </c>
      <c r="E144" t="str">
        <f t="shared" si="2"/>
        <v>H.R. 5237 92nd Congress (1971-1972)</v>
      </c>
      <c r="F144" t="s">
        <v>2495</v>
      </c>
    </row>
    <row r="145" spans="1:6" x14ac:dyDescent="0.2">
      <c r="A145" t="s">
        <v>87</v>
      </c>
      <c r="B145" t="s">
        <v>17</v>
      </c>
      <c r="C145" t="s">
        <v>88</v>
      </c>
      <c r="D145" s="1">
        <v>26506</v>
      </c>
      <c r="E145" t="str">
        <f t="shared" si="2"/>
        <v>S. 764 92nd Congress (1971-1972)</v>
      </c>
      <c r="F145" t="s">
        <v>2495</v>
      </c>
    </row>
    <row r="146" spans="1:6" x14ac:dyDescent="0.2">
      <c r="A146" t="s">
        <v>85</v>
      </c>
      <c r="B146" t="s">
        <v>17</v>
      </c>
      <c r="C146" t="s">
        <v>86</v>
      </c>
      <c r="D146" s="1">
        <v>26506</v>
      </c>
      <c r="E146" t="str">
        <f t="shared" si="2"/>
        <v>S. 3086 92nd Congress (1971-1972)</v>
      </c>
      <c r="F146" t="s">
        <v>2495</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A11E-31C4-4F4C-AB9E-C239E8C6B030}">
  <dimension ref="A1:F186"/>
  <sheetViews>
    <sheetView workbookViewId="0">
      <selection activeCell="H8" sqref="H8"/>
    </sheetView>
  </sheetViews>
  <sheetFormatPr baseColWidth="10" defaultColWidth="8.83203125" defaultRowHeight="15" x14ac:dyDescent="0.2"/>
  <cols>
    <col min="1" max="3" width="8.6640625"/>
    <col min="4" max="4" width="18.6640625" customWidth="1"/>
    <col min="5" max="5" width="33.83203125" customWidth="1"/>
  </cols>
  <sheetData>
    <row r="1" spans="1:6" x14ac:dyDescent="0.2">
      <c r="A1" t="s">
        <v>0</v>
      </c>
      <c r="B1" t="s">
        <v>1</v>
      </c>
      <c r="C1" t="s">
        <v>2</v>
      </c>
      <c r="D1" t="s">
        <v>3</v>
      </c>
      <c r="F1" t="s">
        <v>2496</v>
      </c>
    </row>
    <row r="2" spans="1:6" x14ac:dyDescent="0.2">
      <c r="A2" t="s">
        <v>1061</v>
      </c>
      <c r="B2" t="s">
        <v>2446</v>
      </c>
      <c r="C2" t="s">
        <v>2473</v>
      </c>
      <c r="D2" s="1">
        <v>44851</v>
      </c>
      <c r="E2" t="str">
        <f>A2&amp;" "&amp;B2</f>
        <v>S. 169 117th Congress (2021-2022)</v>
      </c>
      <c r="F2" t="s">
        <v>2496</v>
      </c>
    </row>
    <row r="3" spans="1:6" x14ac:dyDescent="0.2">
      <c r="A3" t="s">
        <v>2485</v>
      </c>
      <c r="B3" t="s">
        <v>2446</v>
      </c>
      <c r="C3" t="s">
        <v>2486</v>
      </c>
      <c r="D3" s="1">
        <v>44924</v>
      </c>
      <c r="E3" t="str">
        <f t="shared" ref="E3:E66" si="0">A3&amp;" "&amp;B3</f>
        <v>H.R. 2617 117th Congress (2021-2022)</v>
      </c>
      <c r="F3" t="s">
        <v>2496</v>
      </c>
    </row>
    <row r="4" spans="1:6" x14ac:dyDescent="0.2">
      <c r="A4" t="s">
        <v>2445</v>
      </c>
      <c r="B4" t="s">
        <v>2446</v>
      </c>
      <c r="C4" t="s">
        <v>2447</v>
      </c>
      <c r="D4" s="1">
        <v>44266</v>
      </c>
      <c r="E4" t="str">
        <f t="shared" si="0"/>
        <v>H.R. 1319 117th Congress (2021-2022)</v>
      </c>
      <c r="F4" t="s">
        <v>2496</v>
      </c>
    </row>
    <row r="5" spans="1:6" x14ac:dyDescent="0.2">
      <c r="A5" t="s">
        <v>2451</v>
      </c>
      <c r="B5" t="s">
        <v>2446</v>
      </c>
      <c r="C5" t="s">
        <v>2452</v>
      </c>
      <c r="D5" s="1">
        <v>44469</v>
      </c>
      <c r="E5" t="str">
        <f t="shared" si="0"/>
        <v>H.R. 5305 117th Congress (2021-2022)</v>
      </c>
      <c r="F5" t="s">
        <v>2496</v>
      </c>
    </row>
    <row r="6" spans="1:6" x14ac:dyDescent="0.2">
      <c r="A6" t="s">
        <v>2459</v>
      </c>
      <c r="B6" t="s">
        <v>2446</v>
      </c>
      <c r="C6" t="s">
        <v>2460</v>
      </c>
      <c r="D6" s="1">
        <v>44635</v>
      </c>
      <c r="E6" t="str">
        <f t="shared" si="0"/>
        <v>H.R. 2471 117th Congress (2021-2022)</v>
      </c>
      <c r="F6" t="s">
        <v>2496</v>
      </c>
    </row>
    <row r="7" spans="1:6" x14ac:dyDescent="0.2">
      <c r="A7" t="s">
        <v>2481</v>
      </c>
      <c r="B7" t="s">
        <v>2446</v>
      </c>
      <c r="C7" t="s">
        <v>2482</v>
      </c>
      <c r="D7" s="1">
        <v>44918</v>
      </c>
      <c r="E7" t="str">
        <f t="shared" si="0"/>
        <v>H.R. 7776 117th Congress (2021-2022)</v>
      </c>
      <c r="F7" t="s">
        <v>2496</v>
      </c>
    </row>
    <row r="8" spans="1:6" x14ac:dyDescent="0.2">
      <c r="A8" t="s">
        <v>2469</v>
      </c>
      <c r="B8" t="s">
        <v>2446</v>
      </c>
      <c r="C8" t="s">
        <v>2470</v>
      </c>
      <c r="D8" s="1">
        <v>44789</v>
      </c>
      <c r="E8" t="str">
        <f t="shared" si="0"/>
        <v>H.R. 5376 117th Congress (2021-2022)</v>
      </c>
      <c r="F8" t="s">
        <v>2496</v>
      </c>
    </row>
    <row r="9" spans="1:6" x14ac:dyDescent="0.2">
      <c r="A9" t="s">
        <v>2455</v>
      </c>
      <c r="B9" t="s">
        <v>2446</v>
      </c>
      <c r="C9" t="s">
        <v>2456</v>
      </c>
      <c r="D9" s="1">
        <v>44515</v>
      </c>
      <c r="E9" t="str">
        <f t="shared" si="0"/>
        <v>H.R. 3684 117th Congress (2021-2022)</v>
      </c>
      <c r="F9" t="s">
        <v>2496</v>
      </c>
    </row>
    <row r="10" spans="1:6" x14ac:dyDescent="0.2">
      <c r="A10" t="s">
        <v>2457</v>
      </c>
      <c r="B10" t="s">
        <v>2446</v>
      </c>
      <c r="C10" t="s">
        <v>2458</v>
      </c>
      <c r="D10" s="1">
        <v>44557</v>
      </c>
      <c r="E10" t="str">
        <f t="shared" si="0"/>
        <v>S. 1605 117th Congress (2021-2022)</v>
      </c>
      <c r="F10" t="s">
        <v>2496</v>
      </c>
    </row>
    <row r="11" spans="1:6" x14ac:dyDescent="0.2">
      <c r="A11" t="s">
        <v>2465</v>
      </c>
      <c r="B11" t="s">
        <v>2446</v>
      </c>
      <c r="C11" t="s">
        <v>2466</v>
      </c>
      <c r="D11" s="1">
        <v>44782</v>
      </c>
      <c r="E11" t="str">
        <f t="shared" si="0"/>
        <v>H.R. 4346 117th Congress (2021-2022)</v>
      </c>
      <c r="F11" t="s">
        <v>2496</v>
      </c>
    </row>
    <row r="12" spans="1:6" x14ac:dyDescent="0.2">
      <c r="A12" t="s">
        <v>2409</v>
      </c>
      <c r="B12" t="s">
        <v>2391</v>
      </c>
      <c r="C12" t="s">
        <v>2410</v>
      </c>
      <c r="D12" s="1">
        <v>43819</v>
      </c>
      <c r="E12" t="str">
        <f t="shared" si="0"/>
        <v>H.R. 1865 116th Congress (2019-2020)</v>
      </c>
      <c r="F12" t="s">
        <v>2496</v>
      </c>
    </row>
    <row r="13" spans="1:6" x14ac:dyDescent="0.2">
      <c r="A13" t="s">
        <v>2427</v>
      </c>
      <c r="B13" t="s">
        <v>2391</v>
      </c>
      <c r="C13" t="s">
        <v>2428</v>
      </c>
      <c r="D13" s="1">
        <v>44183</v>
      </c>
      <c r="E13" t="str">
        <f t="shared" si="0"/>
        <v>S. 945 116th Congress (2019-2020)</v>
      </c>
      <c r="F13" t="s">
        <v>2496</v>
      </c>
    </row>
    <row r="14" spans="1:6" x14ac:dyDescent="0.2">
      <c r="A14" t="s">
        <v>2433</v>
      </c>
      <c r="B14" t="s">
        <v>2391</v>
      </c>
      <c r="C14" t="s">
        <v>2434</v>
      </c>
      <c r="D14" s="1">
        <v>44195</v>
      </c>
      <c r="E14" t="str">
        <f t="shared" si="0"/>
        <v>S. 212 116th Congress (2019-2020)</v>
      </c>
      <c r="F14" t="s">
        <v>2496</v>
      </c>
    </row>
    <row r="15" spans="1:6" x14ac:dyDescent="0.2">
      <c r="A15" t="s">
        <v>2431</v>
      </c>
      <c r="B15" t="s">
        <v>2391</v>
      </c>
      <c r="C15" t="s">
        <v>2432</v>
      </c>
      <c r="D15" s="1">
        <v>44192</v>
      </c>
      <c r="E15" t="str">
        <f t="shared" si="0"/>
        <v>H.R. 133 116th Congress (2019-2020)</v>
      </c>
      <c r="F15" t="s">
        <v>2496</v>
      </c>
    </row>
    <row r="16" spans="1:6" x14ac:dyDescent="0.2">
      <c r="A16" t="s">
        <v>2411</v>
      </c>
      <c r="B16" t="s">
        <v>2391</v>
      </c>
      <c r="C16" t="s">
        <v>2412</v>
      </c>
      <c r="D16" s="1">
        <v>43819</v>
      </c>
      <c r="E16" t="str">
        <f t="shared" si="0"/>
        <v>S. 1790 116th Congress (2019-2020)</v>
      </c>
      <c r="F16" t="s">
        <v>2496</v>
      </c>
    </row>
    <row r="17" spans="1:6" x14ac:dyDescent="0.2">
      <c r="A17" t="s">
        <v>2437</v>
      </c>
      <c r="B17" t="s">
        <v>2391</v>
      </c>
      <c r="C17" t="s">
        <v>2438</v>
      </c>
      <c r="D17" s="1">
        <v>44197</v>
      </c>
      <c r="E17" t="str">
        <f t="shared" si="0"/>
        <v>H.R. 6395 116th Congress (2019-2020)</v>
      </c>
      <c r="F17" t="s">
        <v>2496</v>
      </c>
    </row>
    <row r="18" spans="1:6" x14ac:dyDescent="0.2">
      <c r="A18" t="s">
        <v>2415</v>
      </c>
      <c r="B18" t="s">
        <v>2391</v>
      </c>
      <c r="C18" t="s">
        <v>2416</v>
      </c>
      <c r="D18" s="1">
        <v>43917</v>
      </c>
      <c r="E18" t="str">
        <f t="shared" si="0"/>
        <v>H.R. 748 116th Congress (2019-2020)</v>
      </c>
      <c r="F18" t="s">
        <v>2496</v>
      </c>
    </row>
    <row r="19" spans="1:6" x14ac:dyDescent="0.2">
      <c r="A19" t="s">
        <v>2363</v>
      </c>
      <c r="B19" t="s">
        <v>2326</v>
      </c>
      <c r="C19" t="s">
        <v>2364</v>
      </c>
      <c r="D19" s="1">
        <v>43382</v>
      </c>
      <c r="E19" t="str">
        <f t="shared" si="0"/>
        <v>S. 2559 115th Congress (2017-2018)</v>
      </c>
      <c r="F19" t="s">
        <v>2496</v>
      </c>
    </row>
    <row r="20" spans="1:6" x14ac:dyDescent="0.2">
      <c r="A20" t="s">
        <v>2353</v>
      </c>
      <c r="B20" t="s">
        <v>2326</v>
      </c>
      <c r="C20" t="s">
        <v>2354</v>
      </c>
      <c r="D20" s="1">
        <v>43364</v>
      </c>
      <c r="E20" t="str">
        <f t="shared" si="0"/>
        <v>H.R. 5895 115th Congress (2017-2018)</v>
      </c>
      <c r="F20" t="s">
        <v>2496</v>
      </c>
    </row>
    <row r="21" spans="1:6" x14ac:dyDescent="0.2">
      <c r="A21" t="s">
        <v>2341</v>
      </c>
      <c r="B21" t="s">
        <v>2326</v>
      </c>
      <c r="C21" t="s">
        <v>2342</v>
      </c>
      <c r="D21" s="1">
        <v>43182</v>
      </c>
      <c r="E21" t="str">
        <f t="shared" si="0"/>
        <v>H.R. 1625 115th Congress (2017-2018)</v>
      </c>
      <c r="F21" t="s">
        <v>2496</v>
      </c>
    </row>
    <row r="22" spans="1:6" x14ac:dyDescent="0.2">
      <c r="A22" t="s">
        <v>2334</v>
      </c>
      <c r="B22" t="s">
        <v>2326</v>
      </c>
      <c r="C22" t="s">
        <v>2335</v>
      </c>
      <c r="D22" s="1">
        <v>43014</v>
      </c>
      <c r="E22" t="str">
        <f t="shared" si="0"/>
        <v>S. 327 115th Congress (2017-2018)</v>
      </c>
      <c r="F22" t="s">
        <v>2496</v>
      </c>
    </row>
    <row r="23" spans="1:6" x14ac:dyDescent="0.2">
      <c r="A23" t="s">
        <v>2328</v>
      </c>
      <c r="B23" t="s">
        <v>2326</v>
      </c>
      <c r="C23" t="s">
        <v>2329</v>
      </c>
      <c r="D23" s="1">
        <v>42860</v>
      </c>
      <c r="E23" t="str">
        <f t="shared" si="0"/>
        <v>H.R. 244 115th Congress (2017-2018)</v>
      </c>
      <c r="F23" t="s">
        <v>2496</v>
      </c>
    </row>
    <row r="24" spans="1:6" x14ac:dyDescent="0.2">
      <c r="A24" t="s">
        <v>2368</v>
      </c>
      <c r="B24" t="s">
        <v>2326</v>
      </c>
      <c r="C24" t="s">
        <v>2369</v>
      </c>
      <c r="D24" s="1">
        <v>43384</v>
      </c>
      <c r="E24" t="str">
        <f t="shared" si="0"/>
        <v>H.R. 1551 115th Congress (2017-2018)</v>
      </c>
      <c r="F24" t="s">
        <v>2496</v>
      </c>
    </row>
    <row r="25" spans="1:6" x14ac:dyDescent="0.2">
      <c r="A25" t="s">
        <v>1015</v>
      </c>
      <c r="B25" t="s">
        <v>2326</v>
      </c>
      <c r="C25" t="s">
        <v>2389</v>
      </c>
      <c r="D25" s="1">
        <v>43479</v>
      </c>
      <c r="E25" t="str">
        <f t="shared" si="0"/>
        <v>H.R. 4174 115th Congress (2017-2018)</v>
      </c>
      <c r="F25" t="s">
        <v>2496</v>
      </c>
    </row>
    <row r="26" spans="1:6" x14ac:dyDescent="0.2">
      <c r="A26" t="s">
        <v>2343</v>
      </c>
      <c r="B26" t="s">
        <v>2326</v>
      </c>
      <c r="C26" t="s">
        <v>2344</v>
      </c>
      <c r="D26" s="1">
        <v>43244</v>
      </c>
      <c r="E26" t="str">
        <f t="shared" si="0"/>
        <v>S. 2155 115th Congress (2017-2018)</v>
      </c>
      <c r="F26" t="s">
        <v>2496</v>
      </c>
    </row>
    <row r="27" spans="1:6" x14ac:dyDescent="0.2">
      <c r="A27" t="s">
        <v>2308</v>
      </c>
      <c r="B27" t="s">
        <v>2274</v>
      </c>
      <c r="C27" t="s">
        <v>2309</v>
      </c>
      <c r="D27" s="1">
        <v>42714</v>
      </c>
      <c r="E27" t="str">
        <f t="shared" si="0"/>
        <v>H.R. 2028 114th Congress (2015-2016)</v>
      </c>
      <c r="F27" t="s">
        <v>2496</v>
      </c>
    </row>
    <row r="28" spans="1:6" x14ac:dyDescent="0.2">
      <c r="A28" t="s">
        <v>2292</v>
      </c>
      <c r="B28" t="s">
        <v>2274</v>
      </c>
      <c r="C28" t="s">
        <v>2293</v>
      </c>
      <c r="D28" s="1">
        <v>42356</v>
      </c>
      <c r="E28" t="str">
        <f t="shared" si="0"/>
        <v>H.R. 2029 114th Congress (2015-2016)</v>
      </c>
      <c r="F28" t="s">
        <v>2496</v>
      </c>
    </row>
    <row r="29" spans="1:6" x14ac:dyDescent="0.2">
      <c r="A29" t="s">
        <v>2287</v>
      </c>
      <c r="B29" t="s">
        <v>2274</v>
      </c>
      <c r="C29" t="s">
        <v>2288</v>
      </c>
      <c r="D29" s="1">
        <v>42342</v>
      </c>
      <c r="E29" t="str">
        <f t="shared" si="0"/>
        <v>H.R. 22 114th Congress (2015-2016)</v>
      </c>
      <c r="F29" t="s">
        <v>2496</v>
      </c>
    </row>
    <row r="30" spans="1:6" x14ac:dyDescent="0.2">
      <c r="A30" t="s">
        <v>2290</v>
      </c>
      <c r="B30" t="s">
        <v>2274</v>
      </c>
      <c r="C30" t="s">
        <v>2291</v>
      </c>
      <c r="D30" s="1">
        <v>42349</v>
      </c>
      <c r="E30" t="str">
        <f t="shared" si="0"/>
        <v>H.R. 2250 114th Congress (2015-2016)</v>
      </c>
      <c r="F30" t="s">
        <v>2496</v>
      </c>
    </row>
    <row r="31" spans="1:6" x14ac:dyDescent="0.2">
      <c r="A31" t="s">
        <v>1000</v>
      </c>
      <c r="B31" t="s">
        <v>2274</v>
      </c>
      <c r="C31" t="s">
        <v>2300</v>
      </c>
      <c r="D31" s="1">
        <v>42424</v>
      </c>
      <c r="E31" t="str">
        <f t="shared" si="0"/>
        <v>H.R. 644 114th Congress (2015-2016)</v>
      </c>
      <c r="F31" t="s">
        <v>2496</v>
      </c>
    </row>
    <row r="32" spans="1:6" x14ac:dyDescent="0.2">
      <c r="A32" t="s">
        <v>2306</v>
      </c>
      <c r="B32" t="s">
        <v>2274</v>
      </c>
      <c r="C32" t="s">
        <v>2307</v>
      </c>
      <c r="D32" s="1">
        <v>42642</v>
      </c>
      <c r="E32" t="str">
        <f t="shared" si="0"/>
        <v>H.R. 5325 114th Congress (2015-2016)</v>
      </c>
      <c r="F32" t="s">
        <v>2496</v>
      </c>
    </row>
    <row r="33" spans="1:6" x14ac:dyDescent="0.2">
      <c r="A33" t="s">
        <v>1757</v>
      </c>
      <c r="B33" t="s">
        <v>2274</v>
      </c>
      <c r="C33" t="s">
        <v>2278</v>
      </c>
      <c r="D33" s="1">
        <v>42157</v>
      </c>
      <c r="E33" t="str">
        <f t="shared" si="0"/>
        <v>H.R. 2048 114th Congress (2015-2016)</v>
      </c>
      <c r="F33" t="s">
        <v>2496</v>
      </c>
    </row>
    <row r="34" spans="1:6" x14ac:dyDescent="0.2">
      <c r="A34" t="s">
        <v>2249</v>
      </c>
      <c r="B34" t="s">
        <v>2216</v>
      </c>
      <c r="C34" t="s">
        <v>2250</v>
      </c>
      <c r="D34" s="1">
        <v>41977</v>
      </c>
      <c r="E34" t="str">
        <f t="shared" si="0"/>
        <v>H.R. 5728 113th Congress (2013-2014)</v>
      </c>
      <c r="F34" t="s">
        <v>2496</v>
      </c>
    </row>
    <row r="35" spans="1:6" x14ac:dyDescent="0.2">
      <c r="A35" t="s">
        <v>2231</v>
      </c>
      <c r="B35" t="s">
        <v>2216</v>
      </c>
      <c r="C35" t="s">
        <v>2232</v>
      </c>
      <c r="D35" s="1">
        <v>41656</v>
      </c>
      <c r="E35" t="str">
        <f t="shared" si="0"/>
        <v>H.R. 3547 113th Congress (2013-2014)</v>
      </c>
      <c r="F35" t="s">
        <v>2496</v>
      </c>
    </row>
    <row r="36" spans="1:6" x14ac:dyDescent="0.2">
      <c r="A36" t="s">
        <v>2255</v>
      </c>
      <c r="B36" t="s">
        <v>2216</v>
      </c>
      <c r="C36" t="s">
        <v>2256</v>
      </c>
      <c r="D36" s="1">
        <v>41989</v>
      </c>
      <c r="E36" t="str">
        <f t="shared" si="0"/>
        <v>H.R. 83 113th Congress (2013-2014)</v>
      </c>
      <c r="F36" t="s">
        <v>2496</v>
      </c>
    </row>
    <row r="37" spans="1:6" x14ac:dyDescent="0.2">
      <c r="A37" t="s">
        <v>2245</v>
      </c>
      <c r="B37" t="s">
        <v>2216</v>
      </c>
      <c r="C37" t="s">
        <v>2246</v>
      </c>
      <c r="D37" s="1">
        <v>41852</v>
      </c>
      <c r="E37" t="str">
        <f t="shared" si="0"/>
        <v>S. 517 113th Congress (2013-2014)</v>
      </c>
      <c r="F37" t="s">
        <v>2496</v>
      </c>
    </row>
    <row r="38" spans="1:6" x14ac:dyDescent="0.2">
      <c r="A38" t="s">
        <v>2237</v>
      </c>
      <c r="B38" t="s">
        <v>2216</v>
      </c>
      <c r="C38" t="s">
        <v>2238</v>
      </c>
      <c r="D38" s="1">
        <v>41800</v>
      </c>
      <c r="E38" t="str">
        <f t="shared" si="0"/>
        <v>H.R. 3080 113th Congress (2013-2014)</v>
      </c>
      <c r="F38" t="s">
        <v>2496</v>
      </c>
    </row>
    <row r="39" spans="1:6" x14ac:dyDescent="0.2">
      <c r="A39" t="s">
        <v>2251</v>
      </c>
      <c r="B39" t="s">
        <v>2216</v>
      </c>
      <c r="C39" t="s">
        <v>2252</v>
      </c>
      <c r="D39" s="1">
        <v>41989</v>
      </c>
      <c r="E39" t="str">
        <f t="shared" si="0"/>
        <v>H.R. 4924 113th Congress (2013-2014)</v>
      </c>
      <c r="F39" t="s">
        <v>2496</v>
      </c>
    </row>
    <row r="40" spans="1:6" x14ac:dyDescent="0.2">
      <c r="A40" t="s">
        <v>2241</v>
      </c>
      <c r="B40" t="s">
        <v>2216</v>
      </c>
      <c r="C40" t="s">
        <v>2242</v>
      </c>
      <c r="D40" s="1">
        <v>41842</v>
      </c>
      <c r="E40" t="str">
        <f t="shared" si="0"/>
        <v>H.R. 803 113th Congress (2013-2014)</v>
      </c>
      <c r="F40" t="s">
        <v>2496</v>
      </c>
    </row>
    <row r="41" spans="1:6" x14ac:dyDescent="0.2">
      <c r="A41" t="s">
        <v>2042</v>
      </c>
      <c r="B41" t="s">
        <v>2216</v>
      </c>
      <c r="C41" t="s">
        <v>2233</v>
      </c>
      <c r="D41" s="1">
        <v>41677</v>
      </c>
      <c r="E41" t="str">
        <f t="shared" si="0"/>
        <v>H.R. 2642 113th Congress (2013-2014)</v>
      </c>
      <c r="F41" t="s">
        <v>2496</v>
      </c>
    </row>
    <row r="42" spans="1:6" x14ac:dyDescent="0.2">
      <c r="A42" t="s">
        <v>2178</v>
      </c>
      <c r="B42" t="s">
        <v>2169</v>
      </c>
      <c r="C42" t="s">
        <v>2179</v>
      </c>
      <c r="D42" s="1">
        <v>40900</v>
      </c>
      <c r="E42" t="str">
        <f t="shared" si="0"/>
        <v>H.R. 2055 112th Congress (2011-2012)</v>
      </c>
      <c r="F42" t="s">
        <v>2496</v>
      </c>
    </row>
    <row r="43" spans="1:6" x14ac:dyDescent="0.2">
      <c r="A43" t="s">
        <v>2184</v>
      </c>
      <c r="B43" t="s">
        <v>2169</v>
      </c>
      <c r="C43" t="s">
        <v>2185</v>
      </c>
      <c r="D43" s="1">
        <v>41004</v>
      </c>
      <c r="E43" t="str">
        <f t="shared" si="0"/>
        <v>H.R. 3606 112th Congress (2011-2012)</v>
      </c>
      <c r="F43" t="s">
        <v>2496</v>
      </c>
    </row>
    <row r="44" spans="1:6" x14ac:dyDescent="0.2">
      <c r="A44" t="s">
        <v>2168</v>
      </c>
      <c r="B44" t="s">
        <v>2169</v>
      </c>
      <c r="C44" t="s">
        <v>2170</v>
      </c>
      <c r="D44" s="1">
        <v>40648</v>
      </c>
      <c r="E44" t="str">
        <f t="shared" si="0"/>
        <v>H.R. 1473 112th Congress (2011-2012)</v>
      </c>
      <c r="F44" t="s">
        <v>2496</v>
      </c>
    </row>
    <row r="45" spans="1:6" x14ac:dyDescent="0.2">
      <c r="A45" t="s">
        <v>1103</v>
      </c>
      <c r="B45" t="s">
        <v>2169</v>
      </c>
      <c r="C45" t="s">
        <v>2173</v>
      </c>
      <c r="D45" s="1">
        <v>40821</v>
      </c>
      <c r="E45" t="str">
        <f t="shared" si="0"/>
        <v>H.R. 2608 112th Congress (2011-2012)</v>
      </c>
      <c r="F45" t="s">
        <v>2496</v>
      </c>
    </row>
    <row r="46" spans="1:6" x14ac:dyDescent="0.2">
      <c r="A46" t="s">
        <v>2180</v>
      </c>
      <c r="B46" t="s">
        <v>2169</v>
      </c>
      <c r="C46" t="s">
        <v>2181</v>
      </c>
      <c r="D46" s="1">
        <v>40908</v>
      </c>
      <c r="E46" t="str">
        <f t="shared" si="0"/>
        <v>H.R. 1540 112th Congress (2011-2012)</v>
      </c>
      <c r="F46" t="s">
        <v>2496</v>
      </c>
    </row>
    <row r="47" spans="1:6" x14ac:dyDescent="0.2">
      <c r="A47" t="s">
        <v>2190</v>
      </c>
      <c r="B47" t="s">
        <v>2169</v>
      </c>
      <c r="C47" t="s">
        <v>2191</v>
      </c>
      <c r="D47" s="1">
        <v>41096</v>
      </c>
      <c r="E47" t="str">
        <f t="shared" si="0"/>
        <v>H.R. 4348 112th Congress (2011-2012)</v>
      </c>
      <c r="F47" t="s">
        <v>2496</v>
      </c>
    </row>
    <row r="48" spans="1:6" x14ac:dyDescent="0.2">
      <c r="A48" t="s">
        <v>2089</v>
      </c>
      <c r="B48" t="s">
        <v>2075</v>
      </c>
      <c r="C48" t="s">
        <v>2090</v>
      </c>
      <c r="D48" s="1">
        <v>39994</v>
      </c>
      <c r="E48" t="str">
        <f t="shared" si="0"/>
        <v>H.R. 2344 111th Congress (2009-2010)</v>
      </c>
      <c r="F48" t="s">
        <v>2496</v>
      </c>
    </row>
    <row r="49" spans="1:6" x14ac:dyDescent="0.2">
      <c r="A49" t="s">
        <v>2124</v>
      </c>
      <c r="B49" t="s">
        <v>2075</v>
      </c>
      <c r="C49" t="s">
        <v>2125</v>
      </c>
      <c r="D49" s="1">
        <v>40325</v>
      </c>
      <c r="E49" t="str">
        <f t="shared" si="0"/>
        <v>S. 3333 111th Congress (2009-2010)</v>
      </c>
      <c r="F49" t="s">
        <v>2496</v>
      </c>
    </row>
    <row r="50" spans="1:6" x14ac:dyDescent="0.2">
      <c r="A50" t="s">
        <v>2100</v>
      </c>
      <c r="B50" t="s">
        <v>2075</v>
      </c>
      <c r="C50" t="s">
        <v>2101</v>
      </c>
      <c r="D50" s="1">
        <v>40114</v>
      </c>
      <c r="E50" t="str">
        <f t="shared" si="0"/>
        <v>H.R. 3183 111th Congress (2009-2010)</v>
      </c>
      <c r="F50" t="s">
        <v>2496</v>
      </c>
    </row>
    <row r="51" spans="1:6" x14ac:dyDescent="0.2">
      <c r="A51" t="s">
        <v>2087</v>
      </c>
      <c r="B51" t="s">
        <v>2075</v>
      </c>
      <c r="C51" t="s">
        <v>2088</v>
      </c>
      <c r="D51" s="1">
        <v>39988</v>
      </c>
      <c r="E51" t="str">
        <f t="shared" si="0"/>
        <v>H.R. 2346 111th Congress (2009-2010)</v>
      </c>
      <c r="F51" t="s">
        <v>2496</v>
      </c>
    </row>
    <row r="52" spans="1:6" x14ac:dyDescent="0.2">
      <c r="A52" t="s">
        <v>2077</v>
      </c>
      <c r="B52" t="s">
        <v>2075</v>
      </c>
      <c r="C52" t="s">
        <v>2078</v>
      </c>
      <c r="D52" s="1">
        <v>39883</v>
      </c>
      <c r="E52" t="str">
        <f t="shared" si="0"/>
        <v>H.R. 1105 111th Congress (2009-2010)</v>
      </c>
      <c r="F52" t="s">
        <v>2496</v>
      </c>
    </row>
    <row r="53" spans="1:6" x14ac:dyDescent="0.2">
      <c r="A53" t="s">
        <v>2116</v>
      </c>
      <c r="B53" t="s">
        <v>2075</v>
      </c>
      <c r="C53" t="s">
        <v>2117</v>
      </c>
      <c r="D53" s="1">
        <v>40255</v>
      </c>
      <c r="E53" t="str">
        <f t="shared" si="0"/>
        <v>H.R. 2847 111th Congress (2009-2010)</v>
      </c>
      <c r="F53" t="s">
        <v>2496</v>
      </c>
    </row>
    <row r="54" spans="1:6" x14ac:dyDescent="0.2">
      <c r="A54" t="s">
        <v>2134</v>
      </c>
      <c r="B54" t="s">
        <v>2075</v>
      </c>
      <c r="C54" t="s">
        <v>2135</v>
      </c>
      <c r="D54" s="1">
        <v>40381</v>
      </c>
      <c r="E54" t="str">
        <f t="shared" si="0"/>
        <v>H.R. 4213 111th Congress (2009-2010)</v>
      </c>
      <c r="F54" t="s">
        <v>2496</v>
      </c>
    </row>
    <row r="55" spans="1:6" x14ac:dyDescent="0.2">
      <c r="A55" t="s">
        <v>2150</v>
      </c>
      <c r="B55" t="s">
        <v>2075</v>
      </c>
      <c r="C55" t="s">
        <v>2151</v>
      </c>
      <c r="D55" s="1">
        <v>40521</v>
      </c>
      <c r="E55" t="str">
        <f t="shared" si="0"/>
        <v>S. 3689 111th Congress (2009-2010)</v>
      </c>
      <c r="F55" t="s">
        <v>2496</v>
      </c>
    </row>
    <row r="56" spans="1:6" x14ac:dyDescent="0.2">
      <c r="A56" t="s">
        <v>2120</v>
      </c>
      <c r="B56" t="s">
        <v>2075</v>
      </c>
      <c r="C56" t="s">
        <v>2121</v>
      </c>
      <c r="D56" s="1">
        <v>40263</v>
      </c>
      <c r="E56" t="str">
        <f t="shared" si="0"/>
        <v>S. 3186 111th Congress (2009-2010)</v>
      </c>
      <c r="F56" t="s">
        <v>2496</v>
      </c>
    </row>
    <row r="57" spans="1:6" x14ac:dyDescent="0.2">
      <c r="A57" t="s">
        <v>853</v>
      </c>
      <c r="B57" t="s">
        <v>2075</v>
      </c>
      <c r="C57" t="s">
        <v>2076</v>
      </c>
      <c r="D57" s="1">
        <v>39861</v>
      </c>
      <c r="E57" t="str">
        <f t="shared" si="0"/>
        <v>H.R. 1 111th Congress (2009-2010)</v>
      </c>
      <c r="F57" t="s">
        <v>2496</v>
      </c>
    </row>
    <row r="58" spans="1:6" x14ac:dyDescent="0.2">
      <c r="A58" t="s">
        <v>2093</v>
      </c>
      <c r="B58" t="s">
        <v>2075</v>
      </c>
      <c r="C58" t="s">
        <v>2094</v>
      </c>
      <c r="D58" s="1">
        <v>40032</v>
      </c>
      <c r="E58" t="str">
        <f t="shared" si="0"/>
        <v>H.R. 3435 111th Congress (2009-2010)</v>
      </c>
      <c r="F58" t="s">
        <v>2496</v>
      </c>
    </row>
    <row r="59" spans="1:6" x14ac:dyDescent="0.2">
      <c r="A59" t="s">
        <v>2122</v>
      </c>
      <c r="B59" t="s">
        <v>2075</v>
      </c>
      <c r="C59" t="s">
        <v>2123</v>
      </c>
      <c r="D59" s="1">
        <v>40283</v>
      </c>
      <c r="E59" t="str">
        <f t="shared" si="0"/>
        <v>H.R. 4851 111th Congress (2009-2010)</v>
      </c>
      <c r="F59" t="s">
        <v>2496</v>
      </c>
    </row>
    <row r="60" spans="1:6" x14ac:dyDescent="0.2">
      <c r="A60" t="s">
        <v>2112</v>
      </c>
      <c r="B60" t="s">
        <v>2075</v>
      </c>
      <c r="C60" t="s">
        <v>2113</v>
      </c>
      <c r="D60" s="1">
        <v>40239</v>
      </c>
      <c r="E60" t="str">
        <f t="shared" si="0"/>
        <v>H.R. 4691 111th Congress (2009-2010)</v>
      </c>
      <c r="F60" t="s">
        <v>2496</v>
      </c>
    </row>
    <row r="61" spans="1:6" x14ac:dyDescent="0.2">
      <c r="A61" t="s">
        <v>2130</v>
      </c>
      <c r="B61" t="s">
        <v>2075</v>
      </c>
      <c r="C61" t="s">
        <v>2131</v>
      </c>
      <c r="D61" s="1">
        <v>40366</v>
      </c>
      <c r="E61" t="str">
        <f t="shared" si="0"/>
        <v>S. 1660 111th Congress (2009-2010)</v>
      </c>
      <c r="F61" t="s">
        <v>2496</v>
      </c>
    </row>
    <row r="62" spans="1:6" x14ac:dyDescent="0.2">
      <c r="A62" t="s">
        <v>2162</v>
      </c>
      <c r="B62" t="s">
        <v>2075</v>
      </c>
      <c r="C62" t="s">
        <v>2163</v>
      </c>
      <c r="D62" s="1">
        <v>40547</v>
      </c>
      <c r="E62" t="str">
        <f t="shared" si="0"/>
        <v>H.R. 5116 111th Congress (2009-2010)</v>
      </c>
      <c r="F62" t="s">
        <v>2496</v>
      </c>
    </row>
    <row r="63" spans="1:6" x14ac:dyDescent="0.2">
      <c r="A63" t="s">
        <v>2138</v>
      </c>
      <c r="B63" t="s">
        <v>2075</v>
      </c>
      <c r="C63" t="s">
        <v>2139</v>
      </c>
      <c r="D63" s="1">
        <v>40400</v>
      </c>
      <c r="E63" t="str">
        <f t="shared" si="0"/>
        <v>H.R. 1586 111th Congress (2009-2010)</v>
      </c>
      <c r="F63" t="s">
        <v>2496</v>
      </c>
    </row>
    <row r="64" spans="1:6" x14ac:dyDescent="0.2">
      <c r="A64" t="s">
        <v>2106</v>
      </c>
      <c r="B64" t="s">
        <v>2075</v>
      </c>
      <c r="C64" t="s">
        <v>2107</v>
      </c>
      <c r="D64" s="1">
        <v>40166</v>
      </c>
      <c r="E64" t="str">
        <f t="shared" si="0"/>
        <v>H.R. 3326 111th Congress (2009-2010)</v>
      </c>
      <c r="F64" t="s">
        <v>2496</v>
      </c>
    </row>
    <row r="65" spans="1:6" x14ac:dyDescent="0.2">
      <c r="A65" t="s">
        <v>2097</v>
      </c>
      <c r="B65" t="s">
        <v>2075</v>
      </c>
      <c r="C65" t="s">
        <v>2098</v>
      </c>
      <c r="D65" s="1">
        <v>40087</v>
      </c>
      <c r="E65" t="str">
        <f t="shared" si="0"/>
        <v>H.R. 2918 111th Congress (2009-2010)</v>
      </c>
      <c r="F65" t="s">
        <v>2496</v>
      </c>
    </row>
    <row r="66" spans="1:6" x14ac:dyDescent="0.2">
      <c r="A66" t="s">
        <v>2132</v>
      </c>
      <c r="B66" t="s">
        <v>2075</v>
      </c>
      <c r="C66" t="s">
        <v>2133</v>
      </c>
      <c r="D66" s="1">
        <v>40380</v>
      </c>
      <c r="E66" t="str">
        <f t="shared" si="0"/>
        <v>H.R. 4173 111th Congress (2009-2010)</v>
      </c>
      <c r="F66" t="s">
        <v>2496</v>
      </c>
    </row>
    <row r="67" spans="1:6" x14ac:dyDescent="0.2">
      <c r="A67" t="s">
        <v>2155</v>
      </c>
      <c r="B67" t="s">
        <v>2075</v>
      </c>
      <c r="C67" t="s">
        <v>2156</v>
      </c>
      <c r="D67" s="1">
        <v>40534</v>
      </c>
      <c r="E67" t="str">
        <f t="shared" ref="E67:E130" si="1">A67&amp;" "&amp;B67</f>
        <v>H.R. 3082 111th Congress (2009-2010)</v>
      </c>
      <c r="F67" t="s">
        <v>2496</v>
      </c>
    </row>
    <row r="68" spans="1:6" x14ac:dyDescent="0.2">
      <c r="A68" t="s">
        <v>2136</v>
      </c>
      <c r="B68" t="s">
        <v>2075</v>
      </c>
      <c r="C68" t="s">
        <v>2137</v>
      </c>
      <c r="D68" s="1">
        <v>40388</v>
      </c>
      <c r="E68" t="str">
        <f t="shared" si="1"/>
        <v>H.R. 4899 111th Congress (2009-2010)</v>
      </c>
      <c r="F68" t="s">
        <v>2496</v>
      </c>
    </row>
    <row r="69" spans="1:6" x14ac:dyDescent="0.2">
      <c r="A69" t="s">
        <v>2073</v>
      </c>
      <c r="B69" t="s">
        <v>2015</v>
      </c>
      <c r="C69" t="s">
        <v>2074</v>
      </c>
      <c r="D69" s="1">
        <v>39737</v>
      </c>
      <c r="E69" t="str">
        <f t="shared" si="1"/>
        <v>H.R. 7084 110th Congress (2007-2008)</v>
      </c>
      <c r="F69" t="s">
        <v>2496</v>
      </c>
    </row>
    <row r="70" spans="1:6" x14ac:dyDescent="0.2">
      <c r="A70" t="s">
        <v>2070</v>
      </c>
      <c r="B70" t="s">
        <v>2015</v>
      </c>
      <c r="C70" t="s">
        <v>2071</v>
      </c>
      <c r="D70" s="1">
        <v>39737</v>
      </c>
      <c r="E70" t="str">
        <f t="shared" si="1"/>
        <v>H.R. 6531 110th Congress (2007-2008)</v>
      </c>
      <c r="F70" t="s">
        <v>2496</v>
      </c>
    </row>
    <row r="71" spans="1:6" x14ac:dyDescent="0.2">
      <c r="A71" t="s">
        <v>2035</v>
      </c>
      <c r="B71" t="s">
        <v>2015</v>
      </c>
      <c r="C71" t="s">
        <v>2036</v>
      </c>
      <c r="D71" s="1">
        <v>39576</v>
      </c>
      <c r="E71" t="str">
        <f t="shared" si="1"/>
        <v>S. 2739 110th Congress (2007-2008)</v>
      </c>
      <c r="F71" t="s">
        <v>2496</v>
      </c>
    </row>
    <row r="72" spans="1:6" x14ac:dyDescent="0.2">
      <c r="A72" t="s">
        <v>2031</v>
      </c>
      <c r="B72" t="s">
        <v>2015</v>
      </c>
      <c r="C72" t="s">
        <v>2032</v>
      </c>
      <c r="D72" s="1">
        <v>39442</v>
      </c>
      <c r="E72" t="str">
        <f t="shared" si="1"/>
        <v>H.R. 2764 110th Congress (2007-2008)</v>
      </c>
      <c r="F72" t="s">
        <v>2496</v>
      </c>
    </row>
    <row r="73" spans="1:6" x14ac:dyDescent="0.2">
      <c r="A73" t="s">
        <v>2064</v>
      </c>
      <c r="B73" t="s">
        <v>2015</v>
      </c>
      <c r="C73" t="s">
        <v>2065</v>
      </c>
      <c r="D73" s="1">
        <v>39734</v>
      </c>
      <c r="E73" t="str">
        <f t="shared" si="1"/>
        <v>S. 3325 110th Congress (2007-2008)</v>
      </c>
      <c r="F73" t="s">
        <v>2496</v>
      </c>
    </row>
    <row r="74" spans="1:6" x14ac:dyDescent="0.2">
      <c r="A74" t="s">
        <v>2022</v>
      </c>
      <c r="B74" t="s">
        <v>2015</v>
      </c>
      <c r="C74" t="s">
        <v>2023</v>
      </c>
      <c r="D74" s="1">
        <v>39303</v>
      </c>
      <c r="E74" t="str">
        <f t="shared" si="1"/>
        <v>H.R. 2272 110th Congress (2007-2008)</v>
      </c>
      <c r="F74" t="s">
        <v>2496</v>
      </c>
    </row>
    <row r="75" spans="1:6" x14ac:dyDescent="0.2">
      <c r="A75" t="s">
        <v>2042</v>
      </c>
      <c r="B75" t="s">
        <v>2015</v>
      </c>
      <c r="C75" t="s">
        <v>2043</v>
      </c>
      <c r="D75" s="1">
        <v>39629</v>
      </c>
      <c r="E75" t="str">
        <f t="shared" si="1"/>
        <v>H.R. 2642 110th Congress (2007-2008)</v>
      </c>
      <c r="F75" t="s">
        <v>2496</v>
      </c>
    </row>
    <row r="76" spans="1:6" x14ac:dyDescent="0.2">
      <c r="A76" t="s">
        <v>2050</v>
      </c>
      <c r="B76" t="s">
        <v>2015</v>
      </c>
      <c r="C76" t="s">
        <v>2051</v>
      </c>
      <c r="D76" s="1">
        <v>39674</v>
      </c>
      <c r="E76" t="str">
        <f t="shared" si="1"/>
        <v>H.R. 4137 110th Congress (2007-2008)</v>
      </c>
      <c r="F76" t="s">
        <v>2496</v>
      </c>
    </row>
    <row r="77" spans="1:6" x14ac:dyDescent="0.2">
      <c r="A77" t="s">
        <v>1976</v>
      </c>
      <c r="B77" t="s">
        <v>1918</v>
      </c>
      <c r="C77" t="s">
        <v>1977</v>
      </c>
      <c r="D77" s="1">
        <v>38996</v>
      </c>
      <c r="E77" t="str">
        <f t="shared" si="1"/>
        <v>H.R. 1036 109th Congress (2005-2006)</v>
      </c>
      <c r="F77" t="s">
        <v>2496</v>
      </c>
    </row>
    <row r="78" spans="1:6" x14ac:dyDescent="0.2">
      <c r="A78" t="s">
        <v>1966</v>
      </c>
      <c r="B78" t="s">
        <v>1918</v>
      </c>
      <c r="C78" t="s">
        <v>1967</v>
      </c>
      <c r="D78" s="1">
        <v>38946</v>
      </c>
      <c r="E78" t="str">
        <f t="shared" si="1"/>
        <v>H.R. 4 109th Congress (2005-2006)</v>
      </c>
      <c r="F78" t="s">
        <v>2496</v>
      </c>
    </row>
    <row r="79" spans="1:6" x14ac:dyDescent="0.2">
      <c r="A79" t="s">
        <v>1921</v>
      </c>
      <c r="B79" t="s">
        <v>1918</v>
      </c>
      <c r="C79" t="s">
        <v>1922</v>
      </c>
      <c r="D79" s="1">
        <v>38469</v>
      </c>
      <c r="E79" t="str">
        <f t="shared" si="1"/>
        <v>S. 167 109th Congress (2005-2006)</v>
      </c>
      <c r="F79" t="s">
        <v>2496</v>
      </c>
    </row>
    <row r="80" spans="1:6" x14ac:dyDescent="0.2">
      <c r="A80" t="s">
        <v>1952</v>
      </c>
      <c r="B80" t="s">
        <v>1918</v>
      </c>
      <c r="C80" t="s">
        <v>1953</v>
      </c>
      <c r="D80" s="1">
        <v>38723</v>
      </c>
      <c r="E80" t="str">
        <f t="shared" si="1"/>
        <v>H.R. 1815 109th Congress (2005-2006)</v>
      </c>
      <c r="F80" t="s">
        <v>2496</v>
      </c>
    </row>
    <row r="81" spans="1:6" x14ac:dyDescent="0.2">
      <c r="A81" t="s">
        <v>1974</v>
      </c>
      <c r="B81" t="s">
        <v>1918</v>
      </c>
      <c r="C81" t="s">
        <v>1975</v>
      </c>
      <c r="D81" s="1">
        <v>38989</v>
      </c>
      <c r="E81" t="str">
        <f t="shared" si="1"/>
        <v>S. 3850 109th Congress (2005-2006)</v>
      </c>
      <c r="F81" t="s">
        <v>2496</v>
      </c>
    </row>
    <row r="82" spans="1:6" x14ac:dyDescent="0.2">
      <c r="A82" t="s">
        <v>2008</v>
      </c>
      <c r="B82" t="s">
        <v>1918</v>
      </c>
      <c r="C82" t="s">
        <v>2009</v>
      </c>
      <c r="D82" s="1">
        <v>39073</v>
      </c>
      <c r="E82" t="str">
        <f t="shared" si="1"/>
        <v>S. 895 109th Congress (2005-2006)</v>
      </c>
      <c r="F82" t="s">
        <v>2496</v>
      </c>
    </row>
    <row r="83" spans="1:6" x14ac:dyDescent="0.2">
      <c r="A83" t="s">
        <v>1958</v>
      </c>
      <c r="B83" t="s">
        <v>1918</v>
      </c>
      <c r="C83" t="s">
        <v>1959</v>
      </c>
      <c r="D83" s="1">
        <v>38792</v>
      </c>
      <c r="E83" t="str">
        <f t="shared" si="1"/>
        <v>H.R. 32 109th Congress (2005-2006)</v>
      </c>
      <c r="F83" t="s">
        <v>2496</v>
      </c>
    </row>
    <row r="84" spans="1:6" x14ac:dyDescent="0.2">
      <c r="A84" t="s">
        <v>1950</v>
      </c>
      <c r="B84" t="s">
        <v>1918</v>
      </c>
      <c r="C84" t="s">
        <v>1951</v>
      </c>
      <c r="D84" s="1">
        <v>38722</v>
      </c>
      <c r="E84" t="str">
        <f t="shared" si="1"/>
        <v>H.R. 3402 109th Congress (2005-2006)</v>
      </c>
      <c r="F84" t="s">
        <v>2496</v>
      </c>
    </row>
    <row r="85" spans="1:6" x14ac:dyDescent="0.2">
      <c r="A85" t="s">
        <v>1928</v>
      </c>
      <c r="B85" t="s">
        <v>1918</v>
      </c>
      <c r="C85" t="s">
        <v>1929</v>
      </c>
      <c r="D85" s="1">
        <v>38566</v>
      </c>
      <c r="E85" t="str">
        <f t="shared" si="1"/>
        <v>H.R. 2985 109th Congress (2005-2006)</v>
      </c>
      <c r="F85" t="s">
        <v>2496</v>
      </c>
    </row>
    <row r="86" spans="1:6" x14ac:dyDescent="0.2">
      <c r="A86" t="s">
        <v>1917</v>
      </c>
      <c r="B86" t="s">
        <v>1918</v>
      </c>
      <c r="C86" t="s">
        <v>1919</v>
      </c>
      <c r="D86" s="1">
        <v>38462</v>
      </c>
      <c r="E86" t="str">
        <f t="shared" si="1"/>
        <v>S. 256 109th Congress (2005-2006)</v>
      </c>
      <c r="F86" t="s">
        <v>2496</v>
      </c>
    </row>
    <row r="87" spans="1:6" x14ac:dyDescent="0.2">
      <c r="A87" t="s">
        <v>1978</v>
      </c>
      <c r="B87" t="s">
        <v>1918</v>
      </c>
      <c r="C87" t="s">
        <v>1979</v>
      </c>
      <c r="D87" s="1">
        <v>38996</v>
      </c>
      <c r="E87" t="str">
        <f t="shared" si="1"/>
        <v>H.R. 1442 109th Congress (2005-2006)</v>
      </c>
      <c r="F87" t="s">
        <v>2496</v>
      </c>
    </row>
    <row r="88" spans="1:6" x14ac:dyDescent="0.2">
      <c r="A88" t="s">
        <v>1924</v>
      </c>
      <c r="B88" t="s">
        <v>1918</v>
      </c>
      <c r="C88" t="s">
        <v>1925</v>
      </c>
      <c r="D88" s="1">
        <v>38483</v>
      </c>
      <c r="E88" t="str">
        <f t="shared" si="1"/>
        <v>H.R. 1268 109th Congress (2005-2006)</v>
      </c>
      <c r="F88" t="s">
        <v>2496</v>
      </c>
    </row>
    <row r="89" spans="1:6" x14ac:dyDescent="0.2">
      <c r="A89" t="s">
        <v>1954</v>
      </c>
      <c r="B89" t="s">
        <v>1918</v>
      </c>
      <c r="C89" t="s">
        <v>1955</v>
      </c>
      <c r="D89" s="1">
        <v>38756</v>
      </c>
      <c r="E89" t="str">
        <f t="shared" si="1"/>
        <v>S. 1932 109th Congress (2005-2006)</v>
      </c>
      <c r="F89" t="s">
        <v>2496</v>
      </c>
    </row>
    <row r="90" spans="1:6" x14ac:dyDescent="0.2">
      <c r="A90" t="s">
        <v>1354</v>
      </c>
      <c r="B90" t="s">
        <v>1918</v>
      </c>
      <c r="C90" t="s">
        <v>1930</v>
      </c>
      <c r="D90" s="1">
        <v>38572</v>
      </c>
      <c r="E90" t="str">
        <f t="shared" si="1"/>
        <v>H.R. 6 109th Congress (2005-2006)</v>
      </c>
      <c r="F90" t="s">
        <v>2496</v>
      </c>
    </row>
    <row r="91" spans="1:6" x14ac:dyDescent="0.2">
      <c r="A91" t="s">
        <v>1891</v>
      </c>
      <c r="B91" t="s">
        <v>1812</v>
      </c>
      <c r="C91" t="s">
        <v>1892</v>
      </c>
      <c r="D91" s="1">
        <v>38321</v>
      </c>
      <c r="E91" t="str">
        <f t="shared" si="1"/>
        <v>H.R. 1417 108th Congress (2003-2004)</v>
      </c>
      <c r="F91" t="s">
        <v>2496</v>
      </c>
    </row>
    <row r="92" spans="1:6" x14ac:dyDescent="0.2">
      <c r="A92" t="s">
        <v>1811</v>
      </c>
      <c r="B92" t="s">
        <v>1812</v>
      </c>
      <c r="C92" t="s">
        <v>1813</v>
      </c>
      <c r="D92" s="1">
        <v>37672</v>
      </c>
      <c r="E92" t="str">
        <f t="shared" si="1"/>
        <v>H.J.Res. 2 108th Congress (2003-2004)</v>
      </c>
      <c r="F92" t="s">
        <v>2496</v>
      </c>
    </row>
    <row r="93" spans="1:6" x14ac:dyDescent="0.2">
      <c r="A93" t="s">
        <v>1901</v>
      </c>
      <c r="B93" t="s">
        <v>1812</v>
      </c>
      <c r="C93" t="s">
        <v>1902</v>
      </c>
      <c r="D93" s="1">
        <v>38329</v>
      </c>
      <c r="E93" t="str">
        <f t="shared" si="1"/>
        <v>H.R. 4818 108th Congress (2003-2004)</v>
      </c>
      <c r="F93" t="s">
        <v>2496</v>
      </c>
    </row>
    <row r="94" spans="1:6" x14ac:dyDescent="0.2">
      <c r="A94" t="s">
        <v>1914</v>
      </c>
      <c r="B94" t="s">
        <v>1812</v>
      </c>
      <c r="C94" t="s">
        <v>1915</v>
      </c>
      <c r="D94" s="1">
        <v>38344</v>
      </c>
      <c r="E94" t="str">
        <f t="shared" si="1"/>
        <v>H.R. 3632 108th Congress (2003-2004)</v>
      </c>
      <c r="F94" t="s">
        <v>2496</v>
      </c>
    </row>
    <row r="95" spans="1:6" x14ac:dyDescent="0.2">
      <c r="A95" t="s">
        <v>1897</v>
      </c>
      <c r="B95" t="s">
        <v>1812</v>
      </c>
      <c r="C95" t="s">
        <v>1898</v>
      </c>
      <c r="D95" s="1">
        <v>38324</v>
      </c>
      <c r="E95" t="str">
        <f t="shared" si="1"/>
        <v>H.R. 1350 108th Congress (2003-2004)</v>
      </c>
      <c r="F95" t="s">
        <v>2496</v>
      </c>
    </row>
    <row r="96" spans="1:6" x14ac:dyDescent="0.2">
      <c r="A96" t="s">
        <v>1820</v>
      </c>
      <c r="B96" t="s">
        <v>1812</v>
      </c>
      <c r="C96" t="s">
        <v>1821</v>
      </c>
      <c r="D96" s="1">
        <v>37894</v>
      </c>
      <c r="E96" t="str">
        <f t="shared" si="1"/>
        <v>H.R. 2657 108th Congress (2003-2004)</v>
      </c>
      <c r="F96" t="s">
        <v>2496</v>
      </c>
    </row>
    <row r="97" spans="1:6" x14ac:dyDescent="0.2">
      <c r="A97" t="s">
        <v>853</v>
      </c>
      <c r="B97" t="s">
        <v>1812</v>
      </c>
      <c r="C97" t="s">
        <v>1838</v>
      </c>
      <c r="D97" s="1">
        <v>37963</v>
      </c>
      <c r="E97" t="str">
        <f t="shared" si="1"/>
        <v>H.R. 1 108th Congress (2003-2004)</v>
      </c>
      <c r="F97" t="s">
        <v>2496</v>
      </c>
    </row>
    <row r="98" spans="1:6" x14ac:dyDescent="0.2">
      <c r="A98" t="s">
        <v>1873</v>
      </c>
      <c r="B98" t="s">
        <v>1812</v>
      </c>
      <c r="C98" t="s">
        <v>1874</v>
      </c>
      <c r="D98" s="1">
        <v>38273</v>
      </c>
      <c r="E98" t="str">
        <f t="shared" si="1"/>
        <v>H.R. 4837 108th Congress (2003-2004)</v>
      </c>
      <c r="F98" t="s">
        <v>2496</v>
      </c>
    </row>
    <row r="99" spans="1:6" x14ac:dyDescent="0.2">
      <c r="A99" t="s">
        <v>1796</v>
      </c>
      <c r="B99" t="s">
        <v>1722</v>
      </c>
      <c r="C99" t="s">
        <v>1797</v>
      </c>
      <c r="D99" s="1">
        <v>37594</v>
      </c>
      <c r="E99" t="str">
        <f t="shared" si="1"/>
        <v>H.R. 5469 107th Congress (2001-2002)</v>
      </c>
      <c r="F99" t="s">
        <v>2496</v>
      </c>
    </row>
    <row r="100" spans="1:6" x14ac:dyDescent="0.2">
      <c r="A100" t="s">
        <v>853</v>
      </c>
      <c r="B100" t="s">
        <v>1722</v>
      </c>
      <c r="C100" t="s">
        <v>1742</v>
      </c>
      <c r="D100" s="1">
        <v>37264</v>
      </c>
      <c r="E100" t="str">
        <f t="shared" si="1"/>
        <v>H.R. 1 107th Congress (2001-2002)</v>
      </c>
      <c r="F100" t="s">
        <v>2496</v>
      </c>
    </row>
    <row r="101" spans="1:6" x14ac:dyDescent="0.2">
      <c r="A101" t="s">
        <v>1753</v>
      </c>
      <c r="B101" t="s">
        <v>1722</v>
      </c>
      <c r="C101" t="s">
        <v>1754</v>
      </c>
      <c r="D101" s="1">
        <v>37342</v>
      </c>
      <c r="E101" t="str">
        <f t="shared" si="1"/>
        <v>H.R. 2356 107th Congress (2001-2002)</v>
      </c>
      <c r="F101" t="s">
        <v>2496</v>
      </c>
    </row>
    <row r="102" spans="1:6" x14ac:dyDescent="0.2">
      <c r="A102" t="s">
        <v>1779</v>
      </c>
      <c r="B102" t="s">
        <v>1722</v>
      </c>
      <c r="C102" t="s">
        <v>1780</v>
      </c>
      <c r="D102" s="1">
        <v>37562</v>
      </c>
      <c r="E102" t="str">
        <f t="shared" si="1"/>
        <v>H.R. 2215 107th Congress (2001-2002)</v>
      </c>
      <c r="F102" t="s">
        <v>2496</v>
      </c>
    </row>
    <row r="103" spans="1:6" x14ac:dyDescent="0.2">
      <c r="A103" t="s">
        <v>1755</v>
      </c>
      <c r="B103" t="s">
        <v>1722</v>
      </c>
      <c r="C103" t="s">
        <v>1756</v>
      </c>
      <c r="D103" s="1">
        <v>37389</v>
      </c>
      <c r="E103" t="str">
        <f t="shared" si="1"/>
        <v>H.R. 2646 107th Congress (2001-2002)</v>
      </c>
      <c r="F103" t="s">
        <v>2496</v>
      </c>
    </row>
    <row r="104" spans="1:6" x14ac:dyDescent="0.2">
      <c r="A104" t="s">
        <v>1730</v>
      </c>
      <c r="B104" t="s">
        <v>1722</v>
      </c>
      <c r="C104" t="s">
        <v>1731</v>
      </c>
      <c r="D104" s="1">
        <v>37207</v>
      </c>
      <c r="E104" t="str">
        <f t="shared" si="1"/>
        <v>H.R. 2647 107th Congress (2001-2002)</v>
      </c>
      <c r="F104" t="s">
        <v>2496</v>
      </c>
    </row>
    <row r="105" spans="1:6" x14ac:dyDescent="0.2">
      <c r="A105" t="s">
        <v>1766</v>
      </c>
      <c r="B105" t="s">
        <v>1722</v>
      </c>
      <c r="C105" t="s">
        <v>1767</v>
      </c>
      <c r="D105" s="1">
        <v>37489</v>
      </c>
      <c r="E105" t="str">
        <f t="shared" si="1"/>
        <v>H.R. 2068 107th Congress (2001-2002)</v>
      </c>
      <c r="F105" t="s">
        <v>2496</v>
      </c>
    </row>
    <row r="106" spans="1:6" x14ac:dyDescent="0.2">
      <c r="A106" t="s">
        <v>1724</v>
      </c>
      <c r="B106" t="s">
        <v>1722</v>
      </c>
      <c r="C106" t="s">
        <v>1725</v>
      </c>
      <c r="D106" s="1">
        <v>37156</v>
      </c>
      <c r="E106" t="str">
        <f t="shared" si="1"/>
        <v>H.R. 2926 107th Congress (2001-2002)</v>
      </c>
      <c r="F106" t="s">
        <v>2496</v>
      </c>
    </row>
    <row r="107" spans="1:6" x14ac:dyDescent="0.2">
      <c r="A107" t="s">
        <v>1782</v>
      </c>
      <c r="B107" t="s">
        <v>1722</v>
      </c>
      <c r="C107" t="s">
        <v>1783</v>
      </c>
      <c r="D107" s="1">
        <v>37565</v>
      </c>
      <c r="E107" t="str">
        <f t="shared" si="1"/>
        <v>H.R. 3801 107th Congress (2001-2002)</v>
      </c>
      <c r="F107" t="s">
        <v>2496</v>
      </c>
    </row>
    <row r="108" spans="1:6" x14ac:dyDescent="0.2">
      <c r="A108" t="s">
        <v>1611</v>
      </c>
      <c r="B108" t="s">
        <v>1600</v>
      </c>
      <c r="C108" t="s">
        <v>1612</v>
      </c>
      <c r="D108" s="1">
        <v>36377</v>
      </c>
      <c r="E108" t="str">
        <f t="shared" si="1"/>
        <v>S. 1260 106th Congress (1999-2000)</v>
      </c>
      <c r="F108" t="s">
        <v>2496</v>
      </c>
    </row>
    <row r="109" spans="1:6" x14ac:dyDescent="0.2">
      <c r="A109" t="s">
        <v>1634</v>
      </c>
      <c r="B109" t="s">
        <v>1600</v>
      </c>
      <c r="C109" t="s">
        <v>1635</v>
      </c>
      <c r="D109" s="1">
        <v>36503</v>
      </c>
      <c r="E109" t="str">
        <f t="shared" si="1"/>
        <v>H.R. 3456 106th Congress (1999-2000)</v>
      </c>
      <c r="F109" t="s">
        <v>2496</v>
      </c>
    </row>
    <row r="110" spans="1:6" x14ac:dyDescent="0.2">
      <c r="A110" t="s">
        <v>1710</v>
      </c>
      <c r="B110" t="s">
        <v>1600</v>
      </c>
      <c r="C110" t="s">
        <v>1711</v>
      </c>
      <c r="D110" s="1">
        <v>36881</v>
      </c>
      <c r="E110" t="str">
        <f t="shared" si="1"/>
        <v>H.R. 4577 106th Congress (1999-2000)</v>
      </c>
      <c r="F110" t="s">
        <v>2496</v>
      </c>
    </row>
    <row r="111" spans="1:6" x14ac:dyDescent="0.2">
      <c r="A111" t="s">
        <v>1665</v>
      </c>
      <c r="B111" t="s">
        <v>1600</v>
      </c>
      <c r="C111" t="s">
        <v>1666</v>
      </c>
      <c r="D111" s="1">
        <v>36826</v>
      </c>
      <c r="E111" t="str">
        <f t="shared" si="1"/>
        <v>H.R. 5107 106th Congress (1999-2000)</v>
      </c>
      <c r="F111" t="s">
        <v>2496</v>
      </c>
    </row>
    <row r="112" spans="1:6" x14ac:dyDescent="0.2">
      <c r="A112" t="s">
        <v>1622</v>
      </c>
      <c r="B112" t="s">
        <v>1600</v>
      </c>
      <c r="C112" t="s">
        <v>1623</v>
      </c>
      <c r="D112" s="1">
        <v>36493</v>
      </c>
      <c r="E112" t="str">
        <f t="shared" si="1"/>
        <v>H.R. 3194 106th Congress (1999-2000)</v>
      </c>
      <c r="F112" t="s">
        <v>2496</v>
      </c>
    </row>
    <row r="113" spans="1:6" x14ac:dyDescent="0.2">
      <c r="A113" t="s">
        <v>1671</v>
      </c>
      <c r="B113" t="s">
        <v>1600</v>
      </c>
      <c r="C113" t="s">
        <v>1672</v>
      </c>
      <c r="D113" s="1">
        <v>36829</v>
      </c>
      <c r="E113" t="str">
        <f t="shared" si="1"/>
        <v>H.R. 4205 106th Congress (1999-2000)</v>
      </c>
      <c r="F113" t="s">
        <v>2496</v>
      </c>
    </row>
    <row r="114" spans="1:6" x14ac:dyDescent="0.2">
      <c r="A114" t="s">
        <v>1692</v>
      </c>
      <c r="B114" t="s">
        <v>1600</v>
      </c>
      <c r="C114" t="s">
        <v>1693</v>
      </c>
      <c r="D114" s="1">
        <v>36839</v>
      </c>
      <c r="E114" t="str">
        <f t="shared" si="1"/>
        <v>H.R. 4846 106th Congress (1999-2000)</v>
      </c>
      <c r="F114" t="s">
        <v>2496</v>
      </c>
    </row>
    <row r="115" spans="1:6" x14ac:dyDescent="0.2">
      <c r="A115" t="s">
        <v>1638</v>
      </c>
      <c r="B115" t="s">
        <v>1600</v>
      </c>
      <c r="C115" t="s">
        <v>1639</v>
      </c>
      <c r="D115" s="1">
        <v>36621</v>
      </c>
      <c r="E115" t="str">
        <f t="shared" si="1"/>
        <v>H.R. 1000 106th Congress (1999-2000)</v>
      </c>
      <c r="F115" t="s">
        <v>2496</v>
      </c>
    </row>
    <row r="116" spans="1:6" x14ac:dyDescent="0.2">
      <c r="A116" t="s">
        <v>1624</v>
      </c>
      <c r="B116" t="s">
        <v>1600</v>
      </c>
      <c r="C116" t="s">
        <v>1625</v>
      </c>
      <c r="D116" s="1">
        <v>36494</v>
      </c>
      <c r="E116" t="str">
        <f t="shared" si="1"/>
        <v>H.R. 2116 106th Congress (1999-2000)</v>
      </c>
      <c r="F116" t="s">
        <v>2496</v>
      </c>
    </row>
    <row r="117" spans="1:6" x14ac:dyDescent="0.2">
      <c r="A117" t="s">
        <v>1626</v>
      </c>
      <c r="B117" t="s">
        <v>1600</v>
      </c>
      <c r="C117" t="s">
        <v>1627</v>
      </c>
      <c r="D117" s="1">
        <v>36494</v>
      </c>
      <c r="E117" t="str">
        <f t="shared" si="1"/>
        <v>H.R. 2280 106th Congress (1999-2000)</v>
      </c>
      <c r="F117" t="s">
        <v>2496</v>
      </c>
    </row>
    <row r="118" spans="1:6" x14ac:dyDescent="0.2">
      <c r="A118" t="s">
        <v>1713</v>
      </c>
      <c r="B118" t="s">
        <v>1600</v>
      </c>
      <c r="C118" t="s">
        <v>1714</v>
      </c>
      <c r="D118" s="1">
        <v>36881</v>
      </c>
      <c r="E118" t="str">
        <f t="shared" si="1"/>
        <v>H.R. 4942 106th Congress (1999-2000)</v>
      </c>
      <c r="F118" t="s">
        <v>2496</v>
      </c>
    </row>
    <row r="119" spans="1:6" x14ac:dyDescent="0.2">
      <c r="A119" t="s">
        <v>1669</v>
      </c>
      <c r="B119" t="s">
        <v>1600</v>
      </c>
      <c r="C119" t="s">
        <v>1670</v>
      </c>
      <c r="D119" s="1">
        <v>36829</v>
      </c>
      <c r="E119" t="str">
        <f t="shared" si="1"/>
        <v>H.R. 1654 106th Congress (1999-2000)</v>
      </c>
      <c r="F119" t="s">
        <v>2496</v>
      </c>
    </row>
    <row r="120" spans="1:6" x14ac:dyDescent="0.2">
      <c r="A120" t="s">
        <v>1503</v>
      </c>
      <c r="B120" t="s">
        <v>1491</v>
      </c>
      <c r="C120" t="s">
        <v>1504</v>
      </c>
      <c r="D120" s="1">
        <v>35747</v>
      </c>
      <c r="E120" t="str">
        <f t="shared" si="1"/>
        <v>H.R. 672 105th Congress (1997-1998)</v>
      </c>
      <c r="F120" t="s">
        <v>2496</v>
      </c>
    </row>
    <row r="121" spans="1:6" x14ac:dyDescent="0.2">
      <c r="A121" t="s">
        <v>1524</v>
      </c>
      <c r="B121" t="s">
        <v>1491</v>
      </c>
      <c r="C121" t="s">
        <v>1525</v>
      </c>
      <c r="D121" s="1">
        <v>35780</v>
      </c>
      <c r="E121" t="str">
        <f t="shared" si="1"/>
        <v>H.R. 2265 105th Congress (1997-1998)</v>
      </c>
      <c r="F121" t="s">
        <v>2496</v>
      </c>
    </row>
    <row r="122" spans="1:6" x14ac:dyDescent="0.2">
      <c r="A122" t="s">
        <v>1564</v>
      </c>
      <c r="B122" t="s">
        <v>1491</v>
      </c>
      <c r="C122" t="s">
        <v>1565</v>
      </c>
      <c r="D122" s="1">
        <v>36095</v>
      </c>
      <c r="E122" t="str">
        <f t="shared" si="1"/>
        <v>S. 505 105th Congress (1997-1998)</v>
      </c>
      <c r="F122" t="s">
        <v>2496</v>
      </c>
    </row>
    <row r="123" spans="1:6" x14ac:dyDescent="0.2">
      <c r="A123" t="s">
        <v>1570</v>
      </c>
      <c r="B123" t="s">
        <v>1491</v>
      </c>
      <c r="C123" t="s">
        <v>1571</v>
      </c>
      <c r="D123" s="1">
        <v>36096</v>
      </c>
      <c r="E123" t="str">
        <f t="shared" si="1"/>
        <v>H.R. 2281 105th Congress (1997-1998)</v>
      </c>
      <c r="F123" t="s">
        <v>2496</v>
      </c>
    </row>
    <row r="124" spans="1:6" x14ac:dyDescent="0.2">
      <c r="A124" t="s">
        <v>1558</v>
      </c>
      <c r="B124" t="s">
        <v>1491</v>
      </c>
      <c r="C124" t="s">
        <v>1559</v>
      </c>
      <c r="D124" s="1">
        <v>36089</v>
      </c>
      <c r="E124" t="str">
        <f t="shared" si="1"/>
        <v>H.R. 4328 105th Congress (1997-1998)</v>
      </c>
      <c r="F124" t="s">
        <v>2496</v>
      </c>
    </row>
    <row r="125" spans="1:6" x14ac:dyDescent="0.2">
      <c r="A125" t="s">
        <v>1529</v>
      </c>
      <c r="B125" t="s">
        <v>1491</v>
      </c>
      <c r="C125" t="s">
        <v>1530</v>
      </c>
      <c r="D125" s="1">
        <v>35955</v>
      </c>
      <c r="E125" t="str">
        <f t="shared" si="1"/>
        <v>H.R. 2400 105th Congress (1997-1998)</v>
      </c>
      <c r="F125" t="s">
        <v>2496</v>
      </c>
    </row>
    <row r="126" spans="1:6" x14ac:dyDescent="0.2">
      <c r="A126" t="s">
        <v>1534</v>
      </c>
      <c r="B126" t="s">
        <v>1491</v>
      </c>
      <c r="C126" t="s">
        <v>1535</v>
      </c>
      <c r="D126" s="1">
        <v>36014</v>
      </c>
      <c r="E126" t="str">
        <f t="shared" si="1"/>
        <v>H.R. 1385 105th Congress (1997-1998)</v>
      </c>
      <c r="F126" t="s">
        <v>2496</v>
      </c>
    </row>
    <row r="127" spans="1:6" x14ac:dyDescent="0.2">
      <c r="A127" t="s">
        <v>1396</v>
      </c>
      <c r="B127" t="s">
        <v>1385</v>
      </c>
      <c r="C127" t="s">
        <v>1397</v>
      </c>
      <c r="D127" s="1">
        <v>35004</v>
      </c>
      <c r="E127" t="str">
        <f t="shared" si="1"/>
        <v>S. 227 104th Congress (1995-1996)</v>
      </c>
      <c r="F127" t="s">
        <v>2496</v>
      </c>
    </row>
    <row r="128" spans="1:6" x14ac:dyDescent="0.2">
      <c r="A128" t="s">
        <v>1467</v>
      </c>
      <c r="B128" t="s">
        <v>1385</v>
      </c>
      <c r="C128" t="s">
        <v>1468</v>
      </c>
      <c r="D128" s="1">
        <v>35349</v>
      </c>
      <c r="E128" t="str">
        <f t="shared" si="1"/>
        <v>H.R. 1734 104th Congress (1995-1996)</v>
      </c>
      <c r="F128" t="s">
        <v>2496</v>
      </c>
    </row>
    <row r="129" spans="1:6" x14ac:dyDescent="0.2">
      <c r="A129" t="s">
        <v>1475</v>
      </c>
      <c r="B129" t="s">
        <v>1385</v>
      </c>
      <c r="C129" t="s">
        <v>1476</v>
      </c>
      <c r="D129" s="1">
        <v>35349</v>
      </c>
      <c r="E129" t="str">
        <f t="shared" si="1"/>
        <v>H.R. 3815 104th Congress (1995-1996)</v>
      </c>
      <c r="F129" t="s">
        <v>2496</v>
      </c>
    </row>
    <row r="130" spans="1:6" x14ac:dyDescent="0.2">
      <c r="A130" t="s">
        <v>1434</v>
      </c>
      <c r="B130" t="s">
        <v>1385</v>
      </c>
      <c r="C130" t="s">
        <v>1435</v>
      </c>
      <c r="D130" s="1">
        <v>35248</v>
      </c>
      <c r="E130" t="str">
        <f t="shared" si="1"/>
        <v>S. 1136 104th Congress (1995-1996)</v>
      </c>
      <c r="F130" t="s">
        <v>2496</v>
      </c>
    </row>
    <row r="131" spans="1:6" x14ac:dyDescent="0.2">
      <c r="A131" t="s">
        <v>1446</v>
      </c>
      <c r="B131" t="s">
        <v>1385</v>
      </c>
      <c r="C131" t="s">
        <v>1447</v>
      </c>
      <c r="D131" s="1">
        <v>35324</v>
      </c>
      <c r="E131" t="str">
        <f t="shared" ref="E131:E186" si="2">A131&amp;" "&amp;B131</f>
        <v>H.R. 3754 104th Congress (1995-1996)</v>
      </c>
      <c r="F131" t="s">
        <v>2496</v>
      </c>
    </row>
    <row r="132" spans="1:6" x14ac:dyDescent="0.2">
      <c r="A132" t="s">
        <v>1412</v>
      </c>
      <c r="B132" t="s">
        <v>1385</v>
      </c>
      <c r="C132" t="s">
        <v>1413</v>
      </c>
      <c r="D132" s="1">
        <v>35103</v>
      </c>
      <c r="E132" t="str">
        <f t="shared" si="2"/>
        <v>S. 652 104th Congress (1995-1996)</v>
      </c>
      <c r="F132" t="s">
        <v>2496</v>
      </c>
    </row>
    <row r="133" spans="1:6" x14ac:dyDescent="0.2">
      <c r="A133" t="s">
        <v>1351</v>
      </c>
      <c r="B133" t="s">
        <v>1245</v>
      </c>
      <c r="C133" t="s">
        <v>1352</v>
      </c>
      <c r="D133" s="1">
        <v>34625</v>
      </c>
      <c r="E133" t="str">
        <f t="shared" si="2"/>
        <v>S. 2406 103rd Congress (1993-1994)</v>
      </c>
      <c r="F133" t="s">
        <v>2496</v>
      </c>
    </row>
    <row r="134" spans="1:6" x14ac:dyDescent="0.2">
      <c r="A134" t="s">
        <v>1289</v>
      </c>
      <c r="B134" t="s">
        <v>1245</v>
      </c>
      <c r="C134" t="s">
        <v>1290</v>
      </c>
      <c r="D134" s="1">
        <v>34320</v>
      </c>
      <c r="E134" t="str">
        <f t="shared" si="2"/>
        <v>H.R. 2840 103rd Congress (1993-1994)</v>
      </c>
      <c r="F134" t="s">
        <v>2496</v>
      </c>
    </row>
    <row r="135" spans="1:6" x14ac:dyDescent="0.2">
      <c r="A135" t="s">
        <v>1354</v>
      </c>
      <c r="B135" t="s">
        <v>1245</v>
      </c>
      <c r="C135" t="s">
        <v>1355</v>
      </c>
      <c r="D135" s="1">
        <v>34627</v>
      </c>
      <c r="E135" t="str">
        <f t="shared" si="2"/>
        <v>H.R. 6 103rd Congress (1993-1994)</v>
      </c>
      <c r="F135" t="s">
        <v>2496</v>
      </c>
    </row>
    <row r="136" spans="1:6" x14ac:dyDescent="0.2">
      <c r="A136" t="s">
        <v>1382</v>
      </c>
      <c r="B136" t="s">
        <v>1245</v>
      </c>
      <c r="C136" t="s">
        <v>1383</v>
      </c>
      <c r="D136" s="1">
        <v>34676</v>
      </c>
      <c r="E136" t="str">
        <f t="shared" si="2"/>
        <v>H.R. 5110 103rd Congress (1993-1994)</v>
      </c>
      <c r="F136" t="s">
        <v>2496</v>
      </c>
    </row>
    <row r="137" spans="1:6" x14ac:dyDescent="0.2">
      <c r="A137" t="s">
        <v>1286</v>
      </c>
      <c r="B137" t="s">
        <v>1245</v>
      </c>
      <c r="C137" t="s">
        <v>1287</v>
      </c>
      <c r="D137" s="1">
        <v>34311</v>
      </c>
      <c r="E137" t="str">
        <f t="shared" si="2"/>
        <v>H.R. 3450 103rd Congress (1993-1994)</v>
      </c>
      <c r="F137" t="s">
        <v>2496</v>
      </c>
    </row>
    <row r="138" spans="1:6" x14ac:dyDescent="0.2">
      <c r="A138" t="s">
        <v>1312</v>
      </c>
      <c r="B138" t="s">
        <v>1245</v>
      </c>
      <c r="C138" t="s">
        <v>1313</v>
      </c>
      <c r="D138" s="1">
        <v>34520</v>
      </c>
      <c r="E138" t="str">
        <f t="shared" si="2"/>
        <v>H.R. 1758 103rd Congress (1993-1994)</v>
      </c>
      <c r="F138" t="s">
        <v>2496</v>
      </c>
    </row>
    <row r="139" spans="1:6" x14ac:dyDescent="0.2">
      <c r="A139" t="s">
        <v>1296</v>
      </c>
      <c r="B139" t="s">
        <v>1245</v>
      </c>
      <c r="C139" t="s">
        <v>1297</v>
      </c>
      <c r="D139" s="1">
        <v>34424</v>
      </c>
      <c r="E139" t="str">
        <f t="shared" si="2"/>
        <v>H.R. 1804 103rd Congress (1993-1994)</v>
      </c>
      <c r="F139" t="s">
        <v>2496</v>
      </c>
    </row>
    <row r="140" spans="1:6" x14ac:dyDescent="0.2">
      <c r="A140" t="s">
        <v>1343</v>
      </c>
      <c r="B140" t="s">
        <v>1245</v>
      </c>
      <c r="C140" t="s">
        <v>1344</v>
      </c>
      <c r="D140" s="1">
        <v>34620</v>
      </c>
      <c r="E140" t="str">
        <f t="shared" si="2"/>
        <v>S. 1587 103rd Congress (1993-1994)</v>
      </c>
      <c r="F140" t="s">
        <v>2496</v>
      </c>
    </row>
    <row r="141" spans="1:6" x14ac:dyDescent="0.2">
      <c r="A141" t="s">
        <v>1189</v>
      </c>
      <c r="B141" t="s">
        <v>1090</v>
      </c>
      <c r="C141" t="s">
        <v>1190</v>
      </c>
      <c r="D141" s="1">
        <v>33901</v>
      </c>
      <c r="E141" t="str">
        <f t="shared" si="2"/>
        <v>H.R. 4412 102nd Congress (1991-1992)</v>
      </c>
      <c r="F141" t="s">
        <v>2496</v>
      </c>
    </row>
    <row r="142" spans="1:6" x14ac:dyDescent="0.2">
      <c r="A142" t="s">
        <v>1092</v>
      </c>
      <c r="B142" t="s">
        <v>1090</v>
      </c>
      <c r="C142" t="s">
        <v>1093</v>
      </c>
      <c r="D142" s="1">
        <v>33417</v>
      </c>
      <c r="E142" t="str">
        <f t="shared" si="2"/>
        <v>S. 909 102nd Congress (1991-1992)</v>
      </c>
      <c r="F142" t="s">
        <v>2496</v>
      </c>
    </row>
    <row r="143" spans="1:6" x14ac:dyDescent="0.2">
      <c r="A143" t="s">
        <v>1140</v>
      </c>
      <c r="B143" t="s">
        <v>1090</v>
      </c>
      <c r="C143" t="s">
        <v>1141</v>
      </c>
      <c r="D143" s="1">
        <v>33781</v>
      </c>
      <c r="E143" t="str">
        <f t="shared" si="2"/>
        <v>S. 756 102nd Congress (1991-1992)</v>
      </c>
      <c r="F143" t="s">
        <v>2496</v>
      </c>
    </row>
    <row r="144" spans="1:6" x14ac:dyDescent="0.2">
      <c r="A144" t="s">
        <v>1218</v>
      </c>
      <c r="B144" t="s">
        <v>1090</v>
      </c>
      <c r="C144" t="s">
        <v>1219</v>
      </c>
      <c r="D144" s="1">
        <v>33905</v>
      </c>
      <c r="E144" t="str">
        <f t="shared" si="2"/>
        <v>S. 1623 102nd Congress (1991-1992)</v>
      </c>
      <c r="F144" t="s">
        <v>2496</v>
      </c>
    </row>
    <row r="145" spans="1:6" x14ac:dyDescent="0.2">
      <c r="A145" t="s">
        <v>1152</v>
      </c>
      <c r="B145" t="s">
        <v>1090</v>
      </c>
      <c r="C145" t="s">
        <v>1153</v>
      </c>
      <c r="D145" s="1">
        <v>33877</v>
      </c>
      <c r="E145" t="str">
        <f t="shared" si="2"/>
        <v>H.R. 2967 102nd Congress (1991-1992)</v>
      </c>
      <c r="F145" t="s">
        <v>2496</v>
      </c>
    </row>
    <row r="146" spans="1:6" x14ac:dyDescent="0.2">
      <c r="A146" t="s">
        <v>1240</v>
      </c>
      <c r="B146" t="s">
        <v>1090</v>
      </c>
      <c r="C146" t="s">
        <v>1241</v>
      </c>
      <c r="D146" s="1">
        <v>33912</v>
      </c>
      <c r="E146" t="str">
        <f t="shared" si="2"/>
        <v>H.R. 5617 102nd Congress (1991-1992)</v>
      </c>
      <c r="F146" t="s">
        <v>2496</v>
      </c>
    </row>
    <row r="147" spans="1:6" x14ac:dyDescent="0.2">
      <c r="A147" t="s">
        <v>1142</v>
      </c>
      <c r="B147" t="s">
        <v>1090</v>
      </c>
      <c r="C147" t="s">
        <v>1143</v>
      </c>
      <c r="D147" s="1">
        <v>33808</v>
      </c>
      <c r="E147" t="str">
        <f t="shared" si="2"/>
        <v>S. 1150 102nd Congress (1991-1992)</v>
      </c>
      <c r="F147" t="s">
        <v>2496</v>
      </c>
    </row>
    <row r="148" spans="1:6" x14ac:dyDescent="0.2">
      <c r="A148" t="s">
        <v>1156</v>
      </c>
      <c r="B148" t="s">
        <v>1090</v>
      </c>
      <c r="C148" t="s">
        <v>1157</v>
      </c>
      <c r="D148" s="1">
        <v>33882</v>
      </c>
      <c r="E148" t="str">
        <f t="shared" si="2"/>
        <v>S. 12 102nd Congress (1991-1992)</v>
      </c>
      <c r="F148" t="s">
        <v>2496</v>
      </c>
    </row>
    <row r="149" spans="1:6" x14ac:dyDescent="0.2">
      <c r="A149" t="s">
        <v>1229</v>
      </c>
      <c r="B149" t="s">
        <v>1090</v>
      </c>
      <c r="C149" t="s">
        <v>1230</v>
      </c>
      <c r="D149" s="1">
        <v>33905</v>
      </c>
      <c r="E149" t="str">
        <f t="shared" si="2"/>
        <v>S. 893 102nd Congress (1991-1992)</v>
      </c>
      <c r="F149" t="s">
        <v>2496</v>
      </c>
    </row>
    <row r="150" spans="1:6" x14ac:dyDescent="0.2">
      <c r="A150" t="s">
        <v>1002</v>
      </c>
      <c r="B150" t="s">
        <v>973</v>
      </c>
      <c r="C150" t="s">
        <v>1003</v>
      </c>
      <c r="D150" s="1">
        <v>33057</v>
      </c>
      <c r="E150" t="str">
        <f t="shared" si="2"/>
        <v>H.R. 1622 101st Congress (1989-1990)</v>
      </c>
      <c r="F150" t="s">
        <v>2496</v>
      </c>
    </row>
    <row r="151" spans="1:6" x14ac:dyDescent="0.2">
      <c r="A151" t="s">
        <v>1033</v>
      </c>
      <c r="B151" t="s">
        <v>973</v>
      </c>
      <c r="C151" t="s">
        <v>1034</v>
      </c>
      <c r="D151" s="1">
        <v>33192</v>
      </c>
      <c r="E151" t="str">
        <f t="shared" si="2"/>
        <v>H.R. 3045 101st Congress (1989-1990)</v>
      </c>
      <c r="F151" t="s">
        <v>2496</v>
      </c>
    </row>
    <row r="152" spans="1:6" x14ac:dyDescent="0.2">
      <c r="A152" t="s">
        <v>1059</v>
      </c>
      <c r="B152" t="s">
        <v>973</v>
      </c>
      <c r="C152" t="s">
        <v>1060</v>
      </c>
      <c r="D152" s="1">
        <v>33193</v>
      </c>
      <c r="E152" t="str">
        <f t="shared" si="2"/>
        <v>S. 1430 101st Congress (1989-1990)</v>
      </c>
      <c r="F152" t="s">
        <v>2496</v>
      </c>
    </row>
    <row r="153" spans="1:6" x14ac:dyDescent="0.2">
      <c r="A153" t="s">
        <v>1005</v>
      </c>
      <c r="B153" t="s">
        <v>973</v>
      </c>
      <c r="C153" t="s">
        <v>1006</v>
      </c>
      <c r="D153" s="1">
        <v>33057</v>
      </c>
      <c r="E153" t="str">
        <f t="shared" si="2"/>
        <v>H.R. 3046 101st Congress (1989-1990)</v>
      </c>
      <c r="F153" t="s">
        <v>2496</v>
      </c>
    </row>
    <row r="154" spans="1:6" x14ac:dyDescent="0.2">
      <c r="A154" t="s">
        <v>1087</v>
      </c>
      <c r="B154" t="s">
        <v>973</v>
      </c>
      <c r="C154" t="s">
        <v>1088</v>
      </c>
      <c r="D154" s="1">
        <v>33208</v>
      </c>
      <c r="E154" t="str">
        <f t="shared" si="2"/>
        <v>H.R. 5316 101st Congress (1989-1990)</v>
      </c>
      <c r="F154" t="s">
        <v>2496</v>
      </c>
    </row>
    <row r="155" spans="1:6" x14ac:dyDescent="0.2">
      <c r="A155" t="s">
        <v>465</v>
      </c>
      <c r="B155" t="s">
        <v>973</v>
      </c>
      <c r="C155" t="s">
        <v>1069</v>
      </c>
      <c r="D155" s="1">
        <v>33193</v>
      </c>
      <c r="E155" t="str">
        <f t="shared" si="2"/>
        <v>S. 3084 101st Congress (1989-1990)</v>
      </c>
      <c r="F155" t="s">
        <v>2496</v>
      </c>
    </row>
    <row r="156" spans="1:6" x14ac:dyDescent="0.2">
      <c r="A156" t="s">
        <v>1057</v>
      </c>
      <c r="B156" t="s">
        <v>973</v>
      </c>
      <c r="C156" t="s">
        <v>1058</v>
      </c>
      <c r="D156" s="1">
        <v>33193</v>
      </c>
      <c r="E156" t="str">
        <f t="shared" si="2"/>
        <v>H.R. 996 101st Congress (1989-1990)</v>
      </c>
      <c r="F156" t="s">
        <v>2496</v>
      </c>
    </row>
    <row r="157" spans="1:6" x14ac:dyDescent="0.2">
      <c r="A157" t="s">
        <v>862</v>
      </c>
      <c r="B157" t="s">
        <v>854</v>
      </c>
      <c r="C157" t="s">
        <v>863</v>
      </c>
      <c r="D157" s="1">
        <v>32090</v>
      </c>
      <c r="E157" t="str">
        <f t="shared" si="2"/>
        <v>S. 442 100th Congress (1987-1988)</v>
      </c>
      <c r="F157" t="s">
        <v>2496</v>
      </c>
    </row>
    <row r="158" spans="1:6" x14ac:dyDescent="0.2">
      <c r="A158" t="s">
        <v>933</v>
      </c>
      <c r="B158" t="s">
        <v>854</v>
      </c>
      <c r="C158" t="s">
        <v>934</v>
      </c>
      <c r="D158" s="1">
        <v>32452</v>
      </c>
      <c r="E158" t="str">
        <f t="shared" si="2"/>
        <v>S. 2201 100th Congress (1987-1988)</v>
      </c>
      <c r="F158" t="s">
        <v>2496</v>
      </c>
    </row>
    <row r="159" spans="1:6" x14ac:dyDescent="0.2">
      <c r="A159" t="s">
        <v>926</v>
      </c>
      <c r="B159" t="s">
        <v>854</v>
      </c>
      <c r="C159" t="s">
        <v>927</v>
      </c>
      <c r="D159" s="1">
        <v>32447</v>
      </c>
      <c r="E159" t="str">
        <f t="shared" si="2"/>
        <v>H.R. 4262 100th Congress (1987-1988)</v>
      </c>
      <c r="F159" t="s">
        <v>2496</v>
      </c>
    </row>
    <row r="160" spans="1:6" x14ac:dyDescent="0.2">
      <c r="A160" t="s">
        <v>908</v>
      </c>
      <c r="B160" t="s">
        <v>854</v>
      </c>
      <c r="C160" t="s">
        <v>909</v>
      </c>
      <c r="D160" s="1">
        <v>32434</v>
      </c>
      <c r="E160" t="str">
        <f t="shared" si="2"/>
        <v>S. 1626 100th Congress (1987-1988)</v>
      </c>
      <c r="F160" t="s">
        <v>2496</v>
      </c>
    </row>
    <row r="161" spans="1:6" x14ac:dyDescent="0.2">
      <c r="A161" t="s">
        <v>939</v>
      </c>
      <c r="B161" t="s">
        <v>854</v>
      </c>
      <c r="C161" t="s">
        <v>940</v>
      </c>
      <c r="D161" s="1">
        <v>32463</v>
      </c>
      <c r="E161" t="str">
        <f t="shared" si="2"/>
        <v>S. 1883 100th Congress (1987-1988)</v>
      </c>
      <c r="F161" t="s">
        <v>2496</v>
      </c>
    </row>
    <row r="162" spans="1:6" x14ac:dyDescent="0.2">
      <c r="A162" t="s">
        <v>953</v>
      </c>
      <c r="B162" t="s">
        <v>854</v>
      </c>
      <c r="C162" t="s">
        <v>954</v>
      </c>
      <c r="D162" s="1">
        <v>32465</v>
      </c>
      <c r="E162" t="str">
        <f t="shared" si="2"/>
        <v>S. 11 100th Congress (1987-1988)</v>
      </c>
      <c r="F162" t="s">
        <v>2496</v>
      </c>
    </row>
    <row r="163" spans="1:6" x14ac:dyDescent="0.2">
      <c r="A163" t="s">
        <v>894</v>
      </c>
      <c r="B163" t="s">
        <v>854</v>
      </c>
      <c r="C163" t="s">
        <v>895</v>
      </c>
      <c r="D163" s="1">
        <v>32378</v>
      </c>
      <c r="E163" t="str">
        <f t="shared" si="2"/>
        <v>H.R. 4848 100th Congress (1987-1988)</v>
      </c>
      <c r="F163" t="s">
        <v>2496</v>
      </c>
    </row>
    <row r="164" spans="1:6" x14ac:dyDescent="0.2">
      <c r="A164" t="s">
        <v>963</v>
      </c>
      <c r="B164" t="s">
        <v>854</v>
      </c>
      <c r="C164" t="s">
        <v>964</v>
      </c>
      <c r="D164" s="1">
        <v>32466</v>
      </c>
      <c r="E164" t="str">
        <f t="shared" si="2"/>
        <v>H.R. 4807 100th Congress (1987-1988)</v>
      </c>
      <c r="F164" t="s">
        <v>2496</v>
      </c>
    </row>
    <row r="165" spans="1:6" x14ac:dyDescent="0.2">
      <c r="A165" t="s">
        <v>800</v>
      </c>
      <c r="B165" t="s">
        <v>756</v>
      </c>
      <c r="C165" t="s">
        <v>801</v>
      </c>
      <c r="D165" s="1">
        <v>31651</v>
      </c>
      <c r="E165" t="str">
        <f t="shared" si="2"/>
        <v>H.R. 3108 99th Congress (1985-1986)</v>
      </c>
      <c r="F165" t="s">
        <v>2496</v>
      </c>
    </row>
    <row r="166" spans="1:6" x14ac:dyDescent="0.2">
      <c r="A166" t="s">
        <v>808</v>
      </c>
      <c r="B166" t="s">
        <v>756</v>
      </c>
      <c r="C166" t="s">
        <v>809</v>
      </c>
      <c r="D166" s="1">
        <v>31702</v>
      </c>
      <c r="E166" t="str">
        <f t="shared" si="2"/>
        <v>S. 1965 99th Congress (1985-1986)</v>
      </c>
      <c r="F166" t="s">
        <v>2496</v>
      </c>
    </row>
    <row r="167" spans="1:6" x14ac:dyDescent="0.2">
      <c r="A167" t="s">
        <v>717</v>
      </c>
      <c r="B167" t="s">
        <v>667</v>
      </c>
      <c r="C167" t="s">
        <v>718</v>
      </c>
      <c r="D167" s="1">
        <v>30959</v>
      </c>
      <c r="E167" t="str">
        <f t="shared" si="2"/>
        <v>S. 32 98th Congress (1983-1984)</v>
      </c>
      <c r="F167" t="s">
        <v>2496</v>
      </c>
    </row>
    <row r="168" spans="1:6" x14ac:dyDescent="0.2">
      <c r="A168" t="s">
        <v>751</v>
      </c>
      <c r="B168" t="s">
        <v>667</v>
      </c>
      <c r="C168" t="s">
        <v>752</v>
      </c>
      <c r="D168" s="1">
        <v>30994</v>
      </c>
      <c r="E168" t="str">
        <f t="shared" si="2"/>
        <v>H.R. 6163 98th Congress (1983-1984)</v>
      </c>
      <c r="F168" t="s">
        <v>2496</v>
      </c>
    </row>
    <row r="169" spans="1:6" x14ac:dyDescent="0.2">
      <c r="A169" t="s">
        <v>749</v>
      </c>
      <c r="B169" t="s">
        <v>667</v>
      </c>
      <c r="C169" t="s">
        <v>750</v>
      </c>
      <c r="D169" s="1">
        <v>30985</v>
      </c>
      <c r="E169" t="str">
        <f t="shared" si="2"/>
        <v>S. 66 98th Congress (1983-1984)</v>
      </c>
      <c r="F169" t="s">
        <v>2496</v>
      </c>
    </row>
    <row r="170" spans="1:6" x14ac:dyDescent="0.2">
      <c r="A170" t="s">
        <v>638</v>
      </c>
      <c r="B170" t="s">
        <v>582</v>
      </c>
      <c r="C170" t="s">
        <v>639</v>
      </c>
      <c r="D170" s="1">
        <v>30249</v>
      </c>
      <c r="E170" t="str">
        <f t="shared" si="2"/>
        <v>H.R. 4441 97th Congress (1981-1982)</v>
      </c>
      <c r="F170" t="s">
        <v>2496</v>
      </c>
    </row>
    <row r="171" spans="1:6" x14ac:dyDescent="0.2">
      <c r="A171" t="s">
        <v>602</v>
      </c>
      <c r="B171" t="s">
        <v>582</v>
      </c>
      <c r="C171" t="s">
        <v>603</v>
      </c>
      <c r="D171" s="1">
        <v>30095</v>
      </c>
      <c r="E171" t="str">
        <f t="shared" si="2"/>
        <v>S. 691 97th Congress (1981-1982)</v>
      </c>
      <c r="F171" t="s">
        <v>2496</v>
      </c>
    </row>
    <row r="172" spans="1:6" x14ac:dyDescent="0.2">
      <c r="A172" t="s">
        <v>604</v>
      </c>
      <c r="B172" t="s">
        <v>582</v>
      </c>
      <c r="C172" t="s">
        <v>605</v>
      </c>
      <c r="D172" s="1">
        <v>30145</v>
      </c>
      <c r="E172" t="str">
        <f t="shared" si="2"/>
        <v>H.R. 6198 97th Congress (1981-1982)</v>
      </c>
      <c r="F172" t="s">
        <v>2496</v>
      </c>
    </row>
    <row r="173" spans="1:6" x14ac:dyDescent="0.2">
      <c r="A173" t="s">
        <v>518</v>
      </c>
      <c r="B173" t="s">
        <v>488</v>
      </c>
      <c r="C173" t="s">
        <v>519</v>
      </c>
      <c r="D173" s="1">
        <v>29410</v>
      </c>
      <c r="E173" t="str">
        <f t="shared" si="2"/>
        <v>H.R. 7542 96th Congress (1979-1980)</v>
      </c>
      <c r="F173" t="s">
        <v>2496</v>
      </c>
    </row>
    <row r="174" spans="1:6" x14ac:dyDescent="0.2">
      <c r="A174" t="s">
        <v>573</v>
      </c>
      <c r="B174" t="s">
        <v>488</v>
      </c>
      <c r="C174" t="s">
        <v>574</v>
      </c>
      <c r="D174" s="1">
        <v>29567</v>
      </c>
      <c r="E174" t="str">
        <f t="shared" si="2"/>
        <v>H.R. 6933 96th Congress (1979-1980)</v>
      </c>
      <c r="F174" t="s">
        <v>2496</v>
      </c>
    </row>
    <row r="175" spans="1:6" x14ac:dyDescent="0.2">
      <c r="A175" t="s">
        <v>496</v>
      </c>
      <c r="B175" t="s">
        <v>488</v>
      </c>
      <c r="C175" t="s">
        <v>497</v>
      </c>
      <c r="D175" s="1">
        <v>29081</v>
      </c>
      <c r="E175" t="str">
        <f t="shared" si="2"/>
        <v>H.R. 4616 96th Congress (1979-1980)</v>
      </c>
      <c r="F175" t="s">
        <v>2496</v>
      </c>
    </row>
    <row r="176" spans="1:6" x14ac:dyDescent="0.2">
      <c r="A176" t="s">
        <v>532</v>
      </c>
      <c r="B176" t="s">
        <v>488</v>
      </c>
      <c r="C176" t="s">
        <v>533</v>
      </c>
      <c r="D176" s="1">
        <v>29497</v>
      </c>
      <c r="E176" t="str">
        <f t="shared" si="2"/>
        <v>H.R. 5192 96th Congress (1979-1980)</v>
      </c>
      <c r="F176" t="s">
        <v>2496</v>
      </c>
    </row>
    <row r="177" spans="1:6" x14ac:dyDescent="0.2">
      <c r="A177" t="s">
        <v>399</v>
      </c>
      <c r="B177" t="s">
        <v>387</v>
      </c>
      <c r="C177" t="s">
        <v>400</v>
      </c>
      <c r="D177" s="1">
        <v>28342</v>
      </c>
      <c r="E177" t="str">
        <f t="shared" si="2"/>
        <v>H.R. 7932 95th Congress (1977-1978)</v>
      </c>
      <c r="F177" t="s">
        <v>2496</v>
      </c>
    </row>
    <row r="178" spans="1:6" x14ac:dyDescent="0.2">
      <c r="A178" t="s">
        <v>473</v>
      </c>
      <c r="B178" t="s">
        <v>387</v>
      </c>
      <c r="C178" t="s">
        <v>474</v>
      </c>
      <c r="D178" s="1">
        <v>28800</v>
      </c>
      <c r="E178" t="str">
        <f t="shared" si="2"/>
        <v>H.R. 8200 95th Congress (1977-1978)</v>
      </c>
      <c r="F178" t="s">
        <v>2496</v>
      </c>
    </row>
    <row r="179" spans="1:6" x14ac:dyDescent="0.2">
      <c r="A179" t="s">
        <v>379</v>
      </c>
      <c r="B179" t="s">
        <v>297</v>
      </c>
      <c r="C179" t="s">
        <v>380</v>
      </c>
      <c r="D179" s="1">
        <v>28052</v>
      </c>
      <c r="E179" t="str">
        <f t="shared" si="2"/>
        <v>S. 22 94th Congress (1975-1976)</v>
      </c>
      <c r="F179" t="s">
        <v>2496</v>
      </c>
    </row>
    <row r="180" spans="1:6" x14ac:dyDescent="0.2">
      <c r="A180" t="s">
        <v>345</v>
      </c>
      <c r="B180" t="s">
        <v>297</v>
      </c>
      <c r="C180" t="s">
        <v>346</v>
      </c>
      <c r="D180" s="1">
        <v>27932</v>
      </c>
      <c r="E180" t="str">
        <f t="shared" si="2"/>
        <v>S. 3187 94th Congress (1975-1976)</v>
      </c>
      <c r="F180" t="s">
        <v>2496</v>
      </c>
    </row>
    <row r="181" spans="1:6" x14ac:dyDescent="0.2">
      <c r="A181" t="s">
        <v>262</v>
      </c>
      <c r="B181" t="s">
        <v>157</v>
      </c>
      <c r="C181" t="s">
        <v>263</v>
      </c>
      <c r="D181" s="1">
        <v>27394</v>
      </c>
      <c r="E181" t="str">
        <f t="shared" si="2"/>
        <v>S. 3976 93rd Congress (1973-1974)</v>
      </c>
      <c r="F181" t="s">
        <v>2496</v>
      </c>
    </row>
    <row r="182" spans="1:6" x14ac:dyDescent="0.2">
      <c r="A182" t="s">
        <v>43</v>
      </c>
      <c r="B182" t="s">
        <v>17</v>
      </c>
      <c r="C182" t="s">
        <v>44</v>
      </c>
      <c r="D182" s="1">
        <v>26221</v>
      </c>
      <c r="E182" t="str">
        <f t="shared" si="2"/>
        <v>S. 646 92nd Congress (1971-1972)</v>
      </c>
      <c r="F182" t="s">
        <v>2496</v>
      </c>
    </row>
    <row r="183" spans="1:6" x14ac:dyDescent="0.2">
      <c r="A183" t="s">
        <v>41</v>
      </c>
      <c r="B183" t="s">
        <v>17</v>
      </c>
      <c r="C183" t="s">
        <v>42</v>
      </c>
      <c r="D183" s="1">
        <v>26221</v>
      </c>
      <c r="E183" t="str">
        <f t="shared" si="2"/>
        <v>H.J.Res. 915 92nd Congress (1971-1972)</v>
      </c>
      <c r="F183" t="s">
        <v>2496</v>
      </c>
    </row>
    <row r="184" spans="1:6" x14ac:dyDescent="0.2">
      <c r="A184" t="s">
        <v>58</v>
      </c>
      <c r="B184" t="s">
        <v>17</v>
      </c>
      <c r="C184" t="s">
        <v>59</v>
      </c>
      <c r="D184" s="1">
        <v>26285</v>
      </c>
      <c r="E184" t="str">
        <f t="shared" si="2"/>
        <v>S. 113 92nd Congress (1971-1972)</v>
      </c>
      <c r="F184" t="s">
        <v>2496</v>
      </c>
    </row>
    <row r="185" spans="1:6" x14ac:dyDescent="0.2">
      <c r="A185" t="s">
        <v>54</v>
      </c>
      <c r="B185" t="s">
        <v>17</v>
      </c>
      <c r="C185" t="s">
        <v>55</v>
      </c>
      <c r="D185" s="1">
        <v>26282</v>
      </c>
      <c r="E185" t="str">
        <f t="shared" si="2"/>
        <v>S. 1866 92nd Congress (1971-1972)</v>
      </c>
      <c r="F185" t="s">
        <v>2496</v>
      </c>
    </row>
    <row r="186" spans="1:6" x14ac:dyDescent="0.2">
      <c r="A186" t="s">
        <v>73</v>
      </c>
      <c r="B186" t="s">
        <v>17</v>
      </c>
      <c r="C186" t="s">
        <v>74</v>
      </c>
      <c r="D186" s="1">
        <v>26456</v>
      </c>
      <c r="E186" t="str">
        <f t="shared" si="2"/>
        <v>H.R. 13150 92nd Congress (1971-1972)</v>
      </c>
      <c r="F186" t="s">
        <v>2496</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55FB0-3914-48C7-9EA0-68724BBB6278}">
  <dimension ref="A1:F217"/>
  <sheetViews>
    <sheetView workbookViewId="0">
      <selection activeCell="F1" sqref="F1:F217"/>
    </sheetView>
  </sheetViews>
  <sheetFormatPr baseColWidth="10" defaultColWidth="8.83203125" defaultRowHeight="15" x14ac:dyDescent="0.2"/>
  <cols>
    <col min="1" max="3" width="8.6640625"/>
    <col min="4" max="4" width="20.6640625" customWidth="1"/>
    <col min="5" max="5" width="36.83203125" customWidth="1"/>
  </cols>
  <sheetData>
    <row r="1" spans="1:6" x14ac:dyDescent="0.2">
      <c r="A1" t="s">
        <v>0</v>
      </c>
      <c r="B1" t="s">
        <v>1</v>
      </c>
      <c r="C1" t="s">
        <v>2</v>
      </c>
      <c r="D1" t="s">
        <v>3</v>
      </c>
      <c r="F1" t="s">
        <v>2497</v>
      </c>
    </row>
    <row r="2" spans="1:6" x14ac:dyDescent="0.2">
      <c r="A2" t="s">
        <v>2453</v>
      </c>
      <c r="B2" t="s">
        <v>2446</v>
      </c>
      <c r="C2" t="s">
        <v>2454</v>
      </c>
      <c r="D2" s="1">
        <v>44510</v>
      </c>
      <c r="E2" t="str">
        <f>A2&amp;" "&amp;B2</f>
        <v>S. 1064 117th Congress (2021-2022)</v>
      </c>
      <c r="F2" t="s">
        <v>2497</v>
      </c>
    </row>
    <row r="3" spans="1:6" x14ac:dyDescent="0.2">
      <c r="A3" t="s">
        <v>2463</v>
      </c>
      <c r="B3" t="s">
        <v>2446</v>
      </c>
      <c r="C3" t="s">
        <v>2464</v>
      </c>
      <c r="D3" s="1">
        <v>44737</v>
      </c>
      <c r="E3" t="str">
        <f t="shared" ref="E3:E66" si="0">A3&amp;" "&amp;B3</f>
        <v>S. 2938 117th Congress (2021-2022)</v>
      </c>
      <c r="F3" t="s">
        <v>2497</v>
      </c>
    </row>
    <row r="4" spans="1:6" x14ac:dyDescent="0.2">
      <c r="A4" t="s">
        <v>2467</v>
      </c>
      <c r="B4" t="s">
        <v>2446</v>
      </c>
      <c r="C4" t="s">
        <v>2468</v>
      </c>
      <c r="D4" s="1">
        <v>44783</v>
      </c>
      <c r="E4" t="str">
        <f t="shared" si="0"/>
        <v>S. 3373 117th Congress (2021-2022)</v>
      </c>
      <c r="F4" t="s">
        <v>2497</v>
      </c>
    </row>
    <row r="5" spans="1:6" x14ac:dyDescent="0.2">
      <c r="A5" t="s">
        <v>2459</v>
      </c>
      <c r="B5" t="s">
        <v>2446</v>
      </c>
      <c r="C5" t="s">
        <v>2460</v>
      </c>
      <c r="D5" s="1">
        <v>44635</v>
      </c>
      <c r="E5" t="str">
        <f t="shared" si="0"/>
        <v>H.R. 2471 117th Congress (2021-2022)</v>
      </c>
      <c r="F5" t="s">
        <v>2497</v>
      </c>
    </row>
    <row r="6" spans="1:6" x14ac:dyDescent="0.2">
      <c r="A6" t="s">
        <v>2465</v>
      </c>
      <c r="B6" t="s">
        <v>2446</v>
      </c>
      <c r="C6" t="s">
        <v>2466</v>
      </c>
      <c r="D6" s="1">
        <v>44782</v>
      </c>
      <c r="E6" t="str">
        <f t="shared" si="0"/>
        <v>H.R. 4346 117th Congress (2021-2022)</v>
      </c>
      <c r="F6" t="s">
        <v>2497</v>
      </c>
    </row>
    <row r="7" spans="1:6" x14ac:dyDescent="0.2">
      <c r="A7" t="s">
        <v>2455</v>
      </c>
      <c r="B7" t="s">
        <v>2446</v>
      </c>
      <c r="C7" t="s">
        <v>2456</v>
      </c>
      <c r="D7" s="1">
        <v>44515</v>
      </c>
      <c r="E7" t="str">
        <f t="shared" si="0"/>
        <v>H.R. 3684 117th Congress (2021-2022)</v>
      </c>
      <c r="F7" t="s">
        <v>2497</v>
      </c>
    </row>
    <row r="8" spans="1:6" x14ac:dyDescent="0.2">
      <c r="A8" t="s">
        <v>2485</v>
      </c>
      <c r="B8" t="s">
        <v>2446</v>
      </c>
      <c r="C8" t="s">
        <v>2486</v>
      </c>
      <c r="D8" s="1">
        <v>44924</v>
      </c>
      <c r="E8" t="str">
        <f t="shared" si="0"/>
        <v>H.R. 2617 117th Congress (2021-2022)</v>
      </c>
      <c r="F8" t="s">
        <v>2497</v>
      </c>
    </row>
    <row r="9" spans="1:6" x14ac:dyDescent="0.2">
      <c r="A9" t="s">
        <v>2439</v>
      </c>
      <c r="B9" t="s">
        <v>2391</v>
      </c>
      <c r="C9" t="s">
        <v>2440</v>
      </c>
      <c r="D9" s="1">
        <v>44201</v>
      </c>
      <c r="E9" t="str">
        <f t="shared" si="0"/>
        <v>H.R. 1503 116th Congress (2019-2020)</v>
      </c>
      <c r="F9" t="s">
        <v>2497</v>
      </c>
    </row>
    <row r="10" spans="1:6" x14ac:dyDescent="0.2">
      <c r="A10" t="s">
        <v>2419</v>
      </c>
      <c r="B10" t="s">
        <v>2391</v>
      </c>
      <c r="C10" t="s">
        <v>2420</v>
      </c>
      <c r="D10" s="1">
        <v>44026</v>
      </c>
      <c r="E10" t="str">
        <f t="shared" si="0"/>
        <v>H.R. 7440 116th Congress (2019-2020)</v>
      </c>
      <c r="F10" t="s">
        <v>2497</v>
      </c>
    </row>
    <row r="11" spans="1:6" x14ac:dyDescent="0.2">
      <c r="A11" t="s">
        <v>2431</v>
      </c>
      <c r="B11" t="s">
        <v>2391</v>
      </c>
      <c r="C11" t="s">
        <v>2432</v>
      </c>
      <c r="D11" s="1">
        <v>44192</v>
      </c>
      <c r="E11" t="str">
        <f t="shared" si="0"/>
        <v>H.R. 133 116th Congress (2019-2020)</v>
      </c>
      <c r="F11" t="s">
        <v>2497</v>
      </c>
    </row>
    <row r="12" spans="1:6" x14ac:dyDescent="0.2">
      <c r="A12" t="s">
        <v>2407</v>
      </c>
      <c r="B12" t="s">
        <v>2391</v>
      </c>
      <c r="C12" t="s">
        <v>2408</v>
      </c>
      <c r="D12" s="1">
        <v>43819</v>
      </c>
      <c r="E12" t="str">
        <f t="shared" si="0"/>
        <v>H.R. 1158 116th Congress (2019-2020)</v>
      </c>
      <c r="F12" t="s">
        <v>2497</v>
      </c>
    </row>
    <row r="13" spans="1:6" x14ac:dyDescent="0.2">
      <c r="A13" t="s">
        <v>2399</v>
      </c>
      <c r="B13" t="s">
        <v>2391</v>
      </c>
      <c r="C13" t="s">
        <v>2400</v>
      </c>
      <c r="D13" s="1">
        <v>43790</v>
      </c>
      <c r="E13" t="str">
        <f t="shared" si="0"/>
        <v>H.R. 3055 116th Congress (2019-2020)</v>
      </c>
      <c r="F13" t="s">
        <v>2497</v>
      </c>
    </row>
    <row r="14" spans="1:6" x14ac:dyDescent="0.2">
      <c r="A14" t="s">
        <v>2390</v>
      </c>
      <c r="B14" t="s">
        <v>2391</v>
      </c>
      <c r="C14" t="s">
        <v>2392</v>
      </c>
      <c r="D14" s="1">
        <v>43511</v>
      </c>
      <c r="E14" t="str">
        <f t="shared" si="0"/>
        <v>H.J.Res. 31 116th Congress (2019-2020)</v>
      </c>
      <c r="F14" t="s">
        <v>2497</v>
      </c>
    </row>
    <row r="15" spans="1:6" x14ac:dyDescent="0.2">
      <c r="A15" t="s">
        <v>2415</v>
      </c>
      <c r="B15" t="s">
        <v>2391</v>
      </c>
      <c r="C15" t="s">
        <v>2416</v>
      </c>
      <c r="D15" s="1">
        <v>43917</v>
      </c>
      <c r="E15" t="str">
        <f t="shared" si="0"/>
        <v>H.R. 748 116th Congress (2019-2020)</v>
      </c>
      <c r="F15" t="s">
        <v>2497</v>
      </c>
    </row>
    <row r="16" spans="1:6" x14ac:dyDescent="0.2">
      <c r="A16" t="s">
        <v>2437</v>
      </c>
      <c r="B16" t="s">
        <v>2391</v>
      </c>
      <c r="C16" t="s">
        <v>2438</v>
      </c>
      <c r="D16" s="1">
        <v>44197</v>
      </c>
      <c r="E16" t="str">
        <f t="shared" si="0"/>
        <v>H.R. 6395 116th Congress (2019-2020)</v>
      </c>
      <c r="F16" t="s">
        <v>2497</v>
      </c>
    </row>
    <row r="17" spans="1:6" x14ac:dyDescent="0.2">
      <c r="A17" t="s">
        <v>2411</v>
      </c>
      <c r="B17" t="s">
        <v>2391</v>
      </c>
      <c r="C17" t="s">
        <v>2412</v>
      </c>
      <c r="D17" s="1">
        <v>43819</v>
      </c>
      <c r="E17" t="str">
        <f t="shared" si="0"/>
        <v>S. 1790 116th Congress (2019-2020)</v>
      </c>
      <c r="F17" t="s">
        <v>2497</v>
      </c>
    </row>
    <row r="18" spans="1:6" x14ac:dyDescent="0.2">
      <c r="A18" t="s">
        <v>2363</v>
      </c>
      <c r="B18" t="s">
        <v>2326</v>
      </c>
      <c r="C18" t="s">
        <v>2364</v>
      </c>
      <c r="D18" s="1">
        <v>43382</v>
      </c>
      <c r="E18" t="str">
        <f t="shared" si="0"/>
        <v>S. 2559 115th Congress (2017-2018)</v>
      </c>
      <c r="F18" t="s">
        <v>2497</v>
      </c>
    </row>
    <row r="19" spans="1:6" x14ac:dyDescent="0.2">
      <c r="A19" t="s">
        <v>2368</v>
      </c>
      <c r="B19" t="s">
        <v>2326</v>
      </c>
      <c r="C19" t="s">
        <v>2369</v>
      </c>
      <c r="D19" s="1">
        <v>43384</v>
      </c>
      <c r="E19" t="str">
        <f t="shared" si="0"/>
        <v>H.R. 1551 115th Congress (2017-2018)</v>
      </c>
      <c r="F19" t="s">
        <v>2497</v>
      </c>
    </row>
    <row r="20" spans="1:6" x14ac:dyDescent="0.2">
      <c r="A20" t="s">
        <v>2380</v>
      </c>
      <c r="B20" t="s">
        <v>2326</v>
      </c>
      <c r="C20" t="s">
        <v>2381</v>
      </c>
      <c r="D20" s="1">
        <v>43454</v>
      </c>
      <c r="E20" t="str">
        <f t="shared" si="0"/>
        <v>H.R. 1918 115th Congress (2017-2018)</v>
      </c>
      <c r="F20" t="s">
        <v>2497</v>
      </c>
    </row>
    <row r="21" spans="1:6" x14ac:dyDescent="0.2">
      <c r="A21" t="s">
        <v>2341</v>
      </c>
      <c r="B21" t="s">
        <v>2326</v>
      </c>
      <c r="C21" t="s">
        <v>2342</v>
      </c>
      <c r="D21" s="1">
        <v>43182</v>
      </c>
      <c r="E21" t="str">
        <f t="shared" si="0"/>
        <v>H.R. 1625 115th Congress (2017-2018)</v>
      </c>
      <c r="F21" t="s">
        <v>2497</v>
      </c>
    </row>
    <row r="22" spans="1:6" x14ac:dyDescent="0.2">
      <c r="A22" t="s">
        <v>393</v>
      </c>
      <c r="B22" t="s">
        <v>2326</v>
      </c>
      <c r="C22" t="s">
        <v>2382</v>
      </c>
      <c r="D22" s="1">
        <v>43454</v>
      </c>
      <c r="E22" t="str">
        <f t="shared" si="0"/>
        <v>H.R. 2 115th Congress (2017-2018)</v>
      </c>
      <c r="F22" t="s">
        <v>2497</v>
      </c>
    </row>
    <row r="23" spans="1:6" x14ac:dyDescent="0.2">
      <c r="A23" t="s">
        <v>2328</v>
      </c>
      <c r="B23" t="s">
        <v>2326</v>
      </c>
      <c r="C23" t="s">
        <v>2329</v>
      </c>
      <c r="D23" s="1">
        <v>42860</v>
      </c>
      <c r="E23" t="str">
        <f t="shared" si="0"/>
        <v>H.R. 244 115th Congress (2017-2018)</v>
      </c>
      <c r="F23" t="s">
        <v>2497</v>
      </c>
    </row>
    <row r="24" spans="1:6" x14ac:dyDescent="0.2">
      <c r="A24" t="s">
        <v>1000</v>
      </c>
      <c r="B24" t="s">
        <v>2274</v>
      </c>
      <c r="C24" t="s">
        <v>2300</v>
      </c>
      <c r="D24" s="1">
        <v>42424</v>
      </c>
      <c r="E24" t="str">
        <f t="shared" si="0"/>
        <v>H.R. 644 114th Congress (2015-2016)</v>
      </c>
      <c r="F24" t="s">
        <v>2497</v>
      </c>
    </row>
    <row r="25" spans="1:6" x14ac:dyDescent="0.2">
      <c r="A25" t="s">
        <v>2316</v>
      </c>
      <c r="B25" t="s">
        <v>2274</v>
      </c>
      <c r="C25" t="s">
        <v>2317</v>
      </c>
      <c r="D25" s="1">
        <v>42720</v>
      </c>
      <c r="E25" t="str">
        <f t="shared" si="0"/>
        <v>H.R. 6431 114th Congress (2015-2016)</v>
      </c>
      <c r="F25" t="s">
        <v>2497</v>
      </c>
    </row>
    <row r="26" spans="1:6" x14ac:dyDescent="0.2">
      <c r="A26" t="s">
        <v>2314</v>
      </c>
      <c r="B26" t="s">
        <v>2274</v>
      </c>
      <c r="C26" t="s">
        <v>2315</v>
      </c>
      <c r="D26" s="1">
        <v>42720</v>
      </c>
      <c r="E26" t="str">
        <f t="shared" si="0"/>
        <v>H.R. 6130 114th Congress (2015-2016)</v>
      </c>
      <c r="F26" t="s">
        <v>2497</v>
      </c>
    </row>
    <row r="27" spans="1:6" x14ac:dyDescent="0.2">
      <c r="A27" t="s">
        <v>536</v>
      </c>
      <c r="B27" t="s">
        <v>2274</v>
      </c>
      <c r="C27" t="s">
        <v>2289</v>
      </c>
      <c r="D27" s="1">
        <v>42348</v>
      </c>
      <c r="E27" t="str">
        <f t="shared" si="0"/>
        <v>S. 1177 114th Congress (2015-2016)</v>
      </c>
      <c r="F27" t="s">
        <v>2497</v>
      </c>
    </row>
    <row r="28" spans="1:6" x14ac:dyDescent="0.2">
      <c r="A28" t="s">
        <v>2292</v>
      </c>
      <c r="B28" t="s">
        <v>2274</v>
      </c>
      <c r="C28" t="s">
        <v>2293</v>
      </c>
      <c r="D28" s="1">
        <v>42356</v>
      </c>
      <c r="E28" t="str">
        <f t="shared" si="0"/>
        <v>H.R. 2029 114th Congress (2015-2016)</v>
      </c>
      <c r="F28" t="s">
        <v>2497</v>
      </c>
    </row>
    <row r="29" spans="1:6" x14ac:dyDescent="0.2">
      <c r="A29" t="s">
        <v>2322</v>
      </c>
      <c r="B29" t="s">
        <v>2274</v>
      </c>
      <c r="C29" t="s">
        <v>2323</v>
      </c>
      <c r="D29" s="1">
        <v>42727</v>
      </c>
      <c r="E29" t="str">
        <f t="shared" si="0"/>
        <v>S. 2943 114th Congress (2015-2016)</v>
      </c>
      <c r="F29" t="s">
        <v>2497</v>
      </c>
    </row>
    <row r="30" spans="1:6" x14ac:dyDescent="0.2">
      <c r="A30" t="s">
        <v>2261</v>
      </c>
      <c r="B30" t="s">
        <v>2216</v>
      </c>
      <c r="C30" t="s">
        <v>2262</v>
      </c>
      <c r="D30" s="1">
        <v>41992</v>
      </c>
      <c r="E30" t="str">
        <f t="shared" si="0"/>
        <v>H.R. 1068 113th Congress (2013-2014)</v>
      </c>
      <c r="F30" t="s">
        <v>2497</v>
      </c>
    </row>
    <row r="31" spans="1:6" x14ac:dyDescent="0.2">
      <c r="A31" t="s">
        <v>2267</v>
      </c>
      <c r="B31" t="s">
        <v>2216</v>
      </c>
      <c r="C31" t="s">
        <v>2268</v>
      </c>
      <c r="D31" s="1">
        <v>41992</v>
      </c>
      <c r="E31" t="str">
        <f t="shared" si="0"/>
        <v>H.R. 4681 113th Congress (2013-2014)</v>
      </c>
      <c r="F31" t="s">
        <v>2497</v>
      </c>
    </row>
    <row r="32" spans="1:6" x14ac:dyDescent="0.2">
      <c r="A32" t="s">
        <v>2215</v>
      </c>
      <c r="B32" t="s">
        <v>2216</v>
      </c>
      <c r="C32" t="s">
        <v>2217</v>
      </c>
      <c r="D32" s="1">
        <v>41359</v>
      </c>
      <c r="E32" t="str">
        <f t="shared" si="0"/>
        <v>H.R. 933 113th Congress (2013-2014)</v>
      </c>
      <c r="F32" t="s">
        <v>2497</v>
      </c>
    </row>
    <row r="33" spans="1:6" x14ac:dyDescent="0.2">
      <c r="A33" t="s">
        <v>2241</v>
      </c>
      <c r="B33" t="s">
        <v>2216</v>
      </c>
      <c r="C33" t="s">
        <v>2242</v>
      </c>
      <c r="D33" s="1">
        <v>41842</v>
      </c>
      <c r="E33" t="str">
        <f t="shared" si="0"/>
        <v>H.R. 803 113th Congress (2013-2014)</v>
      </c>
      <c r="F33" t="s">
        <v>2497</v>
      </c>
    </row>
    <row r="34" spans="1:6" x14ac:dyDescent="0.2">
      <c r="A34" t="s">
        <v>2255</v>
      </c>
      <c r="B34" t="s">
        <v>2216</v>
      </c>
      <c r="C34" t="s">
        <v>2256</v>
      </c>
      <c r="D34" s="1">
        <v>41989</v>
      </c>
      <c r="E34" t="str">
        <f t="shared" si="0"/>
        <v>H.R. 83 113th Congress (2013-2014)</v>
      </c>
      <c r="F34" t="s">
        <v>2497</v>
      </c>
    </row>
    <row r="35" spans="1:6" x14ac:dyDescent="0.2">
      <c r="A35" t="s">
        <v>723</v>
      </c>
      <c r="B35" t="s">
        <v>2216</v>
      </c>
      <c r="C35" t="s">
        <v>2266</v>
      </c>
      <c r="D35" s="1">
        <v>41992</v>
      </c>
      <c r="E35" t="str">
        <f t="shared" si="0"/>
        <v>H.R. 3979 113th Congress (2013-2014)</v>
      </c>
      <c r="F35" t="s">
        <v>2497</v>
      </c>
    </row>
    <row r="36" spans="1:6" x14ac:dyDescent="0.2">
      <c r="A36" t="s">
        <v>2231</v>
      </c>
      <c r="B36" t="s">
        <v>2216</v>
      </c>
      <c r="C36" t="s">
        <v>2232</v>
      </c>
      <c r="D36" s="1">
        <v>41656</v>
      </c>
      <c r="E36" t="str">
        <f t="shared" si="0"/>
        <v>H.R. 3547 113th Congress (2013-2014)</v>
      </c>
      <c r="F36" t="s">
        <v>2497</v>
      </c>
    </row>
    <row r="37" spans="1:6" x14ac:dyDescent="0.2">
      <c r="A37" t="s">
        <v>2194</v>
      </c>
      <c r="B37" t="s">
        <v>2169</v>
      </c>
      <c r="C37" t="s">
        <v>2195</v>
      </c>
      <c r="D37" s="1">
        <v>41131</v>
      </c>
      <c r="E37" t="str">
        <f t="shared" si="0"/>
        <v>S. 1959 112th Congress (2011-2012)</v>
      </c>
      <c r="F37" t="s">
        <v>2497</v>
      </c>
    </row>
    <row r="38" spans="1:6" x14ac:dyDescent="0.2">
      <c r="A38" t="s">
        <v>2171</v>
      </c>
      <c r="B38" t="s">
        <v>2169</v>
      </c>
      <c r="C38" t="s">
        <v>2172</v>
      </c>
      <c r="D38" s="1">
        <v>40802</v>
      </c>
      <c r="E38" t="str">
        <f t="shared" si="0"/>
        <v>H.R. 1249 112th Congress (2011-2012)</v>
      </c>
      <c r="F38" t="s">
        <v>2497</v>
      </c>
    </row>
    <row r="39" spans="1:6" x14ac:dyDescent="0.2">
      <c r="A39" t="s">
        <v>2212</v>
      </c>
      <c r="B39" t="s">
        <v>2169</v>
      </c>
      <c r="C39" t="s">
        <v>2213</v>
      </c>
      <c r="D39" s="1">
        <v>41288</v>
      </c>
      <c r="E39" t="str">
        <f t="shared" si="0"/>
        <v>H.R. 6621 112th Congress (2011-2012)</v>
      </c>
      <c r="F39" t="s">
        <v>2497</v>
      </c>
    </row>
    <row r="40" spans="1:6" x14ac:dyDescent="0.2">
      <c r="A40" t="s">
        <v>2198</v>
      </c>
      <c r="B40" t="s">
        <v>2169</v>
      </c>
      <c r="C40" t="s">
        <v>2199</v>
      </c>
      <c r="D40" s="1">
        <v>41240</v>
      </c>
      <c r="E40" t="str">
        <f t="shared" si="0"/>
        <v>S. 1956 112th Congress (2011-2012)</v>
      </c>
      <c r="F40" t="s">
        <v>2497</v>
      </c>
    </row>
    <row r="41" spans="1:6" x14ac:dyDescent="0.2">
      <c r="A41" t="s">
        <v>2210</v>
      </c>
      <c r="B41" t="s">
        <v>2169</v>
      </c>
      <c r="C41" t="s">
        <v>2211</v>
      </c>
      <c r="D41" s="1">
        <v>41288</v>
      </c>
      <c r="E41" t="str">
        <f t="shared" si="0"/>
        <v>H.R. 6364 112th Congress (2011-2012)</v>
      </c>
      <c r="F41" t="s">
        <v>2497</v>
      </c>
    </row>
    <row r="42" spans="1:6" x14ac:dyDescent="0.2">
      <c r="A42" t="s">
        <v>1401</v>
      </c>
      <c r="B42" t="s">
        <v>2169</v>
      </c>
      <c r="C42" t="s">
        <v>2193</v>
      </c>
      <c r="D42" s="1">
        <v>41131</v>
      </c>
      <c r="E42" t="str">
        <f t="shared" si="0"/>
        <v>H.R. 1905 112th Congress (2011-2012)</v>
      </c>
      <c r="F42" t="s">
        <v>2497</v>
      </c>
    </row>
    <row r="43" spans="1:6" x14ac:dyDescent="0.2">
      <c r="A43" t="s">
        <v>2180</v>
      </c>
      <c r="B43" t="s">
        <v>2169</v>
      </c>
      <c r="C43" t="s">
        <v>2181</v>
      </c>
      <c r="D43" s="1">
        <v>40908</v>
      </c>
      <c r="E43" t="str">
        <f t="shared" si="0"/>
        <v>H.R. 1540 112th Congress (2011-2012)</v>
      </c>
      <c r="F43" t="s">
        <v>2497</v>
      </c>
    </row>
    <row r="44" spans="1:6" x14ac:dyDescent="0.2">
      <c r="A44" t="s">
        <v>2206</v>
      </c>
      <c r="B44" t="s">
        <v>2169</v>
      </c>
      <c r="C44" t="s">
        <v>2207</v>
      </c>
      <c r="D44" s="1">
        <v>41276</v>
      </c>
      <c r="E44" t="str">
        <f t="shared" si="0"/>
        <v>H.R. 4310 112th Congress (2011-2012)</v>
      </c>
      <c r="F44" t="s">
        <v>2497</v>
      </c>
    </row>
    <row r="45" spans="1:6" x14ac:dyDescent="0.2">
      <c r="A45" t="s">
        <v>2176</v>
      </c>
      <c r="B45" t="s">
        <v>2169</v>
      </c>
      <c r="C45" t="s">
        <v>2177</v>
      </c>
      <c r="D45" s="1">
        <v>40865</v>
      </c>
      <c r="E45" t="str">
        <f t="shared" si="0"/>
        <v>H.R. 2112 112th Congress (2011-2012)</v>
      </c>
      <c r="F45" t="s">
        <v>2497</v>
      </c>
    </row>
    <row r="46" spans="1:6" x14ac:dyDescent="0.2">
      <c r="A46" t="s">
        <v>2124</v>
      </c>
      <c r="B46" t="s">
        <v>2075</v>
      </c>
      <c r="C46" t="s">
        <v>2125</v>
      </c>
      <c r="D46" s="1">
        <v>40325</v>
      </c>
      <c r="E46" t="str">
        <f t="shared" si="0"/>
        <v>S. 3333 111th Congress (2009-2010)</v>
      </c>
      <c r="F46" t="s">
        <v>2497</v>
      </c>
    </row>
    <row r="47" spans="1:6" x14ac:dyDescent="0.2">
      <c r="A47" t="s">
        <v>2150</v>
      </c>
      <c r="B47" t="s">
        <v>2075</v>
      </c>
      <c r="C47" t="s">
        <v>2151</v>
      </c>
      <c r="D47" s="1">
        <v>40521</v>
      </c>
      <c r="E47" t="str">
        <f t="shared" si="0"/>
        <v>S. 3689 111th Congress (2009-2010)</v>
      </c>
      <c r="F47" t="s">
        <v>2497</v>
      </c>
    </row>
    <row r="48" spans="1:6" x14ac:dyDescent="0.2">
      <c r="A48" t="s">
        <v>2136</v>
      </c>
      <c r="B48" t="s">
        <v>2075</v>
      </c>
      <c r="C48" t="s">
        <v>2137</v>
      </c>
      <c r="D48" s="1">
        <v>40388</v>
      </c>
      <c r="E48" t="str">
        <f t="shared" si="0"/>
        <v>H.R. 4899 111th Congress (2009-2010)</v>
      </c>
      <c r="F48" t="s">
        <v>2497</v>
      </c>
    </row>
    <row r="49" spans="1:6" x14ac:dyDescent="0.2">
      <c r="A49" t="s">
        <v>2126</v>
      </c>
      <c r="B49" t="s">
        <v>2075</v>
      </c>
      <c r="C49" t="s">
        <v>2127</v>
      </c>
      <c r="D49" s="1">
        <v>40354</v>
      </c>
      <c r="E49" t="str">
        <f t="shared" si="0"/>
        <v>H.R. 3962 111th Congress (2009-2010)</v>
      </c>
      <c r="F49" t="s">
        <v>2497</v>
      </c>
    </row>
    <row r="50" spans="1:6" x14ac:dyDescent="0.2">
      <c r="A50" t="s">
        <v>2083</v>
      </c>
      <c r="B50" t="s">
        <v>2075</v>
      </c>
      <c r="C50" t="s">
        <v>2084</v>
      </c>
      <c r="D50" s="1">
        <v>39955</v>
      </c>
      <c r="E50" t="str">
        <f t="shared" si="0"/>
        <v>H.R. 627 111th Congress (2009-2010)</v>
      </c>
      <c r="F50" t="s">
        <v>2497</v>
      </c>
    </row>
    <row r="51" spans="1:6" x14ac:dyDescent="0.2">
      <c r="A51" t="s">
        <v>2118</v>
      </c>
      <c r="B51" t="s">
        <v>2075</v>
      </c>
      <c r="C51" t="s">
        <v>2119</v>
      </c>
      <c r="D51" s="1">
        <v>40260</v>
      </c>
      <c r="E51" t="str">
        <f t="shared" si="0"/>
        <v>H.R. 3590 111th Congress (2009-2010)</v>
      </c>
      <c r="F51" t="s">
        <v>2497</v>
      </c>
    </row>
    <row r="52" spans="1:6" x14ac:dyDescent="0.2">
      <c r="A52" t="s">
        <v>2134</v>
      </c>
      <c r="B52" t="s">
        <v>2075</v>
      </c>
      <c r="C52" t="s">
        <v>2135</v>
      </c>
      <c r="D52" s="1">
        <v>40381</v>
      </c>
      <c r="E52" t="str">
        <f t="shared" si="0"/>
        <v>H.R. 4213 111th Congress (2009-2010)</v>
      </c>
      <c r="F52" t="s">
        <v>2497</v>
      </c>
    </row>
    <row r="53" spans="1:6" x14ac:dyDescent="0.2">
      <c r="A53" t="s">
        <v>2166</v>
      </c>
      <c r="B53" t="s">
        <v>2075</v>
      </c>
      <c r="C53" t="s">
        <v>2167</v>
      </c>
      <c r="D53" s="1">
        <v>40550</v>
      </c>
      <c r="E53" t="str">
        <f t="shared" si="0"/>
        <v>H.R. 6523 111th Congress (2009-2010)</v>
      </c>
      <c r="F53" t="s">
        <v>2497</v>
      </c>
    </row>
    <row r="54" spans="1:6" x14ac:dyDescent="0.2">
      <c r="A54" t="s">
        <v>2116</v>
      </c>
      <c r="B54" t="s">
        <v>2075</v>
      </c>
      <c r="C54" t="s">
        <v>2117</v>
      </c>
      <c r="D54" s="1">
        <v>40255</v>
      </c>
      <c r="E54" t="str">
        <f t="shared" si="0"/>
        <v>H.R. 2847 111th Congress (2009-2010)</v>
      </c>
      <c r="F54" t="s">
        <v>2497</v>
      </c>
    </row>
    <row r="55" spans="1:6" x14ac:dyDescent="0.2">
      <c r="A55" t="s">
        <v>1730</v>
      </c>
      <c r="B55" t="s">
        <v>2075</v>
      </c>
      <c r="C55" t="s">
        <v>2099</v>
      </c>
      <c r="D55" s="1">
        <v>40114</v>
      </c>
      <c r="E55" t="str">
        <f t="shared" si="0"/>
        <v>H.R. 2647 111th Congress (2009-2010)</v>
      </c>
      <c r="F55" t="s">
        <v>2497</v>
      </c>
    </row>
    <row r="56" spans="1:6" x14ac:dyDescent="0.2">
      <c r="A56" t="s">
        <v>2155</v>
      </c>
      <c r="B56" t="s">
        <v>2075</v>
      </c>
      <c r="C56" t="s">
        <v>2156</v>
      </c>
      <c r="D56" s="1">
        <v>40534</v>
      </c>
      <c r="E56" t="str">
        <f t="shared" si="0"/>
        <v>H.R. 3082 111th Congress (2009-2010)</v>
      </c>
      <c r="F56" t="s">
        <v>2497</v>
      </c>
    </row>
    <row r="57" spans="1:6" x14ac:dyDescent="0.2">
      <c r="A57" t="s">
        <v>2104</v>
      </c>
      <c r="B57" t="s">
        <v>2075</v>
      </c>
      <c r="C57" t="s">
        <v>2105</v>
      </c>
      <c r="D57" s="1">
        <v>40163</v>
      </c>
      <c r="E57" t="str">
        <f t="shared" si="0"/>
        <v>H.R. 3288 111th Congress (2009-2010)</v>
      </c>
      <c r="F57" t="s">
        <v>2497</v>
      </c>
    </row>
    <row r="58" spans="1:6" x14ac:dyDescent="0.2">
      <c r="A58" t="s">
        <v>2064</v>
      </c>
      <c r="B58" t="s">
        <v>2015</v>
      </c>
      <c r="C58" t="s">
        <v>2065</v>
      </c>
      <c r="D58" s="1">
        <v>39734</v>
      </c>
      <c r="E58" t="str">
        <f t="shared" si="0"/>
        <v>S. 3325 110th Congress (2007-2008)</v>
      </c>
      <c r="F58" t="s">
        <v>2497</v>
      </c>
    </row>
    <row r="59" spans="1:6" x14ac:dyDescent="0.2">
      <c r="A59" t="s">
        <v>2058</v>
      </c>
      <c r="B59" t="s">
        <v>2015</v>
      </c>
      <c r="C59" t="s">
        <v>2059</v>
      </c>
      <c r="D59" s="1">
        <v>39724</v>
      </c>
      <c r="E59" t="str">
        <f t="shared" si="0"/>
        <v>S.J.Res. 45 110th Congress (2007-2008)</v>
      </c>
      <c r="F59" t="s">
        <v>2497</v>
      </c>
    </row>
    <row r="60" spans="1:6" x14ac:dyDescent="0.2">
      <c r="A60" t="s">
        <v>2026</v>
      </c>
      <c r="B60" t="s">
        <v>2015</v>
      </c>
      <c r="C60" t="s">
        <v>2027</v>
      </c>
      <c r="D60" s="1">
        <v>39352</v>
      </c>
      <c r="E60" t="str">
        <f t="shared" si="0"/>
        <v>H.R. 3580 110th Congress (2007-2008)</v>
      </c>
      <c r="F60" t="s">
        <v>2497</v>
      </c>
    </row>
    <row r="61" spans="1:6" x14ac:dyDescent="0.2">
      <c r="A61" t="s">
        <v>2050</v>
      </c>
      <c r="B61" t="s">
        <v>2015</v>
      </c>
      <c r="C61" t="s">
        <v>2051</v>
      </c>
      <c r="D61" s="1">
        <v>39674</v>
      </c>
      <c r="E61" t="str">
        <f t="shared" si="0"/>
        <v>H.R. 4137 110th Congress (2007-2008)</v>
      </c>
      <c r="F61" t="s">
        <v>2497</v>
      </c>
    </row>
    <row r="62" spans="1:6" x14ac:dyDescent="0.2">
      <c r="A62" t="s">
        <v>1698</v>
      </c>
      <c r="B62" t="s">
        <v>2015</v>
      </c>
      <c r="C62" t="s">
        <v>2033</v>
      </c>
      <c r="D62" s="1">
        <v>39475</v>
      </c>
      <c r="E62" t="str">
        <f t="shared" si="0"/>
        <v>H.R. 4986 110th Congress (2007-2008)</v>
      </c>
      <c r="F62" t="s">
        <v>2497</v>
      </c>
    </row>
    <row r="63" spans="1:6" x14ac:dyDescent="0.2">
      <c r="A63" t="s">
        <v>1921</v>
      </c>
      <c r="B63" t="s">
        <v>1918</v>
      </c>
      <c r="C63" t="s">
        <v>1922</v>
      </c>
      <c r="D63" s="1">
        <v>38469</v>
      </c>
      <c r="E63" t="str">
        <f t="shared" si="0"/>
        <v>S. 167 109th Congress (2005-2006)</v>
      </c>
      <c r="F63" t="s">
        <v>2497</v>
      </c>
    </row>
    <row r="64" spans="1:6" x14ac:dyDescent="0.2">
      <c r="A64" t="s">
        <v>1958</v>
      </c>
      <c r="B64" t="s">
        <v>1918</v>
      </c>
      <c r="C64" t="s">
        <v>1959</v>
      </c>
      <c r="D64" s="1">
        <v>38792</v>
      </c>
      <c r="E64" t="str">
        <f t="shared" si="0"/>
        <v>H.R. 32 109th Congress (2005-2006)</v>
      </c>
      <c r="F64" t="s">
        <v>2497</v>
      </c>
    </row>
    <row r="65" spans="1:6" x14ac:dyDescent="0.2">
      <c r="A65" t="s">
        <v>1937</v>
      </c>
      <c r="B65" t="s">
        <v>1918</v>
      </c>
      <c r="C65" t="s">
        <v>1938</v>
      </c>
      <c r="D65" s="1">
        <v>38651</v>
      </c>
      <c r="E65" t="str">
        <f t="shared" si="0"/>
        <v>S. 397 109th Congress (2005-2006)</v>
      </c>
      <c r="F65" t="s">
        <v>2497</v>
      </c>
    </row>
    <row r="66" spans="1:6" x14ac:dyDescent="0.2">
      <c r="A66" t="s">
        <v>1982</v>
      </c>
      <c r="B66" t="s">
        <v>1918</v>
      </c>
      <c r="C66" t="s">
        <v>1983</v>
      </c>
      <c r="D66" s="1">
        <v>39002</v>
      </c>
      <c r="E66" t="str">
        <f t="shared" si="0"/>
        <v>S. 203 109th Congress (2005-2006)</v>
      </c>
      <c r="F66" t="s">
        <v>2497</v>
      </c>
    </row>
    <row r="67" spans="1:6" x14ac:dyDescent="0.2">
      <c r="A67" t="s">
        <v>1954</v>
      </c>
      <c r="B67" t="s">
        <v>1918</v>
      </c>
      <c r="C67" t="s">
        <v>1955</v>
      </c>
      <c r="D67" s="1">
        <v>38756</v>
      </c>
      <c r="E67" t="str">
        <f t="shared" ref="E67:E130" si="1">A67&amp;" "&amp;B67</f>
        <v>S. 1932 109th Congress (2005-2006)</v>
      </c>
      <c r="F67" t="s">
        <v>2497</v>
      </c>
    </row>
    <row r="68" spans="1:6" x14ac:dyDescent="0.2">
      <c r="A68" t="s">
        <v>1914</v>
      </c>
      <c r="B68" t="s">
        <v>1812</v>
      </c>
      <c r="C68" t="s">
        <v>1915</v>
      </c>
      <c r="D68" s="1">
        <v>38344</v>
      </c>
      <c r="E68" t="str">
        <f t="shared" si="1"/>
        <v>H.R. 3632 108th Congress (2003-2004)</v>
      </c>
      <c r="F68" t="s">
        <v>2497</v>
      </c>
    </row>
    <row r="69" spans="1:6" x14ac:dyDescent="0.2">
      <c r="A69" t="s">
        <v>853</v>
      </c>
      <c r="B69" t="s">
        <v>1812</v>
      </c>
      <c r="C69" t="s">
        <v>1838</v>
      </c>
      <c r="D69" s="1">
        <v>37963</v>
      </c>
      <c r="E69" t="str">
        <f t="shared" si="1"/>
        <v>H.R. 1 108th Congress (2003-2004)</v>
      </c>
      <c r="F69" t="s">
        <v>2497</v>
      </c>
    </row>
    <row r="70" spans="1:6" x14ac:dyDescent="0.2">
      <c r="A70" t="s">
        <v>1877</v>
      </c>
      <c r="B70" t="s">
        <v>1812</v>
      </c>
      <c r="C70" t="s">
        <v>1878</v>
      </c>
      <c r="D70" s="1">
        <v>38278</v>
      </c>
      <c r="E70" t="str">
        <f t="shared" si="1"/>
        <v>H.R. 4011 108th Congress (2003-2004)</v>
      </c>
      <c r="F70" t="s">
        <v>2497</v>
      </c>
    </row>
    <row r="71" spans="1:6" x14ac:dyDescent="0.2">
      <c r="A71" t="s">
        <v>1844</v>
      </c>
      <c r="B71" t="s">
        <v>1812</v>
      </c>
      <c r="C71" t="s">
        <v>1845</v>
      </c>
      <c r="D71" s="1">
        <v>37971</v>
      </c>
      <c r="E71" t="str">
        <f t="shared" si="1"/>
        <v>S. 877 108th Congress (2003-2004)</v>
      </c>
      <c r="F71" t="s">
        <v>2497</v>
      </c>
    </row>
    <row r="72" spans="1:6" x14ac:dyDescent="0.2">
      <c r="A72" t="s">
        <v>1897</v>
      </c>
      <c r="B72" t="s">
        <v>1812</v>
      </c>
      <c r="C72" t="s">
        <v>1898</v>
      </c>
      <c r="D72" s="1">
        <v>38324</v>
      </c>
      <c r="E72" t="str">
        <f t="shared" si="1"/>
        <v>H.R. 1350 108th Congress (2003-2004)</v>
      </c>
      <c r="F72" t="s">
        <v>2497</v>
      </c>
    </row>
    <row r="73" spans="1:6" x14ac:dyDescent="0.2">
      <c r="A73" t="s">
        <v>1908</v>
      </c>
      <c r="B73" t="s">
        <v>1812</v>
      </c>
      <c r="C73" t="s">
        <v>1909</v>
      </c>
      <c r="D73" s="1">
        <v>38338</v>
      </c>
      <c r="E73" t="str">
        <f t="shared" si="1"/>
        <v>S. 2845 108th Congress (2003-2004)</v>
      </c>
      <c r="F73" t="s">
        <v>2497</v>
      </c>
    </row>
    <row r="74" spans="1:6" x14ac:dyDescent="0.2">
      <c r="A74" t="s">
        <v>1779</v>
      </c>
      <c r="B74" t="s">
        <v>1722</v>
      </c>
      <c r="C74" t="s">
        <v>1780</v>
      </c>
      <c r="D74" s="1">
        <v>37562</v>
      </c>
      <c r="E74" t="str">
        <f t="shared" si="1"/>
        <v>H.R. 2215 107th Congress (2001-2002)</v>
      </c>
      <c r="F74" t="s">
        <v>2497</v>
      </c>
    </row>
    <row r="75" spans="1:6" x14ac:dyDescent="0.2">
      <c r="A75" t="s">
        <v>1803</v>
      </c>
      <c r="B75" t="s">
        <v>1722</v>
      </c>
      <c r="C75" t="s">
        <v>1804</v>
      </c>
      <c r="D75" s="1">
        <v>37607</v>
      </c>
      <c r="E75" t="str">
        <f t="shared" si="1"/>
        <v>H.R. 3609 107th Congress (2001-2002)</v>
      </c>
      <c r="F75" t="s">
        <v>2497</v>
      </c>
    </row>
    <row r="76" spans="1:6" x14ac:dyDescent="0.2">
      <c r="A76" t="s">
        <v>853</v>
      </c>
      <c r="B76" t="s">
        <v>1722</v>
      </c>
      <c r="C76" t="s">
        <v>1742</v>
      </c>
      <c r="D76" s="1">
        <v>37264</v>
      </c>
      <c r="E76" t="str">
        <f t="shared" si="1"/>
        <v>H.R. 1 107th Congress (2001-2002)</v>
      </c>
      <c r="F76" t="s">
        <v>2497</v>
      </c>
    </row>
    <row r="77" spans="1:6" x14ac:dyDescent="0.2">
      <c r="A77" t="s">
        <v>1762</v>
      </c>
      <c r="B77" t="s">
        <v>1722</v>
      </c>
      <c r="C77" t="s">
        <v>1763</v>
      </c>
      <c r="D77" s="1">
        <v>37474</v>
      </c>
      <c r="E77" t="str">
        <f t="shared" si="1"/>
        <v>H.R. 3009 107th Congress (2001-2002)</v>
      </c>
      <c r="F77" t="s">
        <v>2497</v>
      </c>
    </row>
    <row r="78" spans="1:6" x14ac:dyDescent="0.2">
      <c r="A78" t="s">
        <v>1796</v>
      </c>
      <c r="B78" t="s">
        <v>1722</v>
      </c>
      <c r="C78" t="s">
        <v>1797</v>
      </c>
      <c r="D78" s="1">
        <v>37594</v>
      </c>
      <c r="E78" t="str">
        <f t="shared" si="1"/>
        <v>H.R. 5469 107th Congress (2001-2002)</v>
      </c>
      <c r="F78" t="s">
        <v>2497</v>
      </c>
    </row>
    <row r="79" spans="1:6" x14ac:dyDescent="0.2">
      <c r="A79" t="s">
        <v>1609</v>
      </c>
      <c r="B79" t="s">
        <v>1600</v>
      </c>
      <c r="C79" t="s">
        <v>1610</v>
      </c>
      <c r="D79" s="1">
        <v>36377</v>
      </c>
      <c r="E79" t="str">
        <f t="shared" si="1"/>
        <v>S. 1259 106th Congress (1999-2000)</v>
      </c>
      <c r="F79" t="s">
        <v>2497</v>
      </c>
    </row>
    <row r="80" spans="1:6" x14ac:dyDescent="0.2">
      <c r="A80" t="s">
        <v>1684</v>
      </c>
      <c r="B80" t="s">
        <v>1600</v>
      </c>
      <c r="C80" t="s">
        <v>1685</v>
      </c>
      <c r="D80" s="1">
        <v>36837</v>
      </c>
      <c r="E80" t="str">
        <f t="shared" si="1"/>
        <v>H.R. 2442 106th Congress (1999-2000)</v>
      </c>
      <c r="F80" t="s">
        <v>2497</v>
      </c>
    </row>
    <row r="81" spans="1:6" x14ac:dyDescent="0.2">
      <c r="A81" t="s">
        <v>1634</v>
      </c>
      <c r="B81" t="s">
        <v>1600</v>
      </c>
      <c r="C81" t="s">
        <v>1635</v>
      </c>
      <c r="D81" s="1">
        <v>36503</v>
      </c>
      <c r="E81" t="str">
        <f t="shared" si="1"/>
        <v>H.R. 3456 106th Congress (1999-2000)</v>
      </c>
      <c r="F81" t="s">
        <v>2497</v>
      </c>
    </row>
    <row r="82" spans="1:6" x14ac:dyDescent="0.2">
      <c r="A82" t="s">
        <v>1611</v>
      </c>
      <c r="B82" t="s">
        <v>1600</v>
      </c>
      <c r="C82" t="s">
        <v>1612</v>
      </c>
      <c r="D82" s="1">
        <v>36377</v>
      </c>
      <c r="E82" t="str">
        <f t="shared" si="1"/>
        <v>S. 1260 106th Congress (1999-2000)</v>
      </c>
      <c r="F82" t="s">
        <v>2497</v>
      </c>
    </row>
    <row r="83" spans="1:6" x14ac:dyDescent="0.2">
      <c r="A83" t="s">
        <v>1316</v>
      </c>
      <c r="B83" t="s">
        <v>1600</v>
      </c>
      <c r="C83" t="s">
        <v>1677</v>
      </c>
      <c r="D83" s="1">
        <v>36831</v>
      </c>
      <c r="E83" t="str">
        <f t="shared" si="1"/>
        <v>S. 1402 106th Congress (1999-2000)</v>
      </c>
      <c r="F83" t="s">
        <v>2497</v>
      </c>
    </row>
    <row r="84" spans="1:6" x14ac:dyDescent="0.2">
      <c r="A84" t="s">
        <v>1622</v>
      </c>
      <c r="B84" t="s">
        <v>1600</v>
      </c>
      <c r="C84" t="s">
        <v>1623</v>
      </c>
      <c r="D84" s="1">
        <v>36493</v>
      </c>
      <c r="E84" t="str">
        <f t="shared" si="1"/>
        <v>H.R. 3194 106th Congress (1999-2000)</v>
      </c>
      <c r="F84" t="s">
        <v>2497</v>
      </c>
    </row>
    <row r="85" spans="1:6" x14ac:dyDescent="0.2">
      <c r="A85" t="s">
        <v>1645</v>
      </c>
      <c r="B85" t="s">
        <v>1600</v>
      </c>
      <c r="C85" t="s">
        <v>1646</v>
      </c>
      <c r="D85" s="1">
        <v>36720</v>
      </c>
      <c r="E85" t="str">
        <f t="shared" si="1"/>
        <v>H.R. 4425 106th Congress (1999-2000)</v>
      </c>
      <c r="F85" t="s">
        <v>2497</v>
      </c>
    </row>
    <row r="86" spans="1:6" x14ac:dyDescent="0.2">
      <c r="A86" t="s">
        <v>1642</v>
      </c>
      <c r="B86" t="s">
        <v>1600</v>
      </c>
      <c r="C86" t="s">
        <v>1643</v>
      </c>
      <c r="D86" s="1">
        <v>36664</v>
      </c>
      <c r="E86" t="str">
        <f t="shared" si="1"/>
        <v>H.R. 434 106th Congress (1999-2000)</v>
      </c>
      <c r="F86" t="s">
        <v>2497</v>
      </c>
    </row>
    <row r="87" spans="1:6" x14ac:dyDescent="0.2">
      <c r="A87" t="s">
        <v>1671</v>
      </c>
      <c r="B87" t="s">
        <v>1600</v>
      </c>
      <c r="C87" t="s">
        <v>1672</v>
      </c>
      <c r="D87" s="1">
        <v>36829</v>
      </c>
      <c r="E87" t="str">
        <f t="shared" si="1"/>
        <v>H.R. 4205 106th Congress (1999-2000)</v>
      </c>
      <c r="F87" t="s">
        <v>2497</v>
      </c>
    </row>
    <row r="88" spans="1:6" x14ac:dyDescent="0.2">
      <c r="A88" t="s">
        <v>1614</v>
      </c>
      <c r="B88" t="s">
        <v>1600</v>
      </c>
      <c r="C88" t="s">
        <v>1615</v>
      </c>
      <c r="D88" s="1">
        <v>36432</v>
      </c>
      <c r="E88" t="str">
        <f t="shared" si="1"/>
        <v>H.R. 2490 106th Congress (1999-2000)</v>
      </c>
      <c r="F88" t="s">
        <v>2497</v>
      </c>
    </row>
    <row r="89" spans="1:6" x14ac:dyDescent="0.2">
      <c r="A89" t="s">
        <v>1570</v>
      </c>
      <c r="B89" t="s">
        <v>1491</v>
      </c>
      <c r="C89" t="s">
        <v>1571</v>
      </c>
      <c r="D89" s="1">
        <v>36096</v>
      </c>
      <c r="E89" t="str">
        <f t="shared" si="1"/>
        <v>H.R. 2281 105th Congress (1997-1998)</v>
      </c>
      <c r="F89" t="s">
        <v>2497</v>
      </c>
    </row>
    <row r="90" spans="1:6" x14ac:dyDescent="0.2">
      <c r="A90" t="s">
        <v>1524</v>
      </c>
      <c r="B90" t="s">
        <v>1491</v>
      </c>
      <c r="C90" t="s">
        <v>1525</v>
      </c>
      <c r="D90" s="1">
        <v>35780</v>
      </c>
      <c r="E90" t="str">
        <f t="shared" si="1"/>
        <v>H.R. 2265 105th Congress (1997-1998)</v>
      </c>
      <c r="F90" t="s">
        <v>2497</v>
      </c>
    </row>
    <row r="91" spans="1:6" x14ac:dyDescent="0.2">
      <c r="A91" t="s">
        <v>1587</v>
      </c>
      <c r="B91" t="s">
        <v>1491</v>
      </c>
      <c r="C91" t="s">
        <v>1588</v>
      </c>
      <c r="D91" s="1">
        <v>36109</v>
      </c>
      <c r="E91" t="str">
        <f t="shared" si="1"/>
        <v>S. 2500 105th Congress (1997-1998)</v>
      </c>
      <c r="F91" t="s">
        <v>2497</v>
      </c>
    </row>
    <row r="92" spans="1:6" x14ac:dyDescent="0.2">
      <c r="A92" t="s">
        <v>1503</v>
      </c>
      <c r="B92" t="s">
        <v>1491</v>
      </c>
      <c r="C92" t="s">
        <v>1504</v>
      </c>
      <c r="D92" s="1">
        <v>35747</v>
      </c>
      <c r="E92" t="str">
        <f t="shared" si="1"/>
        <v>H.R. 672 105th Congress (1997-1998)</v>
      </c>
      <c r="F92" t="s">
        <v>2497</v>
      </c>
    </row>
    <row r="93" spans="1:6" x14ac:dyDescent="0.2">
      <c r="A93" t="s">
        <v>1564</v>
      </c>
      <c r="B93" t="s">
        <v>1491</v>
      </c>
      <c r="C93" t="s">
        <v>1565</v>
      </c>
      <c r="D93" s="1">
        <v>36095</v>
      </c>
      <c r="E93" t="str">
        <f t="shared" si="1"/>
        <v>S. 505 105th Congress (1997-1998)</v>
      </c>
      <c r="F93" t="s">
        <v>2497</v>
      </c>
    </row>
    <row r="94" spans="1:6" x14ac:dyDescent="0.2">
      <c r="A94" t="s">
        <v>1572</v>
      </c>
      <c r="B94" t="s">
        <v>1491</v>
      </c>
      <c r="C94" t="s">
        <v>1573</v>
      </c>
      <c r="D94" s="1">
        <v>36096</v>
      </c>
      <c r="E94" t="str">
        <f t="shared" si="1"/>
        <v>H.R. 3332 105th Congress (1997-1998)</v>
      </c>
      <c r="F94" t="s">
        <v>2497</v>
      </c>
    </row>
    <row r="95" spans="1:6" x14ac:dyDescent="0.2">
      <c r="A95" t="s">
        <v>1562</v>
      </c>
      <c r="B95" t="s">
        <v>1491</v>
      </c>
      <c r="C95" t="s">
        <v>1563</v>
      </c>
      <c r="D95" s="1">
        <v>36095</v>
      </c>
      <c r="E95" t="str">
        <f t="shared" si="1"/>
        <v>H.R. 1197 105th Congress (1997-1998)</v>
      </c>
      <c r="F95" t="s">
        <v>2497</v>
      </c>
    </row>
    <row r="96" spans="1:6" x14ac:dyDescent="0.2">
      <c r="A96" t="s">
        <v>1538</v>
      </c>
      <c r="B96" t="s">
        <v>1491</v>
      </c>
      <c r="C96" t="s">
        <v>1539</v>
      </c>
      <c r="D96" s="1">
        <v>36058</v>
      </c>
      <c r="E96" t="str">
        <f t="shared" si="1"/>
        <v>H.R. 629 105th Congress (1997-1998)</v>
      </c>
      <c r="F96" t="s">
        <v>2497</v>
      </c>
    </row>
    <row r="97" spans="1:6" x14ac:dyDescent="0.2">
      <c r="A97" t="s">
        <v>1578</v>
      </c>
      <c r="B97" t="s">
        <v>1491</v>
      </c>
      <c r="C97" t="s">
        <v>1579</v>
      </c>
      <c r="D97" s="1">
        <v>36098</v>
      </c>
      <c r="E97" t="str">
        <f t="shared" si="1"/>
        <v>S. 2193 105th Congress (1997-1998)</v>
      </c>
      <c r="F97" t="s">
        <v>2497</v>
      </c>
    </row>
    <row r="98" spans="1:6" x14ac:dyDescent="0.2">
      <c r="A98" t="s">
        <v>1515</v>
      </c>
      <c r="B98" t="s">
        <v>1491</v>
      </c>
      <c r="C98" t="s">
        <v>1516</v>
      </c>
      <c r="D98" s="1">
        <v>35755</v>
      </c>
      <c r="E98" t="str">
        <f t="shared" si="1"/>
        <v>S. 830 105th Congress (1997-1998)</v>
      </c>
      <c r="F98" t="s">
        <v>2497</v>
      </c>
    </row>
    <row r="99" spans="1:6" x14ac:dyDescent="0.2">
      <c r="A99" t="s">
        <v>1518</v>
      </c>
      <c r="B99" t="s">
        <v>1491</v>
      </c>
      <c r="C99" t="s">
        <v>1519</v>
      </c>
      <c r="D99" s="1">
        <v>35760</v>
      </c>
      <c r="E99" t="str">
        <f t="shared" si="1"/>
        <v>H.R. 2267 105th Congress (1997-1998)</v>
      </c>
      <c r="F99" t="s">
        <v>2497</v>
      </c>
    </row>
    <row r="100" spans="1:6" x14ac:dyDescent="0.2">
      <c r="A100" t="s">
        <v>1556</v>
      </c>
      <c r="B100" t="s">
        <v>1491</v>
      </c>
      <c r="C100" t="s">
        <v>1557</v>
      </c>
      <c r="D100" s="1">
        <v>36089</v>
      </c>
      <c r="E100" t="str">
        <f t="shared" si="1"/>
        <v>H.R. 4194 105th Congress (1997-1998)</v>
      </c>
      <c r="F100" t="s">
        <v>2497</v>
      </c>
    </row>
    <row r="101" spans="1:6" x14ac:dyDescent="0.2">
      <c r="A101" t="s">
        <v>1534</v>
      </c>
      <c r="B101" t="s">
        <v>1491</v>
      </c>
      <c r="C101" t="s">
        <v>1535</v>
      </c>
      <c r="D101" s="1">
        <v>36014</v>
      </c>
      <c r="E101" t="str">
        <f t="shared" si="1"/>
        <v>H.R. 1385 105th Congress (1997-1998)</v>
      </c>
      <c r="F101" t="s">
        <v>2497</v>
      </c>
    </row>
    <row r="102" spans="1:6" x14ac:dyDescent="0.2">
      <c r="A102" t="s">
        <v>1558</v>
      </c>
      <c r="B102" t="s">
        <v>1491</v>
      </c>
      <c r="C102" t="s">
        <v>1559</v>
      </c>
      <c r="D102" s="1">
        <v>36089</v>
      </c>
      <c r="E102" t="str">
        <f t="shared" si="1"/>
        <v>H.R. 4328 105th Congress (1997-1998)</v>
      </c>
      <c r="F102" t="s">
        <v>2497</v>
      </c>
    </row>
    <row r="103" spans="1:6" x14ac:dyDescent="0.2">
      <c r="A103" t="s">
        <v>1511</v>
      </c>
      <c r="B103" t="s">
        <v>1491</v>
      </c>
      <c r="C103" t="s">
        <v>1512</v>
      </c>
      <c r="D103" s="1">
        <v>35753</v>
      </c>
      <c r="E103" t="str">
        <f t="shared" si="1"/>
        <v>H.R. 2607 105th Congress (1997-1998)</v>
      </c>
      <c r="F103" t="s">
        <v>2497</v>
      </c>
    </row>
    <row r="104" spans="1:6" x14ac:dyDescent="0.2">
      <c r="A104" t="s">
        <v>1493</v>
      </c>
      <c r="B104" t="s">
        <v>1491</v>
      </c>
      <c r="C104" t="s">
        <v>1494</v>
      </c>
      <c r="D104" s="1">
        <v>35647</v>
      </c>
      <c r="E104" t="str">
        <f t="shared" si="1"/>
        <v>H.R. 2015 105th Congress (1997-1998)</v>
      </c>
      <c r="F104" t="s">
        <v>2497</v>
      </c>
    </row>
    <row r="105" spans="1:6" x14ac:dyDescent="0.2">
      <c r="A105" t="s">
        <v>1508</v>
      </c>
      <c r="B105" t="s">
        <v>1491</v>
      </c>
      <c r="C105" t="s">
        <v>1509</v>
      </c>
      <c r="D105" s="1">
        <v>35752</v>
      </c>
      <c r="E105" t="str">
        <f t="shared" si="1"/>
        <v>H.R. 1119 105th Congress (1997-1998)</v>
      </c>
      <c r="F105" t="s">
        <v>2497</v>
      </c>
    </row>
    <row r="106" spans="1:6" x14ac:dyDescent="0.2">
      <c r="A106" t="s">
        <v>1434</v>
      </c>
      <c r="B106" t="s">
        <v>1385</v>
      </c>
      <c r="C106" t="s">
        <v>1435</v>
      </c>
      <c r="D106" s="1">
        <v>35248</v>
      </c>
      <c r="E106" t="str">
        <f t="shared" si="1"/>
        <v>S. 1136 104th Congress (1995-1996)</v>
      </c>
      <c r="F106" t="s">
        <v>2497</v>
      </c>
    </row>
    <row r="107" spans="1:6" x14ac:dyDescent="0.2">
      <c r="A107" t="s">
        <v>1396</v>
      </c>
      <c r="B107" t="s">
        <v>1385</v>
      </c>
      <c r="C107" t="s">
        <v>1397</v>
      </c>
      <c r="D107" s="1">
        <v>35004</v>
      </c>
      <c r="E107" t="str">
        <f t="shared" si="1"/>
        <v>S. 227 104th Congress (1995-1996)</v>
      </c>
      <c r="F107" t="s">
        <v>2497</v>
      </c>
    </row>
    <row r="108" spans="1:6" x14ac:dyDescent="0.2">
      <c r="A108" t="s">
        <v>1446</v>
      </c>
      <c r="B108" t="s">
        <v>1385</v>
      </c>
      <c r="C108" t="s">
        <v>1447</v>
      </c>
      <c r="D108" s="1">
        <v>35324</v>
      </c>
      <c r="E108" t="str">
        <f t="shared" si="1"/>
        <v>H.R. 3754 104th Congress (1995-1996)</v>
      </c>
      <c r="F108" t="s">
        <v>2497</v>
      </c>
    </row>
    <row r="109" spans="1:6" x14ac:dyDescent="0.2">
      <c r="A109" t="s">
        <v>1486</v>
      </c>
      <c r="B109" t="s">
        <v>1385</v>
      </c>
      <c r="C109" t="s">
        <v>1487</v>
      </c>
      <c r="D109" s="1">
        <v>35357</v>
      </c>
      <c r="E109" t="str">
        <f t="shared" si="1"/>
        <v>S. 342 104th Congress (1995-1996)</v>
      </c>
      <c r="F109" t="s">
        <v>2497</v>
      </c>
    </row>
    <row r="110" spans="1:6" x14ac:dyDescent="0.2">
      <c r="A110" t="s">
        <v>1429</v>
      </c>
      <c r="B110" t="s">
        <v>1385</v>
      </c>
      <c r="C110" t="s">
        <v>1430</v>
      </c>
      <c r="D110" s="1">
        <v>35164</v>
      </c>
      <c r="E110" t="str">
        <f t="shared" si="1"/>
        <v>S. 4 104th Congress (1995-1996)</v>
      </c>
      <c r="F110" t="s">
        <v>2497</v>
      </c>
    </row>
    <row r="111" spans="1:6" x14ac:dyDescent="0.2">
      <c r="A111" t="s">
        <v>1437</v>
      </c>
      <c r="B111" t="s">
        <v>1385</v>
      </c>
      <c r="C111" t="s">
        <v>1438</v>
      </c>
      <c r="D111" s="1">
        <v>35283</v>
      </c>
      <c r="E111" t="str">
        <f t="shared" si="1"/>
        <v>H.R. 3603 104th Congress (1995-1996)</v>
      </c>
      <c r="F111" t="s">
        <v>2497</v>
      </c>
    </row>
    <row r="112" spans="1:6" x14ac:dyDescent="0.2">
      <c r="A112" t="s">
        <v>1472</v>
      </c>
      <c r="B112" t="s">
        <v>1385</v>
      </c>
      <c r="C112" t="s">
        <v>1473</v>
      </c>
      <c r="D112" s="1">
        <v>35349</v>
      </c>
      <c r="E112" t="str">
        <f t="shared" si="1"/>
        <v>H.R. 3723 104th Congress (1995-1996)</v>
      </c>
      <c r="F112" t="s">
        <v>2497</v>
      </c>
    </row>
    <row r="113" spans="1:6" x14ac:dyDescent="0.2">
      <c r="A113" t="s">
        <v>1450</v>
      </c>
      <c r="B113" t="s">
        <v>1385</v>
      </c>
      <c r="C113" t="s">
        <v>1451</v>
      </c>
      <c r="D113" s="1">
        <v>35334</v>
      </c>
      <c r="E113" t="str">
        <f t="shared" si="1"/>
        <v>H.R. 3666 104th Congress (1995-1996)</v>
      </c>
      <c r="F113" t="s">
        <v>2497</v>
      </c>
    </row>
    <row r="114" spans="1:6" x14ac:dyDescent="0.2">
      <c r="A114" t="s">
        <v>1488</v>
      </c>
      <c r="B114" t="s">
        <v>1385</v>
      </c>
      <c r="C114" t="s">
        <v>1489</v>
      </c>
      <c r="D114" s="1">
        <v>35381</v>
      </c>
      <c r="E114" t="str">
        <f t="shared" si="1"/>
        <v>H.R. 4236 104th Congress (1995-1996)</v>
      </c>
      <c r="F114" t="s">
        <v>2497</v>
      </c>
    </row>
    <row r="115" spans="1:6" x14ac:dyDescent="0.2">
      <c r="A115" t="s">
        <v>1423</v>
      </c>
      <c r="B115" t="s">
        <v>1385</v>
      </c>
      <c r="C115" t="s">
        <v>1424</v>
      </c>
      <c r="D115" s="1">
        <v>35153</v>
      </c>
      <c r="E115" t="str">
        <f t="shared" si="1"/>
        <v>H.R. 3136 104th Congress (1995-1996)</v>
      </c>
      <c r="F115" t="s">
        <v>2497</v>
      </c>
    </row>
    <row r="116" spans="1:6" x14ac:dyDescent="0.2">
      <c r="A116" t="s">
        <v>1452</v>
      </c>
      <c r="B116" t="s">
        <v>1385</v>
      </c>
      <c r="C116" t="s">
        <v>1453</v>
      </c>
      <c r="D116" s="1">
        <v>35338</v>
      </c>
      <c r="E116" t="str">
        <f t="shared" si="1"/>
        <v>H.R. 3610 104th Congress (1995-1996)</v>
      </c>
      <c r="F116" t="s">
        <v>2497</v>
      </c>
    </row>
    <row r="117" spans="1:6" x14ac:dyDescent="0.2">
      <c r="A117" t="s">
        <v>1431</v>
      </c>
      <c r="B117" t="s">
        <v>1385</v>
      </c>
      <c r="C117" t="s">
        <v>1432</v>
      </c>
      <c r="D117" s="1">
        <v>35181</v>
      </c>
      <c r="E117" t="str">
        <f t="shared" si="1"/>
        <v>H.R. 3019 104th Congress (1995-1996)</v>
      </c>
      <c r="F117" t="s">
        <v>2497</v>
      </c>
    </row>
    <row r="118" spans="1:6" x14ac:dyDescent="0.2">
      <c r="A118" t="s">
        <v>1444</v>
      </c>
      <c r="B118" t="s">
        <v>1385</v>
      </c>
      <c r="C118" t="s">
        <v>1445</v>
      </c>
      <c r="D118" s="1">
        <v>35298</v>
      </c>
      <c r="E118" t="str">
        <f t="shared" si="1"/>
        <v>H.R. 3103 104th Congress (1995-1996)</v>
      </c>
      <c r="F118" t="s">
        <v>2497</v>
      </c>
    </row>
    <row r="119" spans="1:6" x14ac:dyDescent="0.2">
      <c r="A119" t="s">
        <v>1427</v>
      </c>
      <c r="B119" t="s">
        <v>1385</v>
      </c>
      <c r="C119" t="s">
        <v>1428</v>
      </c>
      <c r="D119" s="1">
        <v>35159</v>
      </c>
      <c r="E119" t="str">
        <f t="shared" si="1"/>
        <v>H.R. 2854 104th Congress (1995-1996)</v>
      </c>
      <c r="F119" t="s">
        <v>2497</v>
      </c>
    </row>
    <row r="120" spans="1:6" x14ac:dyDescent="0.2">
      <c r="A120" t="s">
        <v>1442</v>
      </c>
      <c r="B120" t="s">
        <v>1385</v>
      </c>
      <c r="C120" t="s">
        <v>1443</v>
      </c>
      <c r="D120" s="1">
        <v>35297</v>
      </c>
      <c r="E120" t="str">
        <f t="shared" si="1"/>
        <v>H.R. 3448 104th Congress (1995-1996)</v>
      </c>
      <c r="F120" t="s">
        <v>2497</v>
      </c>
    </row>
    <row r="121" spans="1:6" x14ac:dyDescent="0.2">
      <c r="A121" t="s">
        <v>1340</v>
      </c>
      <c r="B121" t="s">
        <v>1245</v>
      </c>
      <c r="C121" t="s">
        <v>1341</v>
      </c>
      <c r="D121" s="1">
        <v>34613</v>
      </c>
      <c r="E121" t="str">
        <f t="shared" si="1"/>
        <v>S. 1406 103rd Congress (1993-1994)</v>
      </c>
      <c r="F121" t="s">
        <v>2497</v>
      </c>
    </row>
    <row r="122" spans="1:6" x14ac:dyDescent="0.2">
      <c r="A122" t="s">
        <v>1283</v>
      </c>
      <c r="B122" t="s">
        <v>1245</v>
      </c>
      <c r="C122" t="s">
        <v>1284</v>
      </c>
      <c r="D122" s="1">
        <v>34306</v>
      </c>
      <c r="E122" t="str">
        <f t="shared" si="1"/>
        <v>H.R. 2632 103rd Congress (1993-1994)</v>
      </c>
      <c r="F122" t="s">
        <v>2497</v>
      </c>
    </row>
    <row r="123" spans="1:6" x14ac:dyDescent="0.2">
      <c r="A123" t="s">
        <v>1382</v>
      </c>
      <c r="B123" t="s">
        <v>1245</v>
      </c>
      <c r="C123" t="s">
        <v>1383</v>
      </c>
      <c r="D123" s="1">
        <v>34676</v>
      </c>
      <c r="E123" t="str">
        <f t="shared" si="1"/>
        <v>H.R. 5110 103rd Congress (1993-1994)</v>
      </c>
      <c r="F123" t="s">
        <v>2497</v>
      </c>
    </row>
    <row r="124" spans="1:6" x14ac:dyDescent="0.2">
      <c r="A124" t="s">
        <v>1308</v>
      </c>
      <c r="B124" t="s">
        <v>1245</v>
      </c>
      <c r="C124" t="s">
        <v>1309</v>
      </c>
      <c r="D124" s="1">
        <v>34480</v>
      </c>
      <c r="E124" t="str">
        <f t="shared" si="1"/>
        <v>S. 636 103rd Congress (1993-1994)</v>
      </c>
      <c r="F124" t="s">
        <v>2497</v>
      </c>
    </row>
    <row r="125" spans="1:6" x14ac:dyDescent="0.2">
      <c r="A125" t="s">
        <v>1351</v>
      </c>
      <c r="B125" t="s">
        <v>1245</v>
      </c>
      <c r="C125" t="s">
        <v>1352</v>
      </c>
      <c r="D125" s="1">
        <v>34625</v>
      </c>
      <c r="E125" t="str">
        <f t="shared" si="1"/>
        <v>S. 2406 103rd Congress (1993-1994)</v>
      </c>
      <c r="F125" t="s">
        <v>2497</v>
      </c>
    </row>
    <row r="126" spans="1:6" x14ac:dyDescent="0.2">
      <c r="A126" t="s">
        <v>1332</v>
      </c>
      <c r="B126" t="s">
        <v>1245</v>
      </c>
      <c r="C126" t="s">
        <v>1333</v>
      </c>
      <c r="D126" s="1">
        <v>34605</v>
      </c>
      <c r="E126" t="str">
        <f t="shared" si="1"/>
        <v>H.R. 4624 103rd Congress (1993-1994)</v>
      </c>
      <c r="F126" t="s">
        <v>2497</v>
      </c>
    </row>
    <row r="127" spans="1:6" x14ac:dyDescent="0.2">
      <c r="A127" t="s">
        <v>1298</v>
      </c>
      <c r="B127" t="s">
        <v>1245</v>
      </c>
      <c r="C127" t="s">
        <v>1299</v>
      </c>
      <c r="D127" s="1">
        <v>34435</v>
      </c>
      <c r="E127" t="str">
        <f t="shared" si="1"/>
        <v>S. 1299 103rd Congress (1993-1994)</v>
      </c>
      <c r="F127" t="s">
        <v>2497</v>
      </c>
    </row>
    <row r="128" spans="1:6" x14ac:dyDescent="0.2">
      <c r="A128" t="s">
        <v>1320</v>
      </c>
      <c r="B128" t="s">
        <v>1245</v>
      </c>
      <c r="C128" t="s">
        <v>1321</v>
      </c>
      <c r="D128" s="1">
        <v>34569</v>
      </c>
      <c r="E128" t="str">
        <f t="shared" si="1"/>
        <v>H.R. 2739 103rd Congress (1993-1994)</v>
      </c>
      <c r="F128" t="s">
        <v>2497</v>
      </c>
    </row>
    <row r="129" spans="1:6" x14ac:dyDescent="0.2">
      <c r="A129" t="s">
        <v>1273</v>
      </c>
      <c r="B129" t="s">
        <v>1245</v>
      </c>
      <c r="C129" t="s">
        <v>1274</v>
      </c>
      <c r="D129" s="1">
        <v>34270</v>
      </c>
      <c r="E129" t="str">
        <f t="shared" si="1"/>
        <v>H.R. 2491 103rd Congress (1993-1994)</v>
      </c>
      <c r="F129" t="s">
        <v>2497</v>
      </c>
    </row>
    <row r="130" spans="1:6" x14ac:dyDescent="0.2">
      <c r="A130" t="s">
        <v>1343</v>
      </c>
      <c r="B130" t="s">
        <v>1245</v>
      </c>
      <c r="C130" t="s">
        <v>1344</v>
      </c>
      <c r="D130" s="1">
        <v>34620</v>
      </c>
      <c r="E130" t="str">
        <f t="shared" si="1"/>
        <v>S. 1587 103rd Congress (1993-1994)</v>
      </c>
      <c r="F130" t="s">
        <v>2497</v>
      </c>
    </row>
    <row r="131" spans="1:6" x14ac:dyDescent="0.2">
      <c r="A131" t="s">
        <v>1300</v>
      </c>
      <c r="B131" t="s">
        <v>1245</v>
      </c>
      <c r="C131" t="s">
        <v>1301</v>
      </c>
      <c r="D131" s="1">
        <v>34454</v>
      </c>
      <c r="E131" t="str">
        <f t="shared" ref="E131:E194" si="2">A131&amp;" "&amp;B131</f>
        <v>H.R. 2333 103rd Congress (1993-1994)</v>
      </c>
      <c r="F131" t="s">
        <v>2497</v>
      </c>
    </row>
    <row r="132" spans="1:6" x14ac:dyDescent="0.2">
      <c r="A132" t="s">
        <v>1325</v>
      </c>
      <c r="B132" t="s">
        <v>1245</v>
      </c>
      <c r="C132" t="s">
        <v>1326</v>
      </c>
      <c r="D132" s="1">
        <v>34572</v>
      </c>
      <c r="E132" t="str">
        <f t="shared" si="2"/>
        <v>H.R. 4603 103rd Congress (1993-1994)</v>
      </c>
      <c r="F132" t="s">
        <v>2497</v>
      </c>
    </row>
    <row r="133" spans="1:6" x14ac:dyDescent="0.2">
      <c r="A133" t="s">
        <v>1327</v>
      </c>
      <c r="B133" t="s">
        <v>1245</v>
      </c>
      <c r="C133" t="s">
        <v>1328</v>
      </c>
      <c r="D133" s="1">
        <v>34590</v>
      </c>
      <c r="E133" t="str">
        <f t="shared" si="2"/>
        <v>H.R. 3355 103rd Congress (1993-1994)</v>
      </c>
      <c r="F133" t="s">
        <v>2497</v>
      </c>
    </row>
    <row r="134" spans="1:6" x14ac:dyDescent="0.2">
      <c r="A134" t="s">
        <v>1296</v>
      </c>
      <c r="B134" t="s">
        <v>1245</v>
      </c>
      <c r="C134" t="s">
        <v>1297</v>
      </c>
      <c r="D134" s="1">
        <v>34424</v>
      </c>
      <c r="E134" t="str">
        <f t="shared" si="2"/>
        <v>H.R. 1804 103rd Congress (1993-1994)</v>
      </c>
      <c r="F134" t="s">
        <v>2497</v>
      </c>
    </row>
    <row r="135" spans="1:6" x14ac:dyDescent="0.2">
      <c r="A135" t="s">
        <v>1322</v>
      </c>
      <c r="B135" t="s">
        <v>1245</v>
      </c>
      <c r="C135" t="s">
        <v>1323</v>
      </c>
      <c r="D135" s="1">
        <v>34569</v>
      </c>
      <c r="E135" t="str">
        <f t="shared" si="2"/>
        <v>H.R. 4426 103rd Congress (1993-1994)</v>
      </c>
      <c r="F135" t="s">
        <v>2497</v>
      </c>
    </row>
    <row r="136" spans="1:6" x14ac:dyDescent="0.2">
      <c r="A136" t="s">
        <v>1338</v>
      </c>
      <c r="B136" t="s">
        <v>1245</v>
      </c>
      <c r="C136" t="s">
        <v>1339</v>
      </c>
      <c r="D136" s="1">
        <v>34612</v>
      </c>
      <c r="E136" t="str">
        <f t="shared" si="2"/>
        <v>S. 2182 103rd Congress (1993-1994)</v>
      </c>
      <c r="F136" t="s">
        <v>2497</v>
      </c>
    </row>
    <row r="137" spans="1:6" x14ac:dyDescent="0.2">
      <c r="A137" t="s">
        <v>1289</v>
      </c>
      <c r="B137" t="s">
        <v>1245</v>
      </c>
      <c r="C137" t="s">
        <v>1290</v>
      </c>
      <c r="D137" s="1">
        <v>34320</v>
      </c>
      <c r="E137" t="str">
        <f t="shared" si="2"/>
        <v>H.R. 2840 103rd Congress (1993-1994)</v>
      </c>
      <c r="F137" t="s">
        <v>2497</v>
      </c>
    </row>
    <row r="138" spans="1:6" x14ac:dyDescent="0.2">
      <c r="A138" t="s">
        <v>1261</v>
      </c>
      <c r="B138" t="s">
        <v>1245</v>
      </c>
      <c r="C138" t="s">
        <v>1262</v>
      </c>
      <c r="D138" s="1">
        <v>34233</v>
      </c>
      <c r="E138" t="str">
        <f t="shared" si="2"/>
        <v>H.R. 2010 103rd Congress (1993-1994)</v>
      </c>
      <c r="F138" t="s">
        <v>2497</v>
      </c>
    </row>
    <row r="139" spans="1:6" x14ac:dyDescent="0.2">
      <c r="A139" t="s">
        <v>1286</v>
      </c>
      <c r="B139" t="s">
        <v>1245</v>
      </c>
      <c r="C139" t="s">
        <v>1287</v>
      </c>
      <c r="D139" s="1">
        <v>34311</v>
      </c>
      <c r="E139" t="str">
        <f t="shared" si="2"/>
        <v>H.R. 3450 103rd Congress (1993-1994)</v>
      </c>
      <c r="F139" t="s">
        <v>2497</v>
      </c>
    </row>
    <row r="140" spans="1:6" x14ac:dyDescent="0.2">
      <c r="A140" t="s">
        <v>1207</v>
      </c>
      <c r="B140" t="s">
        <v>1090</v>
      </c>
      <c r="C140" t="s">
        <v>1208</v>
      </c>
      <c r="D140" s="1">
        <v>33904</v>
      </c>
      <c r="E140" t="str">
        <f t="shared" si="2"/>
        <v>S. 759 102nd Congress (1991-1992)</v>
      </c>
      <c r="F140" t="s">
        <v>2497</v>
      </c>
    </row>
    <row r="141" spans="1:6" x14ac:dyDescent="0.2">
      <c r="A141" t="s">
        <v>1226</v>
      </c>
      <c r="B141" t="s">
        <v>1090</v>
      </c>
      <c r="C141" t="s">
        <v>1227</v>
      </c>
      <c r="D141" s="1">
        <v>33905</v>
      </c>
      <c r="E141" t="str">
        <f t="shared" si="2"/>
        <v>S. 758 102nd Congress (1991-1992)</v>
      </c>
      <c r="F141" t="s">
        <v>2497</v>
      </c>
    </row>
    <row r="142" spans="1:6" x14ac:dyDescent="0.2">
      <c r="A142" t="s">
        <v>1218</v>
      </c>
      <c r="B142" t="s">
        <v>1090</v>
      </c>
      <c r="C142" t="s">
        <v>1219</v>
      </c>
      <c r="D142" s="1">
        <v>33905</v>
      </c>
      <c r="E142" t="str">
        <f t="shared" si="2"/>
        <v>S. 1623 102nd Congress (1991-1992)</v>
      </c>
      <c r="F142" t="s">
        <v>2497</v>
      </c>
    </row>
    <row r="143" spans="1:6" x14ac:dyDescent="0.2">
      <c r="A143" t="s">
        <v>1229</v>
      </c>
      <c r="B143" t="s">
        <v>1090</v>
      </c>
      <c r="C143" t="s">
        <v>1230</v>
      </c>
      <c r="D143" s="1">
        <v>33905</v>
      </c>
      <c r="E143" t="str">
        <f t="shared" si="2"/>
        <v>S. 893 102nd Congress (1991-1992)</v>
      </c>
      <c r="F143" t="s">
        <v>2497</v>
      </c>
    </row>
    <row r="144" spans="1:6" x14ac:dyDescent="0.2">
      <c r="A144" t="s">
        <v>1182</v>
      </c>
      <c r="B144" t="s">
        <v>1090</v>
      </c>
      <c r="C144" t="s">
        <v>1183</v>
      </c>
      <c r="D144" s="1">
        <v>33900</v>
      </c>
      <c r="E144" t="str">
        <f t="shared" si="2"/>
        <v>H.R. 5122 102nd Congress (1991-1992)</v>
      </c>
      <c r="F144" t="s">
        <v>2497</v>
      </c>
    </row>
    <row r="145" spans="1:6" x14ac:dyDescent="0.2">
      <c r="A145" t="s">
        <v>1140</v>
      </c>
      <c r="B145" t="s">
        <v>1090</v>
      </c>
      <c r="C145" t="s">
        <v>1141</v>
      </c>
      <c r="D145" s="1">
        <v>33781</v>
      </c>
      <c r="E145" t="str">
        <f t="shared" si="2"/>
        <v>S. 756 102nd Congress (1991-1992)</v>
      </c>
      <c r="F145" t="s">
        <v>2497</v>
      </c>
    </row>
    <row r="146" spans="1:6" x14ac:dyDescent="0.2">
      <c r="A146" t="s">
        <v>1172</v>
      </c>
      <c r="B146" t="s">
        <v>1090</v>
      </c>
      <c r="C146" t="s">
        <v>1173</v>
      </c>
      <c r="D146" s="1">
        <v>33891</v>
      </c>
      <c r="E146" t="str">
        <f t="shared" si="2"/>
        <v>H.R. 2144 102nd Congress (1991-1992)</v>
      </c>
      <c r="F146" t="s">
        <v>2497</v>
      </c>
    </row>
    <row r="147" spans="1:6" x14ac:dyDescent="0.2">
      <c r="A147" t="s">
        <v>1159</v>
      </c>
      <c r="B147" t="s">
        <v>1090</v>
      </c>
      <c r="C147" t="s">
        <v>1160</v>
      </c>
      <c r="D147" s="1">
        <v>33882</v>
      </c>
      <c r="E147" t="str">
        <f t="shared" si="2"/>
        <v>S. 1731 102nd Congress (1991-1992)</v>
      </c>
      <c r="F147" t="s">
        <v>2497</v>
      </c>
    </row>
    <row r="148" spans="1:6" x14ac:dyDescent="0.2">
      <c r="A148" t="s">
        <v>1166</v>
      </c>
      <c r="B148" t="s">
        <v>1090</v>
      </c>
      <c r="C148" t="s">
        <v>1167</v>
      </c>
      <c r="D148" s="1">
        <v>33883</v>
      </c>
      <c r="E148" t="str">
        <f t="shared" si="2"/>
        <v>H.R. 5504 102nd Congress (1991-1992)</v>
      </c>
      <c r="F148" t="s">
        <v>2497</v>
      </c>
    </row>
    <row r="149" spans="1:6" x14ac:dyDescent="0.2">
      <c r="A149" t="s">
        <v>1142</v>
      </c>
      <c r="B149" t="s">
        <v>1090</v>
      </c>
      <c r="C149" t="s">
        <v>1143</v>
      </c>
      <c r="D149" s="1">
        <v>33808</v>
      </c>
      <c r="E149" t="str">
        <f t="shared" si="2"/>
        <v>S. 1150 102nd Congress (1991-1992)</v>
      </c>
      <c r="F149" t="s">
        <v>2497</v>
      </c>
    </row>
    <row r="150" spans="1:6" x14ac:dyDescent="0.2">
      <c r="A150" t="s">
        <v>1194</v>
      </c>
      <c r="B150" t="s">
        <v>1090</v>
      </c>
      <c r="C150" t="s">
        <v>1195</v>
      </c>
      <c r="D150" s="1">
        <v>33901</v>
      </c>
      <c r="E150" t="str">
        <f t="shared" si="2"/>
        <v>H.R. 776 102nd Congress (1991-1992)</v>
      </c>
      <c r="F150" t="s">
        <v>2497</v>
      </c>
    </row>
    <row r="151" spans="1:6" x14ac:dyDescent="0.2">
      <c r="A151" t="s">
        <v>1125</v>
      </c>
      <c r="B151" t="s">
        <v>1090</v>
      </c>
      <c r="C151" t="s">
        <v>1126</v>
      </c>
      <c r="D151" s="1">
        <v>33585</v>
      </c>
      <c r="E151" t="str">
        <f t="shared" si="2"/>
        <v>H.R. 3029 102nd Congress (1991-1992)</v>
      </c>
      <c r="F151" t="s">
        <v>2497</v>
      </c>
    </row>
    <row r="152" spans="1:6" x14ac:dyDescent="0.2">
      <c r="A152" t="s">
        <v>780</v>
      </c>
      <c r="B152" t="s">
        <v>1090</v>
      </c>
      <c r="C152" t="s">
        <v>1111</v>
      </c>
      <c r="D152" s="1">
        <v>33577</v>
      </c>
      <c r="E152" t="str">
        <f t="shared" si="2"/>
        <v>H.R. 2100 102nd Congress (1991-1992)</v>
      </c>
      <c r="F152" t="s">
        <v>2497</v>
      </c>
    </row>
    <row r="153" spans="1:6" x14ac:dyDescent="0.2">
      <c r="A153" t="s">
        <v>1189</v>
      </c>
      <c r="B153" t="s">
        <v>1090</v>
      </c>
      <c r="C153" t="s">
        <v>1190</v>
      </c>
      <c r="D153" s="1">
        <v>33901</v>
      </c>
      <c r="E153" t="str">
        <f t="shared" si="2"/>
        <v>H.R. 4412 102nd Congress (1991-1992)</v>
      </c>
      <c r="F153" t="s">
        <v>2497</v>
      </c>
    </row>
    <row r="154" spans="1:6" x14ac:dyDescent="0.2">
      <c r="A154" t="s">
        <v>1033</v>
      </c>
      <c r="B154" t="s">
        <v>973</v>
      </c>
      <c r="C154" t="s">
        <v>1034</v>
      </c>
      <c r="D154" s="1">
        <v>33192</v>
      </c>
      <c r="E154" t="str">
        <f t="shared" si="2"/>
        <v>H.R. 3045 101st Congress (1989-1990)</v>
      </c>
      <c r="F154" t="s">
        <v>2497</v>
      </c>
    </row>
    <row r="155" spans="1:6" x14ac:dyDescent="0.2">
      <c r="A155" t="s">
        <v>1087</v>
      </c>
      <c r="B155" t="s">
        <v>973</v>
      </c>
      <c r="C155" t="s">
        <v>1088</v>
      </c>
      <c r="D155" s="1">
        <v>33208</v>
      </c>
      <c r="E155" t="str">
        <f t="shared" si="2"/>
        <v>H.R. 5316 101st Congress (1989-1990)</v>
      </c>
      <c r="F155" t="s">
        <v>2497</v>
      </c>
    </row>
    <row r="156" spans="1:6" x14ac:dyDescent="0.2">
      <c r="A156" t="s">
        <v>1059</v>
      </c>
      <c r="B156" t="s">
        <v>973</v>
      </c>
      <c r="C156" t="s">
        <v>1060</v>
      </c>
      <c r="D156" s="1">
        <v>33193</v>
      </c>
      <c r="E156" t="str">
        <f t="shared" si="2"/>
        <v>S. 1430 101st Congress (1989-1990)</v>
      </c>
      <c r="F156" t="s">
        <v>2497</v>
      </c>
    </row>
    <row r="157" spans="1:6" x14ac:dyDescent="0.2">
      <c r="A157" t="s">
        <v>1085</v>
      </c>
      <c r="B157" t="s">
        <v>973</v>
      </c>
      <c r="C157" t="s">
        <v>1086</v>
      </c>
      <c r="D157" s="1">
        <v>33206</v>
      </c>
      <c r="E157" t="str">
        <f t="shared" si="2"/>
        <v>S. 3266 101st Congress (1989-1990)</v>
      </c>
      <c r="F157" t="s">
        <v>2497</v>
      </c>
    </row>
    <row r="158" spans="1:6" x14ac:dyDescent="0.2">
      <c r="A158" t="s">
        <v>1042</v>
      </c>
      <c r="B158" t="s">
        <v>973</v>
      </c>
      <c r="C158" t="s">
        <v>1043</v>
      </c>
      <c r="D158" s="1">
        <v>33192</v>
      </c>
      <c r="E158" t="str">
        <f t="shared" si="2"/>
        <v>S. 1630 101st Congress (1989-1990)</v>
      </c>
      <c r="F158" t="s">
        <v>2497</v>
      </c>
    </row>
    <row r="159" spans="1:6" x14ac:dyDescent="0.2">
      <c r="A159" t="s">
        <v>1029</v>
      </c>
      <c r="B159" t="s">
        <v>973</v>
      </c>
      <c r="C159" t="s">
        <v>1030</v>
      </c>
      <c r="D159" s="1">
        <v>33182</v>
      </c>
      <c r="E159" t="str">
        <f t="shared" si="2"/>
        <v>H.R. 5835 101st Congress (1989-1990)</v>
      </c>
      <c r="F159" t="s">
        <v>2497</v>
      </c>
    </row>
    <row r="160" spans="1:6" x14ac:dyDescent="0.2">
      <c r="A160" t="s">
        <v>926</v>
      </c>
      <c r="B160" t="s">
        <v>854</v>
      </c>
      <c r="C160" t="s">
        <v>927</v>
      </c>
      <c r="D160" s="1">
        <v>32447</v>
      </c>
      <c r="E160" t="str">
        <f t="shared" si="2"/>
        <v>H.R. 4262 100th Congress (1987-1988)</v>
      </c>
      <c r="F160" t="s">
        <v>2497</v>
      </c>
    </row>
    <row r="161" spans="1:6" x14ac:dyDescent="0.2">
      <c r="A161" t="s">
        <v>944</v>
      </c>
      <c r="B161" t="s">
        <v>854</v>
      </c>
      <c r="C161" t="s">
        <v>945</v>
      </c>
      <c r="D161" s="1">
        <v>32463</v>
      </c>
      <c r="E161" t="str">
        <f t="shared" si="2"/>
        <v>S. 2843 100th Congress (1987-1988)</v>
      </c>
      <c r="F161" t="s">
        <v>2497</v>
      </c>
    </row>
    <row r="162" spans="1:6" x14ac:dyDescent="0.2">
      <c r="A162" t="s">
        <v>886</v>
      </c>
      <c r="B162" t="s">
        <v>854</v>
      </c>
      <c r="C162" t="s">
        <v>887</v>
      </c>
      <c r="D162" s="1">
        <v>32301</v>
      </c>
      <c r="E162" t="str">
        <f t="shared" si="2"/>
        <v>S. 1989 100th Congress (1987-1988)</v>
      </c>
      <c r="F162" t="s">
        <v>2497</v>
      </c>
    </row>
    <row r="163" spans="1:6" x14ac:dyDescent="0.2">
      <c r="A163" t="s">
        <v>939</v>
      </c>
      <c r="B163" t="s">
        <v>854</v>
      </c>
      <c r="C163" t="s">
        <v>940</v>
      </c>
      <c r="D163" s="1">
        <v>32463</v>
      </c>
      <c r="E163" t="str">
        <f t="shared" si="2"/>
        <v>S. 1883 100th Congress (1987-1988)</v>
      </c>
      <c r="F163" t="s">
        <v>2497</v>
      </c>
    </row>
    <row r="164" spans="1:6" x14ac:dyDescent="0.2">
      <c r="A164" t="s">
        <v>894</v>
      </c>
      <c r="B164" t="s">
        <v>854</v>
      </c>
      <c r="C164" t="s">
        <v>895</v>
      </c>
      <c r="D164" s="1">
        <v>32378</v>
      </c>
      <c r="E164" t="str">
        <f t="shared" si="2"/>
        <v>H.R. 4848 100th Congress (1987-1988)</v>
      </c>
      <c r="F164" t="s">
        <v>2497</v>
      </c>
    </row>
    <row r="165" spans="1:6" x14ac:dyDescent="0.2">
      <c r="A165" t="s">
        <v>904</v>
      </c>
      <c r="B165" t="s">
        <v>854</v>
      </c>
      <c r="C165" t="s">
        <v>905</v>
      </c>
      <c r="D165" s="1">
        <v>32417</v>
      </c>
      <c r="E165" t="str">
        <f t="shared" si="2"/>
        <v>H.R. 4782 100th Congress (1987-1988)</v>
      </c>
      <c r="F165" t="s">
        <v>2497</v>
      </c>
    </row>
    <row r="166" spans="1:6" x14ac:dyDescent="0.2">
      <c r="A166" t="s">
        <v>971</v>
      </c>
      <c r="B166" t="s">
        <v>854</v>
      </c>
      <c r="C166" t="s">
        <v>972</v>
      </c>
      <c r="D166" s="1">
        <v>32470</v>
      </c>
      <c r="E166" t="str">
        <f t="shared" si="2"/>
        <v>H.R. 5232 100th Congress (1987-1988)</v>
      </c>
      <c r="F166" t="s">
        <v>2497</v>
      </c>
    </row>
    <row r="167" spans="1:6" x14ac:dyDescent="0.2">
      <c r="A167" t="s">
        <v>882</v>
      </c>
      <c r="B167" t="s">
        <v>854</v>
      </c>
      <c r="C167" t="s">
        <v>883</v>
      </c>
      <c r="D167" s="1">
        <v>32282</v>
      </c>
      <c r="E167" t="str">
        <f t="shared" si="2"/>
        <v>H.R. 3025 100th Congress (1987-1988)</v>
      </c>
      <c r="F167" t="s">
        <v>2497</v>
      </c>
    </row>
    <row r="168" spans="1:6" x14ac:dyDescent="0.2">
      <c r="A168" t="s">
        <v>906</v>
      </c>
      <c r="B168" t="s">
        <v>854</v>
      </c>
      <c r="C168" t="s">
        <v>907</v>
      </c>
      <c r="D168" s="1">
        <v>32429</v>
      </c>
      <c r="E168" t="str">
        <f t="shared" si="2"/>
        <v>H.R. 1720 100th Congress (1987-1988)</v>
      </c>
      <c r="F168" t="s">
        <v>2497</v>
      </c>
    </row>
    <row r="169" spans="1:6" x14ac:dyDescent="0.2">
      <c r="A169" t="s">
        <v>858</v>
      </c>
      <c r="B169" t="s">
        <v>854</v>
      </c>
      <c r="C169" t="s">
        <v>859</v>
      </c>
      <c r="D169" s="1">
        <v>32080</v>
      </c>
      <c r="E169" t="str">
        <f t="shared" si="2"/>
        <v>H.R. 2782 100th Congress (1987-1988)</v>
      </c>
      <c r="F169" t="s">
        <v>2497</v>
      </c>
    </row>
    <row r="170" spans="1:6" x14ac:dyDescent="0.2">
      <c r="A170" t="s">
        <v>951</v>
      </c>
      <c r="B170" t="s">
        <v>854</v>
      </c>
      <c r="C170" t="s">
        <v>952</v>
      </c>
      <c r="D170" s="1">
        <v>32465</v>
      </c>
      <c r="E170" t="str">
        <f t="shared" si="2"/>
        <v>H.R. 5210 100th Congress (1987-1988)</v>
      </c>
      <c r="F170" t="s">
        <v>2497</v>
      </c>
    </row>
    <row r="171" spans="1:6" x14ac:dyDescent="0.2">
      <c r="A171" t="s">
        <v>868</v>
      </c>
      <c r="B171" t="s">
        <v>854</v>
      </c>
      <c r="C171" t="s">
        <v>869</v>
      </c>
      <c r="D171" s="1">
        <v>32133</v>
      </c>
      <c r="E171" t="str">
        <f t="shared" si="2"/>
        <v>H.R. 3545 100th Congress (1987-1988)</v>
      </c>
      <c r="F171" t="s">
        <v>2497</v>
      </c>
    </row>
    <row r="172" spans="1:6" x14ac:dyDescent="0.2">
      <c r="A172" t="s">
        <v>794</v>
      </c>
      <c r="B172" t="s">
        <v>756</v>
      </c>
      <c r="C172" t="s">
        <v>795</v>
      </c>
      <c r="D172" s="1">
        <v>31555</v>
      </c>
      <c r="E172" t="str">
        <f t="shared" si="2"/>
        <v>S. 974 99th Congress (1985-1986)</v>
      </c>
      <c r="F172" t="s">
        <v>2497</v>
      </c>
    </row>
    <row r="173" spans="1:6" x14ac:dyDescent="0.2">
      <c r="A173" t="s">
        <v>774</v>
      </c>
      <c r="B173" t="s">
        <v>756</v>
      </c>
      <c r="C173" t="s">
        <v>775</v>
      </c>
      <c r="D173" s="1">
        <v>31393</v>
      </c>
      <c r="E173" t="str">
        <f t="shared" si="2"/>
        <v>H.J.Res. 372 99th Congress (1985-1986)</v>
      </c>
      <c r="F173" t="s">
        <v>2497</v>
      </c>
    </row>
    <row r="174" spans="1:6" x14ac:dyDescent="0.2">
      <c r="A174" t="s">
        <v>786</v>
      </c>
      <c r="B174" t="s">
        <v>756</v>
      </c>
      <c r="C174" t="s">
        <v>787</v>
      </c>
      <c r="D174" s="1">
        <v>31427</v>
      </c>
      <c r="E174" t="str">
        <f t="shared" si="2"/>
        <v>H.R. 1083 99th Congress (1985-1986)</v>
      </c>
      <c r="F174" t="s">
        <v>2497</v>
      </c>
    </row>
    <row r="175" spans="1:6" x14ac:dyDescent="0.2">
      <c r="A175" t="s">
        <v>792</v>
      </c>
      <c r="B175" t="s">
        <v>756</v>
      </c>
      <c r="C175" t="s">
        <v>793</v>
      </c>
      <c r="D175" s="1">
        <v>31509</v>
      </c>
      <c r="E175" t="str">
        <f t="shared" si="2"/>
        <v>H.R. 3128 99th Congress (1985-1986)</v>
      </c>
      <c r="F175" t="s">
        <v>2497</v>
      </c>
    </row>
    <row r="176" spans="1:6" x14ac:dyDescent="0.2">
      <c r="A176" t="s">
        <v>753</v>
      </c>
      <c r="B176" t="s">
        <v>667</v>
      </c>
      <c r="C176" t="s">
        <v>754</v>
      </c>
      <c r="D176" s="1">
        <v>30994</v>
      </c>
      <c r="E176" t="str">
        <f t="shared" si="2"/>
        <v>H.R. 6286 98th Congress (1983-1984)</v>
      </c>
      <c r="F176" t="s">
        <v>2497</v>
      </c>
    </row>
    <row r="177" spans="1:6" x14ac:dyDescent="0.2">
      <c r="A177" t="s">
        <v>711</v>
      </c>
      <c r="B177" t="s">
        <v>667</v>
      </c>
      <c r="C177" t="s">
        <v>712</v>
      </c>
      <c r="D177" s="1">
        <v>30949</v>
      </c>
      <c r="E177" t="str">
        <f t="shared" si="2"/>
        <v>S. 1538 98th Congress (1983-1984)</v>
      </c>
      <c r="F177" t="s">
        <v>2497</v>
      </c>
    </row>
    <row r="178" spans="1:6" x14ac:dyDescent="0.2">
      <c r="A178" t="s">
        <v>751</v>
      </c>
      <c r="B178" t="s">
        <v>667</v>
      </c>
      <c r="C178" t="s">
        <v>752</v>
      </c>
      <c r="D178" s="1">
        <v>30994</v>
      </c>
      <c r="E178" t="str">
        <f t="shared" si="2"/>
        <v>H.R. 6163 98th Congress (1983-1984)</v>
      </c>
      <c r="F178" t="s">
        <v>2497</v>
      </c>
    </row>
    <row r="179" spans="1:6" x14ac:dyDescent="0.2">
      <c r="A179" t="s">
        <v>717</v>
      </c>
      <c r="B179" t="s">
        <v>667</v>
      </c>
      <c r="C179" t="s">
        <v>718</v>
      </c>
      <c r="D179" s="1">
        <v>30959</v>
      </c>
      <c r="E179" t="str">
        <f t="shared" si="2"/>
        <v>S. 32 98th Congress (1983-1984)</v>
      </c>
      <c r="F179" t="s">
        <v>2497</v>
      </c>
    </row>
    <row r="180" spans="1:6" x14ac:dyDescent="0.2">
      <c r="A180" t="s">
        <v>705</v>
      </c>
      <c r="B180" t="s">
        <v>667</v>
      </c>
      <c r="C180" t="s">
        <v>706</v>
      </c>
      <c r="D180" s="1">
        <v>30918</v>
      </c>
      <c r="E180" t="str">
        <f t="shared" si="2"/>
        <v>S. 746 98th Congress (1983-1984)</v>
      </c>
      <c r="F180" t="s">
        <v>2497</v>
      </c>
    </row>
    <row r="181" spans="1:6" x14ac:dyDescent="0.2">
      <c r="A181" t="s">
        <v>719</v>
      </c>
      <c r="B181" t="s">
        <v>667</v>
      </c>
      <c r="C181" t="s">
        <v>720</v>
      </c>
      <c r="D181" s="1">
        <v>30966</v>
      </c>
      <c r="E181" t="str">
        <f t="shared" si="2"/>
        <v>S. 1841 98th Congress (1983-1984)</v>
      </c>
      <c r="F181" t="s">
        <v>2497</v>
      </c>
    </row>
    <row r="182" spans="1:6" x14ac:dyDescent="0.2">
      <c r="A182" t="s">
        <v>713</v>
      </c>
      <c r="B182" t="s">
        <v>667</v>
      </c>
      <c r="C182" t="s">
        <v>714</v>
      </c>
      <c r="D182" s="1">
        <v>30953</v>
      </c>
      <c r="E182" t="str">
        <f t="shared" si="2"/>
        <v>H.R. 1437 98th Congress (1983-1984)</v>
      </c>
      <c r="F182" t="s">
        <v>2497</v>
      </c>
    </row>
    <row r="183" spans="1:6" x14ac:dyDescent="0.2">
      <c r="A183" t="s">
        <v>721</v>
      </c>
      <c r="B183" t="s">
        <v>667</v>
      </c>
      <c r="C183" t="s">
        <v>722</v>
      </c>
      <c r="D183" s="1">
        <v>30967</v>
      </c>
      <c r="E183" t="str">
        <f t="shared" si="2"/>
        <v>H.J.Res. 648 98th Congress (1983-1984)</v>
      </c>
      <c r="F183" t="s">
        <v>2497</v>
      </c>
    </row>
    <row r="184" spans="1:6" x14ac:dyDescent="0.2">
      <c r="A184" t="s">
        <v>602</v>
      </c>
      <c r="B184" t="s">
        <v>582</v>
      </c>
      <c r="C184" t="s">
        <v>603</v>
      </c>
      <c r="D184" s="1">
        <v>30095</v>
      </c>
      <c r="E184" t="str">
        <f t="shared" si="2"/>
        <v>S. 691 97th Congress (1981-1982)</v>
      </c>
      <c r="F184" t="s">
        <v>2497</v>
      </c>
    </row>
    <row r="185" spans="1:6" x14ac:dyDescent="0.2">
      <c r="A185" t="s">
        <v>610</v>
      </c>
      <c r="B185" t="s">
        <v>582</v>
      </c>
      <c r="C185" t="s">
        <v>611</v>
      </c>
      <c r="D185" s="1">
        <v>30190</v>
      </c>
      <c r="E185" t="str">
        <f t="shared" si="2"/>
        <v>H.R. 6260 97th Congress (1981-1982)</v>
      </c>
      <c r="F185" t="s">
        <v>2497</v>
      </c>
    </row>
    <row r="186" spans="1:6" x14ac:dyDescent="0.2">
      <c r="A186" t="s">
        <v>594</v>
      </c>
      <c r="B186" t="s">
        <v>582</v>
      </c>
      <c r="C186" t="s">
        <v>595</v>
      </c>
      <c r="D186" s="1">
        <v>29941</v>
      </c>
      <c r="E186" t="str">
        <f t="shared" si="2"/>
        <v>S. 1098 97th Congress (1981-1982)</v>
      </c>
      <c r="F186" t="s">
        <v>2497</v>
      </c>
    </row>
    <row r="187" spans="1:6" x14ac:dyDescent="0.2">
      <c r="A187" t="s">
        <v>638</v>
      </c>
      <c r="B187" t="s">
        <v>582</v>
      </c>
      <c r="C187" t="s">
        <v>639</v>
      </c>
      <c r="D187" s="1">
        <v>30249</v>
      </c>
      <c r="E187" t="str">
        <f t="shared" si="2"/>
        <v>H.R. 4441 97th Congress (1981-1982)</v>
      </c>
      <c r="F187" t="s">
        <v>2497</v>
      </c>
    </row>
    <row r="188" spans="1:6" x14ac:dyDescent="0.2">
      <c r="A188" t="s">
        <v>584</v>
      </c>
      <c r="B188" t="s">
        <v>582</v>
      </c>
      <c r="C188" t="s">
        <v>585</v>
      </c>
      <c r="D188" s="1">
        <v>29776</v>
      </c>
      <c r="E188" t="str">
        <f t="shared" si="2"/>
        <v>H.J.Res. 238 97th Congress (1981-1982)</v>
      </c>
      <c r="F188" t="s">
        <v>2497</v>
      </c>
    </row>
    <row r="189" spans="1:6" x14ac:dyDescent="0.2">
      <c r="A189" t="s">
        <v>628</v>
      </c>
      <c r="B189" t="s">
        <v>582</v>
      </c>
      <c r="C189" t="s">
        <v>629</v>
      </c>
      <c r="D189" s="1">
        <v>30236</v>
      </c>
      <c r="E189" t="str">
        <f t="shared" si="2"/>
        <v>S. 2420 97th Congress (1981-1982)</v>
      </c>
      <c r="F189" t="s">
        <v>2497</v>
      </c>
    </row>
    <row r="190" spans="1:6" x14ac:dyDescent="0.2">
      <c r="A190" t="s">
        <v>598</v>
      </c>
      <c r="B190" t="s">
        <v>582</v>
      </c>
      <c r="C190" t="s">
        <v>599</v>
      </c>
      <c r="D190" s="1">
        <v>30043</v>
      </c>
      <c r="E190" t="str">
        <f t="shared" si="2"/>
        <v>H.R. 4482 97th Congress (1981-1982)</v>
      </c>
      <c r="F190" t="s">
        <v>2497</v>
      </c>
    </row>
    <row r="191" spans="1:6" x14ac:dyDescent="0.2">
      <c r="A191" t="s">
        <v>630</v>
      </c>
      <c r="B191" t="s">
        <v>582</v>
      </c>
      <c r="C191" t="s">
        <v>631</v>
      </c>
      <c r="D191" s="1">
        <v>30237</v>
      </c>
      <c r="E191" t="str">
        <f t="shared" si="2"/>
        <v>S. 2036 97th Congress (1981-1982)</v>
      </c>
      <c r="F191" t="s">
        <v>2497</v>
      </c>
    </row>
    <row r="192" spans="1:6" x14ac:dyDescent="0.2">
      <c r="A192" t="s">
        <v>586</v>
      </c>
      <c r="B192" t="s">
        <v>582</v>
      </c>
      <c r="C192" t="s">
        <v>587</v>
      </c>
      <c r="D192" s="1">
        <v>29811</v>
      </c>
      <c r="E192" t="str">
        <f t="shared" si="2"/>
        <v>H.R. 3982 97th Congress (1981-1982)</v>
      </c>
      <c r="F192" t="s">
        <v>2497</v>
      </c>
    </row>
    <row r="193" spans="1:6" x14ac:dyDescent="0.2">
      <c r="A193" t="s">
        <v>487</v>
      </c>
      <c r="B193" t="s">
        <v>488</v>
      </c>
      <c r="C193" t="s">
        <v>489</v>
      </c>
      <c r="D193" s="1">
        <v>28955</v>
      </c>
      <c r="E193" t="str">
        <f t="shared" si="2"/>
        <v>H.R. 2479 96th Congress (1979-1980)</v>
      </c>
      <c r="F193" t="s">
        <v>2497</v>
      </c>
    </row>
    <row r="194" spans="1:6" x14ac:dyDescent="0.2">
      <c r="A194" t="s">
        <v>573</v>
      </c>
      <c r="B194" t="s">
        <v>488</v>
      </c>
      <c r="C194" t="s">
        <v>574</v>
      </c>
      <c r="D194" s="1">
        <v>29567</v>
      </c>
      <c r="E194" t="str">
        <f t="shared" si="2"/>
        <v>H.R. 6933 96th Congress (1979-1980)</v>
      </c>
      <c r="F194" t="s">
        <v>2497</v>
      </c>
    </row>
    <row r="195" spans="1:6" x14ac:dyDescent="0.2">
      <c r="A195" t="s">
        <v>575</v>
      </c>
      <c r="B195" t="s">
        <v>488</v>
      </c>
      <c r="C195" t="s">
        <v>576</v>
      </c>
      <c r="D195" s="1">
        <v>29574</v>
      </c>
      <c r="E195" t="str">
        <f t="shared" ref="E195:E217" si="3">A195&amp;" "&amp;B195</f>
        <v>H.R. 8298 96th Congress (1979-1980)</v>
      </c>
      <c r="F195" t="s">
        <v>2497</v>
      </c>
    </row>
    <row r="196" spans="1:6" x14ac:dyDescent="0.2">
      <c r="A196" t="s">
        <v>502</v>
      </c>
      <c r="B196" t="s">
        <v>488</v>
      </c>
      <c r="C196" t="s">
        <v>503</v>
      </c>
      <c r="D196" s="1">
        <v>29145</v>
      </c>
      <c r="E196" t="str">
        <f t="shared" si="3"/>
        <v>S. 210 96th Congress (1979-1980)</v>
      </c>
      <c r="F196" t="s">
        <v>2497</v>
      </c>
    </row>
    <row r="197" spans="1:6" x14ac:dyDescent="0.2">
      <c r="A197" t="s">
        <v>536</v>
      </c>
      <c r="B197" t="s">
        <v>488</v>
      </c>
      <c r="C197" t="s">
        <v>537</v>
      </c>
      <c r="D197" s="1">
        <v>29501</v>
      </c>
      <c r="E197" t="str">
        <f t="shared" si="3"/>
        <v>S. 1177 96th Congress (1979-1980)</v>
      </c>
      <c r="F197" t="s">
        <v>2497</v>
      </c>
    </row>
    <row r="198" spans="1:6" x14ac:dyDescent="0.2">
      <c r="A198" t="s">
        <v>546</v>
      </c>
      <c r="B198" t="s">
        <v>488</v>
      </c>
      <c r="C198" t="s">
        <v>547</v>
      </c>
      <c r="D198" s="1">
        <v>29511</v>
      </c>
      <c r="E198" t="str">
        <f t="shared" si="3"/>
        <v>H.R. 6790 96th Congress (1979-1980)</v>
      </c>
      <c r="F198" t="s">
        <v>2497</v>
      </c>
    </row>
    <row r="199" spans="1:6" x14ac:dyDescent="0.2">
      <c r="A199" t="s">
        <v>514</v>
      </c>
      <c r="B199" t="s">
        <v>488</v>
      </c>
      <c r="C199" t="s">
        <v>515</v>
      </c>
      <c r="D199" s="1">
        <v>29402</v>
      </c>
      <c r="E199" t="str">
        <f t="shared" si="3"/>
        <v>S. 932 96th Congress (1979-1980)</v>
      </c>
      <c r="F199" t="s">
        <v>2497</v>
      </c>
    </row>
    <row r="200" spans="1:6" x14ac:dyDescent="0.2">
      <c r="A200" t="s">
        <v>423</v>
      </c>
      <c r="B200" t="s">
        <v>387</v>
      </c>
      <c r="C200" t="s">
        <v>424</v>
      </c>
      <c r="D200" s="1">
        <v>28604</v>
      </c>
      <c r="E200" t="str">
        <f t="shared" si="3"/>
        <v>H.J.Res. 578 95th Congress (1977-1978)</v>
      </c>
      <c r="F200" t="s">
        <v>2497</v>
      </c>
    </row>
    <row r="201" spans="1:6" x14ac:dyDescent="0.2">
      <c r="A201" t="s">
        <v>397</v>
      </c>
      <c r="B201" t="s">
        <v>387</v>
      </c>
      <c r="C201" t="s">
        <v>398</v>
      </c>
      <c r="D201" s="1">
        <v>28342</v>
      </c>
      <c r="E201" t="str">
        <f t="shared" si="3"/>
        <v>H.R. 6138 95th Congress (1977-1978)</v>
      </c>
      <c r="F201" t="s">
        <v>2497</v>
      </c>
    </row>
    <row r="202" spans="1:6" x14ac:dyDescent="0.2">
      <c r="A202" t="s">
        <v>457</v>
      </c>
      <c r="B202" t="s">
        <v>387</v>
      </c>
      <c r="C202" t="s">
        <v>458</v>
      </c>
      <c r="D202" s="1">
        <v>28789</v>
      </c>
      <c r="E202" t="str">
        <f t="shared" si="3"/>
        <v>S. 555 95th Congress (1977-1978)</v>
      </c>
      <c r="F202" t="s">
        <v>2497</v>
      </c>
    </row>
    <row r="203" spans="1:6" x14ac:dyDescent="0.2">
      <c r="A203" t="s">
        <v>461</v>
      </c>
      <c r="B203" t="s">
        <v>387</v>
      </c>
      <c r="C203" t="s">
        <v>462</v>
      </c>
      <c r="D203" s="1">
        <v>28790</v>
      </c>
      <c r="E203" t="str">
        <f t="shared" si="3"/>
        <v>S. 2570 95th Congress (1977-1978)</v>
      </c>
      <c r="F203" t="s">
        <v>2497</v>
      </c>
    </row>
    <row r="204" spans="1:6" x14ac:dyDescent="0.2">
      <c r="A204" t="s">
        <v>395</v>
      </c>
      <c r="B204" t="s">
        <v>387</v>
      </c>
      <c r="C204" t="s">
        <v>396</v>
      </c>
      <c r="D204" s="1">
        <v>28341</v>
      </c>
      <c r="E204" t="str">
        <f t="shared" si="3"/>
        <v>S. 826 95th Congress (1977-1978)</v>
      </c>
      <c r="F204" t="s">
        <v>2497</v>
      </c>
    </row>
    <row r="205" spans="1:6" x14ac:dyDescent="0.2">
      <c r="A205" t="s">
        <v>379</v>
      </c>
      <c r="B205" t="s">
        <v>297</v>
      </c>
      <c r="C205" t="s">
        <v>380</v>
      </c>
      <c r="D205" s="1">
        <v>28052</v>
      </c>
      <c r="E205" t="str">
        <f t="shared" si="3"/>
        <v>S. 22 94th Congress (1975-1976)</v>
      </c>
      <c r="F205" t="s">
        <v>2497</v>
      </c>
    </row>
    <row r="206" spans="1:6" x14ac:dyDescent="0.2">
      <c r="A206" t="s">
        <v>381</v>
      </c>
      <c r="B206" t="s">
        <v>297</v>
      </c>
      <c r="C206" t="s">
        <v>382</v>
      </c>
      <c r="D206" s="1">
        <v>28052</v>
      </c>
      <c r="E206" t="str">
        <f t="shared" si="3"/>
        <v>S. 3131 94th Congress (1975-1976)</v>
      </c>
      <c r="F206" t="s">
        <v>2497</v>
      </c>
    </row>
    <row r="207" spans="1:6" x14ac:dyDescent="0.2">
      <c r="A207" t="s">
        <v>183</v>
      </c>
      <c r="B207" t="s">
        <v>297</v>
      </c>
      <c r="C207" t="s">
        <v>385</v>
      </c>
      <c r="D207" s="1">
        <v>28054</v>
      </c>
      <c r="E207" t="str">
        <f t="shared" si="3"/>
        <v>S. 507 94th Congress (1975-1976)</v>
      </c>
      <c r="F207" t="s">
        <v>2497</v>
      </c>
    </row>
    <row r="208" spans="1:6" x14ac:dyDescent="0.2">
      <c r="A208" t="s">
        <v>367</v>
      </c>
      <c r="B208" t="s">
        <v>297</v>
      </c>
      <c r="C208" t="s">
        <v>368</v>
      </c>
      <c r="D208" s="1">
        <v>28037</v>
      </c>
      <c r="E208" t="str">
        <f t="shared" si="3"/>
        <v>H.R. 10612 94th Congress (1975-1976)</v>
      </c>
      <c r="F208" t="s">
        <v>2497</v>
      </c>
    </row>
    <row r="209" spans="1:6" x14ac:dyDescent="0.2">
      <c r="A209" t="s">
        <v>262</v>
      </c>
      <c r="B209" t="s">
        <v>157</v>
      </c>
      <c r="C209" t="s">
        <v>263</v>
      </c>
      <c r="D209" s="1">
        <v>27394</v>
      </c>
      <c r="E209" t="str">
        <f t="shared" si="3"/>
        <v>S. 3976 93rd Congress (1973-1974)</v>
      </c>
      <c r="F209" t="s">
        <v>2497</v>
      </c>
    </row>
    <row r="210" spans="1:6" x14ac:dyDescent="0.2">
      <c r="A210" t="s">
        <v>218</v>
      </c>
      <c r="B210" t="s">
        <v>157</v>
      </c>
      <c r="C210" t="s">
        <v>219</v>
      </c>
      <c r="D210" s="1">
        <v>27313</v>
      </c>
      <c r="E210" t="str">
        <f t="shared" si="3"/>
        <v>H.R. 11510 93rd Congress (1973-1974)</v>
      </c>
      <c r="F210" t="s">
        <v>2497</v>
      </c>
    </row>
    <row r="211" spans="1:6" x14ac:dyDescent="0.2">
      <c r="A211" t="s">
        <v>165</v>
      </c>
      <c r="B211" t="s">
        <v>157</v>
      </c>
      <c r="C211" t="s">
        <v>166</v>
      </c>
      <c r="D211" s="1">
        <v>26889</v>
      </c>
      <c r="E211" t="str">
        <f t="shared" si="3"/>
        <v>S. 502 93rd Congress (1973-1974)</v>
      </c>
      <c r="F211" t="s">
        <v>2497</v>
      </c>
    </row>
    <row r="212" spans="1:6" x14ac:dyDescent="0.2">
      <c r="A212" t="s">
        <v>179</v>
      </c>
      <c r="B212" t="s">
        <v>157</v>
      </c>
      <c r="C212" t="s">
        <v>180</v>
      </c>
      <c r="D212" s="1">
        <v>27031</v>
      </c>
      <c r="E212" t="str">
        <f t="shared" si="3"/>
        <v>H.R. 9142 93rd Congress (1973-1974)</v>
      </c>
      <c r="F212" t="s">
        <v>2497</v>
      </c>
    </row>
    <row r="213" spans="1:6" x14ac:dyDescent="0.2">
      <c r="A213" t="s">
        <v>177</v>
      </c>
      <c r="B213" t="s">
        <v>157</v>
      </c>
      <c r="C213" t="s">
        <v>178</v>
      </c>
      <c r="D213" s="1">
        <v>27026</v>
      </c>
      <c r="E213" t="str">
        <f t="shared" si="3"/>
        <v>S. 1559 93rd Congress (1973-1974)</v>
      </c>
      <c r="F213" t="s">
        <v>2497</v>
      </c>
    </row>
    <row r="214" spans="1:6" x14ac:dyDescent="0.2">
      <c r="A214" t="s">
        <v>41</v>
      </c>
      <c r="B214" t="s">
        <v>17</v>
      </c>
      <c r="C214" t="s">
        <v>42</v>
      </c>
      <c r="D214" s="1">
        <v>26221</v>
      </c>
      <c r="E214" t="str">
        <f t="shared" si="3"/>
        <v>H.J.Res. 915 92nd Congress (1971-1972)</v>
      </c>
      <c r="F214" t="s">
        <v>2497</v>
      </c>
    </row>
    <row r="215" spans="1:6" x14ac:dyDescent="0.2">
      <c r="A215" t="s">
        <v>43</v>
      </c>
      <c r="B215" t="s">
        <v>17</v>
      </c>
      <c r="C215" t="s">
        <v>44</v>
      </c>
      <c r="D215" s="1">
        <v>26221</v>
      </c>
      <c r="E215" t="str">
        <f t="shared" si="3"/>
        <v>S. 646 92nd Congress (1971-1972)</v>
      </c>
      <c r="F215" t="s">
        <v>2497</v>
      </c>
    </row>
    <row r="216" spans="1:6" x14ac:dyDescent="0.2">
      <c r="A216" t="s">
        <v>95</v>
      </c>
      <c r="B216" t="s">
        <v>17</v>
      </c>
      <c r="C216" t="s">
        <v>96</v>
      </c>
      <c r="D216" s="1">
        <v>26525</v>
      </c>
      <c r="E216" t="str">
        <f t="shared" si="3"/>
        <v>H.R. 15635 92nd Congress (1971-1972)</v>
      </c>
      <c r="F216" t="s">
        <v>2497</v>
      </c>
    </row>
    <row r="217" spans="1:6" x14ac:dyDescent="0.2">
      <c r="A217" t="s">
        <v>60</v>
      </c>
      <c r="B217" t="s">
        <v>17</v>
      </c>
      <c r="C217" t="s">
        <v>61</v>
      </c>
      <c r="D217" s="1">
        <v>26289</v>
      </c>
      <c r="E217" t="str">
        <f t="shared" si="3"/>
        <v>S. 2891 92nd Congress (1971-1972)</v>
      </c>
      <c r="F217" t="s">
        <v>2497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2194-BBFF-4160-9CE6-5E427D491393}">
  <dimension ref="A1:F8"/>
  <sheetViews>
    <sheetView workbookViewId="0">
      <selection activeCell="I10" sqref="I10"/>
    </sheetView>
  </sheetViews>
  <sheetFormatPr baseColWidth="10" defaultColWidth="8.83203125" defaultRowHeight="15" x14ac:dyDescent="0.2"/>
  <cols>
    <col min="1" max="3" width="8.6640625"/>
    <col min="4" max="4" width="21.6640625" customWidth="1"/>
    <col min="5" max="5" width="32.5" customWidth="1"/>
  </cols>
  <sheetData>
    <row r="1" spans="1:6" x14ac:dyDescent="0.2">
      <c r="A1" t="s">
        <v>0</v>
      </c>
      <c r="B1" t="s">
        <v>1</v>
      </c>
      <c r="C1" t="s">
        <v>2</v>
      </c>
      <c r="D1" t="s">
        <v>3</v>
      </c>
    </row>
    <row r="2" spans="1:6" x14ac:dyDescent="0.2">
      <c r="A2" t="s">
        <v>2457</v>
      </c>
      <c r="B2" t="s">
        <v>2446</v>
      </c>
      <c r="C2" t="s">
        <v>2458</v>
      </c>
      <c r="D2" s="1">
        <v>44557</v>
      </c>
      <c r="E2" t="str">
        <f>A2&amp;" "&amp;B2</f>
        <v>S. 1605 117th Congress (2021-2022)</v>
      </c>
      <c r="F2" t="s">
        <v>2498</v>
      </c>
    </row>
    <row r="3" spans="1:6" x14ac:dyDescent="0.2">
      <c r="A3" t="s">
        <v>2437</v>
      </c>
      <c r="B3" t="s">
        <v>2391</v>
      </c>
      <c r="C3" t="s">
        <v>2438</v>
      </c>
      <c r="D3" s="1">
        <v>44197</v>
      </c>
      <c r="E3" t="str">
        <f t="shared" ref="E3:E8" si="0">A3&amp;" "&amp;B3</f>
        <v>H.R. 6395 116th Congress (2019-2020)</v>
      </c>
      <c r="F3" t="s">
        <v>2498</v>
      </c>
    </row>
    <row r="4" spans="1:6" x14ac:dyDescent="0.2">
      <c r="A4" t="s">
        <v>2202</v>
      </c>
      <c r="B4" t="s">
        <v>2169</v>
      </c>
      <c r="C4" t="s">
        <v>2203</v>
      </c>
      <c r="D4" s="1">
        <v>41261</v>
      </c>
      <c r="E4" t="str">
        <f t="shared" si="0"/>
        <v>S. 3486 112th Congress (2011-2012)</v>
      </c>
      <c r="F4" t="s">
        <v>2498</v>
      </c>
    </row>
    <row r="5" spans="1:6" x14ac:dyDescent="0.2">
      <c r="A5" t="s">
        <v>1529</v>
      </c>
      <c r="B5" t="s">
        <v>1491</v>
      </c>
      <c r="C5" t="s">
        <v>1530</v>
      </c>
      <c r="D5" s="1">
        <v>35955</v>
      </c>
      <c r="E5" t="str">
        <f t="shared" si="0"/>
        <v>H.R. 2400 105th Congress (1997-1998)</v>
      </c>
      <c r="F5" t="s">
        <v>2498</v>
      </c>
    </row>
    <row r="6" spans="1:6" x14ac:dyDescent="0.2">
      <c r="A6" t="s">
        <v>1534</v>
      </c>
      <c r="B6" t="s">
        <v>1491</v>
      </c>
      <c r="C6" t="s">
        <v>1535</v>
      </c>
      <c r="D6" s="1">
        <v>36014</v>
      </c>
      <c r="E6" t="str">
        <f t="shared" si="0"/>
        <v>H.R. 1385 105th Congress (1997-1998)</v>
      </c>
      <c r="F6" t="s">
        <v>2498</v>
      </c>
    </row>
    <row r="7" spans="1:6" x14ac:dyDescent="0.2">
      <c r="A7" t="s">
        <v>1597</v>
      </c>
      <c r="B7" t="s">
        <v>1491</v>
      </c>
      <c r="C7" t="s">
        <v>1598</v>
      </c>
      <c r="D7" s="1">
        <v>36112</v>
      </c>
      <c r="E7" t="str">
        <f t="shared" si="0"/>
        <v>S. 2432 105th Congress (1997-1998)</v>
      </c>
      <c r="F7" t="s">
        <v>2498</v>
      </c>
    </row>
    <row r="8" spans="1:6" x14ac:dyDescent="0.2">
      <c r="A8" t="s">
        <v>429</v>
      </c>
      <c r="B8" t="s">
        <v>387</v>
      </c>
      <c r="C8" t="s">
        <v>430</v>
      </c>
      <c r="D8" s="1">
        <v>28613</v>
      </c>
      <c r="E8" t="str">
        <f t="shared" si="0"/>
        <v>H.J.Res. 649 95th Congress (1977-1978)</v>
      </c>
      <c r="F8" t="s">
        <v>2498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3BA48-93AE-48B0-9F7A-99C3A1281035}">
  <dimension ref="A1:F230"/>
  <sheetViews>
    <sheetView workbookViewId="0">
      <selection activeCell="G3" sqref="G3"/>
    </sheetView>
  </sheetViews>
  <sheetFormatPr baseColWidth="10" defaultColWidth="8.83203125" defaultRowHeight="15" x14ac:dyDescent="0.2"/>
  <cols>
    <col min="1" max="3" width="8.6640625"/>
    <col min="4" max="4" width="17.83203125" customWidth="1"/>
    <col min="5" max="5" width="32.1640625" customWidth="1"/>
    <col min="6" max="6" width="23.83203125" customWidth="1"/>
  </cols>
  <sheetData>
    <row r="1" spans="1:6" x14ac:dyDescent="0.2">
      <c r="A1" t="s">
        <v>0</v>
      </c>
      <c r="B1" t="s">
        <v>1</v>
      </c>
      <c r="C1" t="s">
        <v>2</v>
      </c>
      <c r="D1" t="s">
        <v>3</v>
      </c>
      <c r="F1" t="s">
        <v>2499</v>
      </c>
    </row>
    <row r="2" spans="1:6" x14ac:dyDescent="0.2">
      <c r="A2" t="s">
        <v>2489</v>
      </c>
      <c r="B2" t="s">
        <v>2446</v>
      </c>
      <c r="C2" t="s">
        <v>2490</v>
      </c>
      <c r="D2" s="1">
        <v>44931</v>
      </c>
      <c r="E2" t="str">
        <f>A2&amp;" "&amp;B2</f>
        <v>S. 1294 117th Congress (2021-2022)</v>
      </c>
      <c r="F2" t="s">
        <v>2499</v>
      </c>
    </row>
    <row r="3" spans="1:6" x14ac:dyDescent="0.2">
      <c r="A3" t="s">
        <v>2448</v>
      </c>
      <c r="B3" t="s">
        <v>2446</v>
      </c>
      <c r="C3" t="s">
        <v>2449</v>
      </c>
      <c r="D3" s="1">
        <v>44309</v>
      </c>
      <c r="E3" t="str">
        <f t="shared" ref="E3:E66" si="0">A3&amp;" "&amp;B3</f>
        <v>S. 164 117th Congress (2021-2022)</v>
      </c>
      <c r="F3" t="s">
        <v>2499</v>
      </c>
    </row>
    <row r="4" spans="1:6" x14ac:dyDescent="0.2">
      <c r="A4" t="s">
        <v>2474</v>
      </c>
      <c r="B4" t="s">
        <v>2446</v>
      </c>
      <c r="C4" t="s">
        <v>2475</v>
      </c>
      <c r="D4" s="1">
        <v>44902</v>
      </c>
      <c r="E4" t="str">
        <f t="shared" si="0"/>
        <v>S. 4524 117th Congress (2021-2022)</v>
      </c>
      <c r="F4" t="s">
        <v>2499</v>
      </c>
    </row>
    <row r="5" spans="1:6" x14ac:dyDescent="0.2">
      <c r="A5" t="s">
        <v>2485</v>
      </c>
      <c r="B5" t="s">
        <v>2446</v>
      </c>
      <c r="C5" t="s">
        <v>2486</v>
      </c>
      <c r="D5" s="1">
        <v>44924</v>
      </c>
      <c r="E5" t="str">
        <f t="shared" si="0"/>
        <v>H.R. 2617 117th Congress (2021-2022)</v>
      </c>
      <c r="F5" t="s">
        <v>2499</v>
      </c>
    </row>
    <row r="6" spans="1:6" x14ac:dyDescent="0.2">
      <c r="A6" t="s">
        <v>2459</v>
      </c>
      <c r="B6" t="s">
        <v>2446</v>
      </c>
      <c r="C6" t="s">
        <v>2460</v>
      </c>
      <c r="D6" s="1">
        <v>44635</v>
      </c>
      <c r="E6" t="str">
        <f t="shared" si="0"/>
        <v>H.R. 2471 117th Congress (2021-2022)</v>
      </c>
      <c r="F6" t="s">
        <v>2499</v>
      </c>
    </row>
    <row r="7" spans="1:6" x14ac:dyDescent="0.2">
      <c r="A7" t="s">
        <v>2461</v>
      </c>
      <c r="B7" t="s">
        <v>2446</v>
      </c>
      <c r="C7" t="s">
        <v>2462</v>
      </c>
      <c r="D7" s="1">
        <v>44657</v>
      </c>
      <c r="E7" t="str">
        <f t="shared" si="0"/>
        <v>H.R. 3076 117th Congress (2021-2022)</v>
      </c>
      <c r="F7" t="s">
        <v>2499</v>
      </c>
    </row>
    <row r="8" spans="1:6" x14ac:dyDescent="0.2">
      <c r="A8" t="s">
        <v>2455</v>
      </c>
      <c r="B8" t="s">
        <v>2446</v>
      </c>
      <c r="C8" t="s">
        <v>2456</v>
      </c>
      <c r="D8" s="1">
        <v>44515</v>
      </c>
      <c r="E8" t="str">
        <f t="shared" si="0"/>
        <v>H.R. 3684 117th Congress (2021-2022)</v>
      </c>
      <c r="F8" t="s">
        <v>2499</v>
      </c>
    </row>
    <row r="9" spans="1:6" x14ac:dyDescent="0.2">
      <c r="A9" t="s">
        <v>2457</v>
      </c>
      <c r="B9" t="s">
        <v>2446</v>
      </c>
      <c r="C9" t="s">
        <v>2458</v>
      </c>
      <c r="D9" s="1">
        <v>44557</v>
      </c>
      <c r="E9" t="str">
        <f t="shared" si="0"/>
        <v>S. 1605 117th Congress (2021-2022)</v>
      </c>
      <c r="F9" t="s">
        <v>2499</v>
      </c>
    </row>
    <row r="10" spans="1:6" x14ac:dyDescent="0.2">
      <c r="A10" t="s">
        <v>2481</v>
      </c>
      <c r="B10" t="s">
        <v>2446</v>
      </c>
      <c r="C10" t="s">
        <v>2482</v>
      </c>
      <c r="D10" s="1">
        <v>44918</v>
      </c>
      <c r="E10" t="str">
        <f t="shared" si="0"/>
        <v>H.R. 7776 117th Congress (2021-2022)</v>
      </c>
      <c r="F10" t="s">
        <v>2499</v>
      </c>
    </row>
    <row r="11" spans="1:6" x14ac:dyDescent="0.2">
      <c r="A11" t="s">
        <v>2471</v>
      </c>
      <c r="B11" t="s">
        <v>2446</v>
      </c>
      <c r="C11" t="s">
        <v>2472</v>
      </c>
      <c r="D11" s="1">
        <v>44834</v>
      </c>
      <c r="E11" t="str">
        <f t="shared" si="0"/>
        <v>S. 4900 117th Congress (2021-2022)</v>
      </c>
      <c r="F11" t="s">
        <v>2499</v>
      </c>
    </row>
    <row r="12" spans="1:6" x14ac:dyDescent="0.2">
      <c r="A12" t="s">
        <v>2423</v>
      </c>
      <c r="B12" t="s">
        <v>2391</v>
      </c>
      <c r="C12" t="s">
        <v>2424</v>
      </c>
      <c r="D12" s="1">
        <v>44176</v>
      </c>
      <c r="E12" t="str">
        <f t="shared" si="0"/>
        <v>S. 4054 116th Congress (2019-2020)</v>
      </c>
      <c r="F12" t="s">
        <v>2499</v>
      </c>
    </row>
    <row r="13" spans="1:6" x14ac:dyDescent="0.2">
      <c r="A13" t="s">
        <v>2425</v>
      </c>
      <c r="B13" t="s">
        <v>2391</v>
      </c>
      <c r="C13" t="s">
        <v>2426</v>
      </c>
      <c r="D13" s="1">
        <v>44183</v>
      </c>
      <c r="E13" t="str">
        <f t="shared" si="0"/>
        <v>S. 1982 116th Congress (2019-2020)</v>
      </c>
      <c r="F13" t="s">
        <v>2499</v>
      </c>
    </row>
    <row r="14" spans="1:6" x14ac:dyDescent="0.2">
      <c r="A14" t="s">
        <v>2431</v>
      </c>
      <c r="B14" t="s">
        <v>2391</v>
      </c>
      <c r="C14" t="s">
        <v>2432</v>
      </c>
      <c r="D14" s="1">
        <v>44192</v>
      </c>
      <c r="E14" t="str">
        <f t="shared" si="0"/>
        <v>H.R. 133 116th Congress (2019-2020)</v>
      </c>
      <c r="F14" t="s">
        <v>2499</v>
      </c>
    </row>
    <row r="15" spans="1:6" x14ac:dyDescent="0.2">
      <c r="A15" t="s">
        <v>2409</v>
      </c>
      <c r="B15" t="s">
        <v>2391</v>
      </c>
      <c r="C15" t="s">
        <v>2410</v>
      </c>
      <c r="D15" s="1">
        <v>43819</v>
      </c>
      <c r="E15" t="str">
        <f t="shared" si="0"/>
        <v>H.R. 1865 116th Congress (2019-2020)</v>
      </c>
      <c r="F15" t="s">
        <v>2499</v>
      </c>
    </row>
    <row r="16" spans="1:6" x14ac:dyDescent="0.2">
      <c r="A16" t="s">
        <v>2415</v>
      </c>
      <c r="B16" t="s">
        <v>2391</v>
      </c>
      <c r="C16" t="s">
        <v>2416</v>
      </c>
      <c r="D16" s="1">
        <v>43917</v>
      </c>
      <c r="E16" t="str">
        <f t="shared" si="0"/>
        <v>H.R. 748 116th Congress (2019-2020)</v>
      </c>
      <c r="F16" t="s">
        <v>2499</v>
      </c>
    </row>
    <row r="17" spans="1:6" x14ac:dyDescent="0.2">
      <c r="A17" t="s">
        <v>2395</v>
      </c>
      <c r="B17" t="s">
        <v>2391</v>
      </c>
      <c r="C17" t="s">
        <v>2396</v>
      </c>
      <c r="D17" s="1">
        <v>43640</v>
      </c>
      <c r="E17" t="str">
        <f t="shared" si="0"/>
        <v>S. 1379 116th Congress (2019-2020)</v>
      </c>
      <c r="F17" t="s">
        <v>2499</v>
      </c>
    </row>
    <row r="18" spans="1:6" x14ac:dyDescent="0.2">
      <c r="A18" t="s">
        <v>2437</v>
      </c>
      <c r="B18" t="s">
        <v>2391</v>
      </c>
      <c r="C18" t="s">
        <v>2438</v>
      </c>
      <c r="D18" s="1">
        <v>44197</v>
      </c>
      <c r="E18" t="str">
        <f t="shared" si="0"/>
        <v>H.R. 6395 116th Congress (2019-2020)</v>
      </c>
      <c r="F18" t="s">
        <v>2499</v>
      </c>
    </row>
    <row r="19" spans="1:6" x14ac:dyDescent="0.2">
      <c r="A19" t="s">
        <v>2411</v>
      </c>
      <c r="B19" t="s">
        <v>2391</v>
      </c>
      <c r="C19" t="s">
        <v>2412</v>
      </c>
      <c r="D19" s="1">
        <v>43819</v>
      </c>
      <c r="E19" t="str">
        <f t="shared" si="0"/>
        <v>S. 1790 116th Congress (2019-2020)</v>
      </c>
      <c r="F19" t="s">
        <v>2499</v>
      </c>
    </row>
    <row r="20" spans="1:6" x14ac:dyDescent="0.2">
      <c r="A20" t="s">
        <v>2393</v>
      </c>
      <c r="B20" t="s">
        <v>2391</v>
      </c>
      <c r="C20" t="s">
        <v>2394</v>
      </c>
      <c r="D20" s="1">
        <v>43536</v>
      </c>
      <c r="E20" t="str">
        <f t="shared" si="0"/>
        <v>S. 47 116th Congress (2019-2020)</v>
      </c>
      <c r="F20" t="s">
        <v>2499</v>
      </c>
    </row>
    <row r="21" spans="1:6" x14ac:dyDescent="0.2">
      <c r="A21" t="s">
        <v>2383</v>
      </c>
      <c r="B21" t="s">
        <v>2326</v>
      </c>
      <c r="C21" t="s">
        <v>2384</v>
      </c>
      <c r="D21" s="1">
        <v>43455</v>
      </c>
      <c r="E21" t="str">
        <f t="shared" si="0"/>
        <v>H.R. 7327 115th Congress (2017-2018)</v>
      </c>
      <c r="F21" t="s">
        <v>2499</v>
      </c>
    </row>
    <row r="22" spans="1:6" x14ac:dyDescent="0.2">
      <c r="A22" t="s">
        <v>393</v>
      </c>
      <c r="B22" t="s">
        <v>2326</v>
      </c>
      <c r="C22" t="s">
        <v>2382</v>
      </c>
      <c r="D22" s="1">
        <v>43454</v>
      </c>
      <c r="E22" t="str">
        <f t="shared" si="0"/>
        <v>H.R. 2 115th Congress (2017-2018)</v>
      </c>
      <c r="F22" t="s">
        <v>2499</v>
      </c>
    </row>
    <row r="23" spans="1:6" x14ac:dyDescent="0.2">
      <c r="A23" t="s">
        <v>2361</v>
      </c>
      <c r="B23" t="s">
        <v>2326</v>
      </c>
      <c r="C23" t="s">
        <v>2362</v>
      </c>
      <c r="D23" s="1">
        <v>43378</v>
      </c>
      <c r="E23" t="str">
        <f t="shared" si="0"/>
        <v>H.R. 302 115th Congress (2017-2018)</v>
      </c>
      <c r="F23" t="s">
        <v>2499</v>
      </c>
    </row>
    <row r="24" spans="1:6" x14ac:dyDescent="0.2">
      <c r="A24" t="s">
        <v>2330</v>
      </c>
      <c r="B24" t="s">
        <v>2326</v>
      </c>
      <c r="C24" t="s">
        <v>2331</v>
      </c>
      <c r="D24" s="1">
        <v>42949</v>
      </c>
      <c r="E24" t="str">
        <f t="shared" si="0"/>
        <v>H.R. 3364 115th Congress (2017-2018)</v>
      </c>
      <c r="F24" t="s">
        <v>2499</v>
      </c>
    </row>
    <row r="25" spans="1:6" x14ac:dyDescent="0.2">
      <c r="A25" t="s">
        <v>2351</v>
      </c>
      <c r="B25" t="s">
        <v>2326</v>
      </c>
      <c r="C25" t="s">
        <v>2352</v>
      </c>
      <c r="D25" s="1">
        <v>43325</v>
      </c>
      <c r="E25" t="str">
        <f t="shared" si="0"/>
        <v>H.R. 5515 115th Congress (2017-2018)</v>
      </c>
      <c r="F25" t="s">
        <v>2499</v>
      </c>
    </row>
    <row r="26" spans="1:6" x14ac:dyDescent="0.2">
      <c r="A26" t="s">
        <v>2338</v>
      </c>
      <c r="B26" t="s">
        <v>2326</v>
      </c>
      <c r="C26" t="s">
        <v>2339</v>
      </c>
      <c r="D26" s="1">
        <v>43081</v>
      </c>
      <c r="E26" t="str">
        <f t="shared" si="0"/>
        <v>H.R. 2810 115th Congress (2017-2018)</v>
      </c>
      <c r="F26" t="s">
        <v>2499</v>
      </c>
    </row>
    <row r="27" spans="1:6" x14ac:dyDescent="0.2">
      <c r="A27" t="s">
        <v>2301</v>
      </c>
      <c r="B27" t="s">
        <v>2274</v>
      </c>
      <c r="C27" t="s">
        <v>2302</v>
      </c>
      <c r="D27" s="1">
        <v>42501</v>
      </c>
      <c r="E27" t="str">
        <f t="shared" si="0"/>
        <v>S. 1890 114th Congress (2015-2016)</v>
      </c>
      <c r="F27" t="s">
        <v>2499</v>
      </c>
    </row>
    <row r="28" spans="1:6" x14ac:dyDescent="0.2">
      <c r="A28" t="s">
        <v>2312</v>
      </c>
      <c r="B28" t="s">
        <v>2274</v>
      </c>
      <c r="C28" t="s">
        <v>2313</v>
      </c>
      <c r="D28" s="1">
        <v>42718</v>
      </c>
      <c r="E28" t="str">
        <f t="shared" si="0"/>
        <v>H.R. 5111 114th Congress (2015-2016)</v>
      </c>
      <c r="F28" t="s">
        <v>2499</v>
      </c>
    </row>
    <row r="29" spans="1:6" x14ac:dyDescent="0.2">
      <c r="A29" t="s">
        <v>1000</v>
      </c>
      <c r="B29" t="s">
        <v>2274</v>
      </c>
      <c r="C29" t="s">
        <v>2300</v>
      </c>
      <c r="D29" s="1">
        <v>42424</v>
      </c>
      <c r="E29" t="str">
        <f t="shared" si="0"/>
        <v>H.R. 644 114th Congress (2015-2016)</v>
      </c>
      <c r="F29" t="s">
        <v>2499</v>
      </c>
    </row>
    <row r="30" spans="1:6" x14ac:dyDescent="0.2">
      <c r="A30" t="s">
        <v>2292</v>
      </c>
      <c r="B30" t="s">
        <v>2274</v>
      </c>
      <c r="C30" t="s">
        <v>2293</v>
      </c>
      <c r="D30" s="1">
        <v>42356</v>
      </c>
      <c r="E30" t="str">
        <f t="shared" si="0"/>
        <v>H.R. 2029 114th Congress (2015-2016)</v>
      </c>
      <c r="F30" t="s">
        <v>2499</v>
      </c>
    </row>
    <row r="31" spans="1:6" x14ac:dyDescent="0.2">
      <c r="A31" t="s">
        <v>2310</v>
      </c>
      <c r="B31" t="s">
        <v>2274</v>
      </c>
      <c r="C31" t="s">
        <v>2311</v>
      </c>
      <c r="D31" s="1">
        <v>42717</v>
      </c>
      <c r="E31" t="str">
        <f t="shared" si="0"/>
        <v>H.R. 34 114th Congress (2015-2016)</v>
      </c>
      <c r="F31" t="s">
        <v>2499</v>
      </c>
    </row>
    <row r="32" spans="1:6" x14ac:dyDescent="0.2">
      <c r="A32" t="s">
        <v>2285</v>
      </c>
      <c r="B32" t="s">
        <v>2274</v>
      </c>
      <c r="C32" t="s">
        <v>2286</v>
      </c>
      <c r="D32" s="1">
        <v>42333</v>
      </c>
      <c r="E32" t="str">
        <f t="shared" si="0"/>
        <v>S. 1356 114th Congress (2015-2016)</v>
      </c>
      <c r="F32" t="s">
        <v>2499</v>
      </c>
    </row>
    <row r="33" spans="1:6" x14ac:dyDescent="0.2">
      <c r="A33" t="s">
        <v>465</v>
      </c>
      <c r="B33" t="s">
        <v>2274</v>
      </c>
      <c r="C33" t="s">
        <v>2324</v>
      </c>
      <c r="D33" s="1">
        <v>42741</v>
      </c>
      <c r="E33" t="str">
        <f t="shared" si="0"/>
        <v>S. 3084 114th Congress (2015-2016)</v>
      </c>
      <c r="F33" t="s">
        <v>2499</v>
      </c>
    </row>
    <row r="34" spans="1:6" x14ac:dyDescent="0.2">
      <c r="A34" t="s">
        <v>2322</v>
      </c>
      <c r="B34" t="s">
        <v>2274</v>
      </c>
      <c r="C34" t="s">
        <v>2323</v>
      </c>
      <c r="D34" s="1">
        <v>42727</v>
      </c>
      <c r="E34" t="str">
        <f t="shared" si="0"/>
        <v>S. 2943 114th Congress (2015-2016)</v>
      </c>
      <c r="F34" t="s">
        <v>2499</v>
      </c>
    </row>
    <row r="35" spans="1:6" x14ac:dyDescent="0.2">
      <c r="A35" t="s">
        <v>2287</v>
      </c>
      <c r="B35" t="s">
        <v>2274</v>
      </c>
      <c r="C35" t="s">
        <v>2288</v>
      </c>
      <c r="D35" s="1">
        <v>42342</v>
      </c>
      <c r="E35" t="str">
        <f t="shared" si="0"/>
        <v>H.R. 22 114th Congress (2015-2016)</v>
      </c>
      <c r="F35" t="s">
        <v>2499</v>
      </c>
    </row>
    <row r="36" spans="1:6" x14ac:dyDescent="0.2">
      <c r="A36" t="s">
        <v>2304</v>
      </c>
      <c r="B36" t="s">
        <v>2274</v>
      </c>
      <c r="C36" t="s">
        <v>2305</v>
      </c>
      <c r="D36" s="1">
        <v>42566</v>
      </c>
      <c r="E36" t="str">
        <f t="shared" si="0"/>
        <v>H.R. 636 114th Congress (2015-2016)</v>
      </c>
      <c r="F36" t="s">
        <v>2499</v>
      </c>
    </row>
    <row r="37" spans="1:6" x14ac:dyDescent="0.2">
      <c r="A37" t="s">
        <v>1910</v>
      </c>
      <c r="B37" t="s">
        <v>2216</v>
      </c>
      <c r="C37" t="s">
        <v>2224</v>
      </c>
      <c r="D37" s="1">
        <v>41605</v>
      </c>
      <c r="E37" t="str">
        <f t="shared" si="0"/>
        <v>H.R. 3204 113th Congress (2013-2014)</v>
      </c>
      <c r="F37" t="s">
        <v>2499</v>
      </c>
    </row>
    <row r="38" spans="1:6" x14ac:dyDescent="0.2">
      <c r="A38" t="s">
        <v>2239</v>
      </c>
      <c r="B38" t="s">
        <v>2216</v>
      </c>
      <c r="C38" t="s">
        <v>2240</v>
      </c>
      <c r="D38" s="1">
        <v>41827</v>
      </c>
      <c r="E38" t="str">
        <f t="shared" si="0"/>
        <v>S. 1681 113th Congress (2013-2014)</v>
      </c>
      <c r="F38" t="s">
        <v>2499</v>
      </c>
    </row>
    <row r="39" spans="1:6" x14ac:dyDescent="0.2">
      <c r="A39" t="s">
        <v>2267</v>
      </c>
      <c r="B39" t="s">
        <v>2216</v>
      </c>
      <c r="C39" t="s">
        <v>2268</v>
      </c>
      <c r="D39" s="1">
        <v>41992</v>
      </c>
      <c r="E39" t="str">
        <f t="shared" si="0"/>
        <v>H.R. 4681 113th Congress (2013-2014)</v>
      </c>
      <c r="F39" t="s">
        <v>2499</v>
      </c>
    </row>
    <row r="40" spans="1:6" x14ac:dyDescent="0.2">
      <c r="A40" t="s">
        <v>2247</v>
      </c>
      <c r="B40" t="s">
        <v>2216</v>
      </c>
      <c r="C40" t="s">
        <v>2248</v>
      </c>
      <c r="D40" s="1">
        <v>41969</v>
      </c>
      <c r="E40" t="str">
        <f t="shared" si="0"/>
        <v>S. 2141 113th Congress (2013-2014)</v>
      </c>
      <c r="F40" t="s">
        <v>2499</v>
      </c>
    </row>
    <row r="41" spans="1:6" x14ac:dyDescent="0.2">
      <c r="A41" t="s">
        <v>723</v>
      </c>
      <c r="B41" t="s">
        <v>2216</v>
      </c>
      <c r="C41" t="s">
        <v>2266</v>
      </c>
      <c r="D41" s="1">
        <v>41992</v>
      </c>
      <c r="E41" t="str">
        <f t="shared" si="0"/>
        <v>H.R. 3979 113th Congress (2013-2014)</v>
      </c>
      <c r="F41" t="s">
        <v>2499</v>
      </c>
    </row>
    <row r="42" spans="1:6" x14ac:dyDescent="0.2">
      <c r="A42" t="s">
        <v>2042</v>
      </c>
      <c r="B42" t="s">
        <v>2216</v>
      </c>
      <c r="C42" t="s">
        <v>2233</v>
      </c>
      <c r="D42" s="1">
        <v>41677</v>
      </c>
      <c r="E42" t="str">
        <f t="shared" si="0"/>
        <v>H.R. 2642 113th Congress (2013-2014)</v>
      </c>
      <c r="F42" t="s">
        <v>2499</v>
      </c>
    </row>
    <row r="43" spans="1:6" x14ac:dyDescent="0.2">
      <c r="A43" t="s">
        <v>2229</v>
      </c>
      <c r="B43" t="s">
        <v>2216</v>
      </c>
      <c r="C43" t="s">
        <v>2230</v>
      </c>
      <c r="D43" s="1">
        <v>41634</v>
      </c>
      <c r="E43" t="str">
        <f t="shared" si="0"/>
        <v>H.R. 3304 113th Congress (2013-2014)</v>
      </c>
      <c r="F43" t="s">
        <v>2499</v>
      </c>
    </row>
    <row r="44" spans="1:6" x14ac:dyDescent="0.2">
      <c r="A44" t="s">
        <v>2241</v>
      </c>
      <c r="B44" t="s">
        <v>2216</v>
      </c>
      <c r="C44" t="s">
        <v>2242</v>
      </c>
      <c r="D44" s="1">
        <v>41842</v>
      </c>
      <c r="E44" t="str">
        <f t="shared" si="0"/>
        <v>H.R. 803 113th Congress (2013-2014)</v>
      </c>
      <c r="F44" t="s">
        <v>2499</v>
      </c>
    </row>
    <row r="45" spans="1:6" x14ac:dyDescent="0.2">
      <c r="A45" t="s">
        <v>2204</v>
      </c>
      <c r="B45" t="s">
        <v>2169</v>
      </c>
      <c r="C45" t="s">
        <v>2205</v>
      </c>
      <c r="D45" s="1">
        <v>41271</v>
      </c>
      <c r="E45" t="str">
        <f t="shared" si="0"/>
        <v>S. 3642 112th Congress (2011-2012)</v>
      </c>
      <c r="F45" t="s">
        <v>2499</v>
      </c>
    </row>
    <row r="46" spans="1:6" x14ac:dyDescent="0.2">
      <c r="A46" t="s">
        <v>2208</v>
      </c>
      <c r="B46" t="s">
        <v>2169</v>
      </c>
      <c r="C46" t="s">
        <v>2209</v>
      </c>
      <c r="D46" s="1">
        <v>41288</v>
      </c>
      <c r="E46" t="str">
        <f t="shared" si="0"/>
        <v>H.R. 6029 112th Congress (2011-2012)</v>
      </c>
      <c r="F46" t="s">
        <v>2499</v>
      </c>
    </row>
    <row r="47" spans="1:6" x14ac:dyDescent="0.2">
      <c r="A47" t="s">
        <v>2186</v>
      </c>
      <c r="B47" t="s">
        <v>2169</v>
      </c>
      <c r="C47" t="s">
        <v>2187</v>
      </c>
      <c r="D47" s="1">
        <v>41059</v>
      </c>
      <c r="E47" t="str">
        <f t="shared" si="0"/>
        <v>H.R. 2072 112th Congress (2011-2012)</v>
      </c>
      <c r="F47" t="s">
        <v>2499</v>
      </c>
    </row>
    <row r="48" spans="1:6" x14ac:dyDescent="0.2">
      <c r="A48" t="s">
        <v>345</v>
      </c>
      <c r="B48" t="s">
        <v>2169</v>
      </c>
      <c r="C48" t="s">
        <v>2192</v>
      </c>
      <c r="D48" s="1">
        <v>41099</v>
      </c>
      <c r="E48" t="str">
        <f t="shared" si="0"/>
        <v>S. 3187 112th Congress (2011-2012)</v>
      </c>
      <c r="F48" t="s">
        <v>2499</v>
      </c>
    </row>
    <row r="49" spans="1:6" x14ac:dyDescent="0.2">
      <c r="A49" t="s">
        <v>2171</v>
      </c>
      <c r="B49" t="s">
        <v>2169</v>
      </c>
      <c r="C49" t="s">
        <v>2172</v>
      </c>
      <c r="D49" s="1">
        <v>40802</v>
      </c>
      <c r="E49" t="str">
        <f t="shared" si="0"/>
        <v>H.R. 1249 112th Congress (2011-2012)</v>
      </c>
      <c r="F49" t="s">
        <v>2499</v>
      </c>
    </row>
    <row r="50" spans="1:6" x14ac:dyDescent="0.2">
      <c r="A50" t="s">
        <v>2182</v>
      </c>
      <c r="B50" t="s">
        <v>2169</v>
      </c>
      <c r="C50" t="s">
        <v>2183</v>
      </c>
      <c r="D50" s="1">
        <v>40953</v>
      </c>
      <c r="E50" t="str">
        <f t="shared" si="0"/>
        <v>H.R. 658 112th Congress (2011-2012)</v>
      </c>
      <c r="F50" t="s">
        <v>2499</v>
      </c>
    </row>
    <row r="51" spans="1:6" x14ac:dyDescent="0.2">
      <c r="A51" t="s">
        <v>2206</v>
      </c>
      <c r="B51" t="s">
        <v>2169</v>
      </c>
      <c r="C51" t="s">
        <v>2207</v>
      </c>
      <c r="D51" s="1">
        <v>41276</v>
      </c>
      <c r="E51" t="str">
        <f t="shared" si="0"/>
        <v>H.R. 4310 112th Congress (2011-2012)</v>
      </c>
      <c r="F51" t="s">
        <v>2499</v>
      </c>
    </row>
    <row r="52" spans="1:6" x14ac:dyDescent="0.2">
      <c r="A52" t="s">
        <v>2085</v>
      </c>
      <c r="B52" t="s">
        <v>2075</v>
      </c>
      <c r="C52" t="s">
        <v>2086</v>
      </c>
      <c r="D52" s="1">
        <v>39986</v>
      </c>
      <c r="E52" t="str">
        <f t="shared" si="0"/>
        <v>H.R. 1256 111th Congress (2009-2010)</v>
      </c>
      <c r="F52" t="s">
        <v>2499</v>
      </c>
    </row>
    <row r="53" spans="1:6" x14ac:dyDescent="0.2">
      <c r="A53" t="s">
        <v>1858</v>
      </c>
      <c r="B53" t="s">
        <v>2075</v>
      </c>
      <c r="C53" t="s">
        <v>2161</v>
      </c>
      <c r="D53" s="1">
        <v>40547</v>
      </c>
      <c r="E53" t="str">
        <f t="shared" si="0"/>
        <v>H.R. 2751 111th Congress (2009-2010)</v>
      </c>
      <c r="F53" t="s">
        <v>2499</v>
      </c>
    </row>
    <row r="54" spans="1:6" x14ac:dyDescent="0.2">
      <c r="A54" t="s">
        <v>2132</v>
      </c>
      <c r="B54" t="s">
        <v>2075</v>
      </c>
      <c r="C54" t="s">
        <v>2133</v>
      </c>
      <c r="D54" s="1">
        <v>40380</v>
      </c>
      <c r="E54" t="str">
        <f t="shared" si="0"/>
        <v>H.R. 4173 111th Congress (2009-2010)</v>
      </c>
      <c r="F54" t="s">
        <v>2499</v>
      </c>
    </row>
    <row r="55" spans="1:6" x14ac:dyDescent="0.2">
      <c r="A55" t="s">
        <v>2155</v>
      </c>
      <c r="B55" t="s">
        <v>2075</v>
      </c>
      <c r="C55" t="s">
        <v>2156</v>
      </c>
      <c r="D55" s="1">
        <v>40534</v>
      </c>
      <c r="E55" t="str">
        <f t="shared" si="0"/>
        <v>H.R. 3082 111th Congress (2009-2010)</v>
      </c>
      <c r="F55" t="s">
        <v>2499</v>
      </c>
    </row>
    <row r="56" spans="1:6" x14ac:dyDescent="0.2">
      <c r="A56" t="s">
        <v>2162</v>
      </c>
      <c r="B56" t="s">
        <v>2075</v>
      </c>
      <c r="C56" t="s">
        <v>2163</v>
      </c>
      <c r="D56" s="1">
        <v>40547</v>
      </c>
      <c r="E56" t="str">
        <f t="shared" si="0"/>
        <v>H.R. 5116 111th Congress (2009-2010)</v>
      </c>
      <c r="F56" t="s">
        <v>2499</v>
      </c>
    </row>
    <row r="57" spans="1:6" x14ac:dyDescent="0.2">
      <c r="A57" t="s">
        <v>2081</v>
      </c>
      <c r="B57" t="s">
        <v>2075</v>
      </c>
      <c r="C57" t="s">
        <v>2082</v>
      </c>
      <c r="D57" s="1">
        <v>39953</v>
      </c>
      <c r="E57" t="str">
        <f t="shared" si="0"/>
        <v>S. 896 111th Congress (2009-2010)</v>
      </c>
      <c r="F57" t="s">
        <v>2499</v>
      </c>
    </row>
    <row r="58" spans="1:6" x14ac:dyDescent="0.2">
      <c r="A58" t="s">
        <v>2152</v>
      </c>
      <c r="B58" t="s">
        <v>2075</v>
      </c>
      <c r="C58" t="s">
        <v>2153</v>
      </c>
      <c r="D58" s="1">
        <v>40530</v>
      </c>
      <c r="E58" t="str">
        <f t="shared" si="0"/>
        <v>H.R. 3237 111th Congress (2009-2010)</v>
      </c>
      <c r="F58" t="s">
        <v>2499</v>
      </c>
    </row>
    <row r="59" spans="1:6" x14ac:dyDescent="0.2">
      <c r="A59" t="s">
        <v>2126</v>
      </c>
      <c r="B59" t="s">
        <v>2075</v>
      </c>
      <c r="C59" t="s">
        <v>2127</v>
      </c>
      <c r="D59" s="1">
        <v>40354</v>
      </c>
      <c r="E59" t="str">
        <f t="shared" si="0"/>
        <v>H.R. 3962 111th Congress (2009-2010)</v>
      </c>
      <c r="F59" t="s">
        <v>2499</v>
      </c>
    </row>
    <row r="60" spans="1:6" x14ac:dyDescent="0.2">
      <c r="A60" t="s">
        <v>2138</v>
      </c>
      <c r="B60" t="s">
        <v>2075</v>
      </c>
      <c r="C60" t="s">
        <v>2139</v>
      </c>
      <c r="D60" s="1">
        <v>40400</v>
      </c>
      <c r="E60" t="str">
        <f t="shared" si="0"/>
        <v>H.R. 1586 111th Congress (2009-2010)</v>
      </c>
      <c r="F60" t="s">
        <v>2499</v>
      </c>
    </row>
    <row r="61" spans="1:6" x14ac:dyDescent="0.2">
      <c r="A61" t="s">
        <v>1730</v>
      </c>
      <c r="B61" t="s">
        <v>2075</v>
      </c>
      <c r="C61" t="s">
        <v>2099</v>
      </c>
      <c r="D61" s="1">
        <v>40114</v>
      </c>
      <c r="E61" t="str">
        <f t="shared" si="0"/>
        <v>H.R. 2647 111th Congress (2009-2010)</v>
      </c>
      <c r="F61" t="s">
        <v>2499</v>
      </c>
    </row>
    <row r="62" spans="1:6" x14ac:dyDescent="0.2">
      <c r="A62" t="s">
        <v>2064</v>
      </c>
      <c r="B62" t="s">
        <v>2015</v>
      </c>
      <c r="C62" t="s">
        <v>2065</v>
      </c>
      <c r="D62" s="1">
        <v>39734</v>
      </c>
      <c r="E62" t="str">
        <f t="shared" si="0"/>
        <v>S. 3325 110th Congress (2007-2008)</v>
      </c>
      <c r="F62" t="s">
        <v>2499</v>
      </c>
    </row>
    <row r="63" spans="1:6" x14ac:dyDescent="0.2">
      <c r="A63" t="s">
        <v>2054</v>
      </c>
      <c r="B63" t="s">
        <v>2015</v>
      </c>
      <c r="C63" t="s">
        <v>2055</v>
      </c>
      <c r="D63" s="1">
        <v>39717</v>
      </c>
      <c r="E63" t="str">
        <f t="shared" si="0"/>
        <v>H.R. 5938 110th Congress (2007-2008)</v>
      </c>
      <c r="F63" t="s">
        <v>2499</v>
      </c>
    </row>
    <row r="64" spans="1:6" x14ac:dyDescent="0.2">
      <c r="A64" t="s">
        <v>2062</v>
      </c>
      <c r="B64" t="s">
        <v>2015</v>
      </c>
      <c r="C64" t="s">
        <v>2063</v>
      </c>
      <c r="D64" s="1">
        <v>39731</v>
      </c>
      <c r="E64" t="str">
        <f t="shared" si="0"/>
        <v>S. 1492 110th Congress (2007-2008)</v>
      </c>
      <c r="F64" t="s">
        <v>2499</v>
      </c>
    </row>
    <row r="65" spans="1:6" x14ac:dyDescent="0.2">
      <c r="A65" t="s">
        <v>2019</v>
      </c>
      <c r="B65" t="s">
        <v>2015</v>
      </c>
      <c r="C65" t="s">
        <v>2020</v>
      </c>
      <c r="D65" s="1">
        <v>39289</v>
      </c>
      <c r="E65" t="str">
        <f t="shared" si="0"/>
        <v>H.R. 556 110th Congress (2007-2008)</v>
      </c>
      <c r="F65" t="s">
        <v>2499</v>
      </c>
    </row>
    <row r="66" spans="1:6" x14ac:dyDescent="0.2">
      <c r="A66" t="s">
        <v>2031</v>
      </c>
      <c r="B66" t="s">
        <v>2015</v>
      </c>
      <c r="C66" t="s">
        <v>2032</v>
      </c>
      <c r="D66" s="1">
        <v>39442</v>
      </c>
      <c r="E66" t="str">
        <f t="shared" si="0"/>
        <v>H.R. 2764 110th Congress (2007-2008)</v>
      </c>
      <c r="F66" t="s">
        <v>2499</v>
      </c>
    </row>
    <row r="67" spans="1:6" x14ac:dyDescent="0.2">
      <c r="A67" t="s">
        <v>1354</v>
      </c>
      <c r="B67" t="s">
        <v>2015</v>
      </c>
      <c r="C67" t="s">
        <v>2030</v>
      </c>
      <c r="D67" s="1">
        <v>39435</v>
      </c>
      <c r="E67" t="str">
        <f t="shared" ref="E67:E130" si="1">A67&amp;" "&amp;B67</f>
        <v>H.R. 6 110th Congress (2007-2008)</v>
      </c>
      <c r="F67" t="s">
        <v>2499</v>
      </c>
    </row>
    <row r="68" spans="1:6" x14ac:dyDescent="0.2">
      <c r="A68" t="s">
        <v>2041</v>
      </c>
      <c r="B68" t="s">
        <v>2015</v>
      </c>
      <c r="C68" t="s">
        <v>2038</v>
      </c>
      <c r="D68" s="1">
        <v>39617</v>
      </c>
      <c r="E68" t="str">
        <f t="shared" si="1"/>
        <v>H.R. 6124 110th Congress (2007-2008)</v>
      </c>
      <c r="F68" t="s">
        <v>2499</v>
      </c>
    </row>
    <row r="69" spans="1:6" x14ac:dyDescent="0.2">
      <c r="A69" t="s">
        <v>2026</v>
      </c>
      <c r="B69" t="s">
        <v>2015</v>
      </c>
      <c r="C69" t="s">
        <v>2027</v>
      </c>
      <c r="D69" s="1">
        <v>39352</v>
      </c>
      <c r="E69" t="str">
        <f t="shared" si="1"/>
        <v>H.R. 3580 110th Congress (2007-2008)</v>
      </c>
      <c r="F69" t="s">
        <v>2499</v>
      </c>
    </row>
    <row r="70" spans="1:6" x14ac:dyDescent="0.2">
      <c r="A70" t="s">
        <v>2037</v>
      </c>
      <c r="B70" t="s">
        <v>2015</v>
      </c>
      <c r="C70" t="s">
        <v>2038</v>
      </c>
      <c r="D70" s="1">
        <v>39590</v>
      </c>
      <c r="E70" t="str">
        <f t="shared" si="1"/>
        <v>H.R. 2419 110th Congress (2007-2008)</v>
      </c>
      <c r="F70" t="s">
        <v>2499</v>
      </c>
    </row>
    <row r="71" spans="1:6" x14ac:dyDescent="0.2">
      <c r="A71" t="s">
        <v>853</v>
      </c>
      <c r="B71" t="s">
        <v>2015</v>
      </c>
      <c r="C71" t="s">
        <v>2021</v>
      </c>
      <c r="D71" s="1">
        <v>39297</v>
      </c>
      <c r="E71" t="str">
        <f t="shared" si="1"/>
        <v>H.R. 1 110th Congress (2007-2008)</v>
      </c>
      <c r="F71" t="s">
        <v>2499</v>
      </c>
    </row>
    <row r="72" spans="1:6" x14ac:dyDescent="0.2">
      <c r="A72" t="s">
        <v>2044</v>
      </c>
      <c r="B72" t="s">
        <v>2015</v>
      </c>
      <c r="C72" t="s">
        <v>2045</v>
      </c>
      <c r="D72" s="1">
        <v>39659</v>
      </c>
      <c r="E72" t="str">
        <f t="shared" si="1"/>
        <v>H.R. 3221 110th Congress (2007-2008)</v>
      </c>
      <c r="F72" t="s">
        <v>2499</v>
      </c>
    </row>
    <row r="73" spans="1:6" x14ac:dyDescent="0.2">
      <c r="A73" t="s">
        <v>2048</v>
      </c>
      <c r="B73" t="s">
        <v>2015</v>
      </c>
      <c r="C73" t="s">
        <v>2049</v>
      </c>
      <c r="D73" s="1">
        <v>39674</v>
      </c>
      <c r="E73" t="str">
        <f t="shared" si="1"/>
        <v>H.R. 4040 110th Congress (2007-2008)</v>
      </c>
      <c r="F73" t="s">
        <v>2499</v>
      </c>
    </row>
    <row r="74" spans="1:6" x14ac:dyDescent="0.2">
      <c r="A74" t="s">
        <v>2052</v>
      </c>
      <c r="B74" t="s">
        <v>2015</v>
      </c>
      <c r="C74" t="s">
        <v>2053</v>
      </c>
      <c r="D74" s="1">
        <v>39713</v>
      </c>
      <c r="E74" t="str">
        <f t="shared" si="1"/>
        <v>H.R. 5683 110th Congress (2007-2008)</v>
      </c>
      <c r="F74" t="s">
        <v>2499</v>
      </c>
    </row>
    <row r="75" spans="1:6" x14ac:dyDescent="0.2">
      <c r="A75" t="s">
        <v>1956</v>
      </c>
      <c r="B75" t="s">
        <v>1918</v>
      </c>
      <c r="C75" t="s">
        <v>1957</v>
      </c>
      <c r="D75" s="1">
        <v>38785</v>
      </c>
      <c r="E75" t="str">
        <f t="shared" si="1"/>
        <v>H.R. 3199 109th Congress (2005-2006)</v>
      </c>
      <c r="F75" t="s">
        <v>2499</v>
      </c>
    </row>
    <row r="76" spans="1:6" x14ac:dyDescent="0.2">
      <c r="A76" t="s">
        <v>2002</v>
      </c>
      <c r="B76" t="s">
        <v>1918</v>
      </c>
      <c r="C76" t="s">
        <v>2003</v>
      </c>
      <c r="D76" s="1">
        <v>39070</v>
      </c>
      <c r="E76" t="str">
        <f t="shared" si="1"/>
        <v>S. 3678 109th Congress (2005-2006)</v>
      </c>
      <c r="F76" t="s">
        <v>2499</v>
      </c>
    </row>
    <row r="77" spans="1:6" x14ac:dyDescent="0.2">
      <c r="A77" t="s">
        <v>2006</v>
      </c>
      <c r="B77" t="s">
        <v>1918</v>
      </c>
      <c r="C77" t="s">
        <v>2007</v>
      </c>
      <c r="D77" s="1">
        <v>39071</v>
      </c>
      <c r="E77" t="str">
        <f t="shared" si="1"/>
        <v>H.R. 6407 109th Congress (2005-2006)</v>
      </c>
      <c r="F77" t="s">
        <v>2499</v>
      </c>
    </row>
    <row r="78" spans="1:6" x14ac:dyDescent="0.2">
      <c r="A78" t="s">
        <v>1354</v>
      </c>
      <c r="B78" t="s">
        <v>1918</v>
      </c>
      <c r="C78" t="s">
        <v>1930</v>
      </c>
      <c r="D78" s="1">
        <v>38572</v>
      </c>
      <c r="E78" t="str">
        <f t="shared" si="1"/>
        <v>H.R. 6 109th Congress (2005-2006)</v>
      </c>
      <c r="F78" t="s">
        <v>2499</v>
      </c>
    </row>
    <row r="79" spans="1:6" x14ac:dyDescent="0.2">
      <c r="A79" t="s">
        <v>1947</v>
      </c>
      <c r="B79" t="s">
        <v>1918</v>
      </c>
      <c r="C79" t="s">
        <v>1948</v>
      </c>
      <c r="D79" s="1">
        <v>38716</v>
      </c>
      <c r="E79" t="str">
        <f t="shared" si="1"/>
        <v>S. 1281 109th Congress (2005-2006)</v>
      </c>
      <c r="F79" t="s">
        <v>2499</v>
      </c>
    </row>
    <row r="80" spans="1:6" x14ac:dyDescent="0.2">
      <c r="A80" t="s">
        <v>1858</v>
      </c>
      <c r="B80" t="s">
        <v>1812</v>
      </c>
      <c r="C80" t="s">
        <v>1859</v>
      </c>
      <c r="D80" s="1">
        <v>38175</v>
      </c>
      <c r="E80" t="str">
        <f t="shared" si="1"/>
        <v>H.R. 2751 108th Congress (2003-2004)</v>
      </c>
      <c r="F80" t="s">
        <v>2499</v>
      </c>
    </row>
    <row r="81" spans="1:6" x14ac:dyDescent="0.2">
      <c r="A81" t="s">
        <v>1883</v>
      </c>
      <c r="B81" t="s">
        <v>1812</v>
      </c>
      <c r="C81" t="s">
        <v>1884</v>
      </c>
      <c r="D81" s="1">
        <v>38282</v>
      </c>
      <c r="E81" t="str">
        <f t="shared" si="1"/>
        <v>H.R. 4520 108th Congress (2003-2004)</v>
      </c>
      <c r="F81" t="s">
        <v>2499</v>
      </c>
    </row>
    <row r="82" spans="1:6" x14ac:dyDescent="0.2">
      <c r="A82" t="s">
        <v>393</v>
      </c>
      <c r="B82" t="s">
        <v>1812</v>
      </c>
      <c r="C82" t="s">
        <v>1816</v>
      </c>
      <c r="D82" s="1">
        <v>37769</v>
      </c>
      <c r="E82" t="str">
        <f t="shared" si="1"/>
        <v>H.R. 2 108th Congress (2003-2004)</v>
      </c>
      <c r="F82" t="s">
        <v>2499</v>
      </c>
    </row>
    <row r="83" spans="1:6" x14ac:dyDescent="0.2">
      <c r="A83" t="s">
        <v>853</v>
      </c>
      <c r="B83" t="s">
        <v>1812</v>
      </c>
      <c r="C83" t="s">
        <v>1838</v>
      </c>
      <c r="D83" s="1">
        <v>37963</v>
      </c>
      <c r="E83" t="str">
        <f t="shared" si="1"/>
        <v>H.R. 1 108th Congress (2003-2004)</v>
      </c>
      <c r="F83" t="s">
        <v>2499</v>
      </c>
    </row>
    <row r="84" spans="1:6" x14ac:dyDescent="0.2">
      <c r="A84" t="s">
        <v>1360</v>
      </c>
      <c r="B84" t="s">
        <v>1812</v>
      </c>
      <c r="C84" t="s">
        <v>1872</v>
      </c>
      <c r="D84" s="1">
        <v>38216</v>
      </c>
      <c r="E84" t="str">
        <f t="shared" si="1"/>
        <v>H.R. 4842 108th Congress (2003-2004)</v>
      </c>
      <c r="F84" t="s">
        <v>2499</v>
      </c>
    </row>
    <row r="85" spans="1:6" x14ac:dyDescent="0.2">
      <c r="A85" t="s">
        <v>1320</v>
      </c>
      <c r="B85" t="s">
        <v>1812</v>
      </c>
      <c r="C85" t="s">
        <v>1819</v>
      </c>
      <c r="D85" s="1">
        <v>37867</v>
      </c>
      <c r="E85" t="str">
        <f t="shared" si="1"/>
        <v>H.R. 2739 108th Congress (2003-2004)</v>
      </c>
      <c r="F85" t="s">
        <v>2499</v>
      </c>
    </row>
    <row r="86" spans="1:6" x14ac:dyDescent="0.2">
      <c r="A86" t="s">
        <v>1870</v>
      </c>
      <c r="B86" t="s">
        <v>1812</v>
      </c>
      <c r="C86" t="s">
        <v>1871</v>
      </c>
      <c r="D86" s="1">
        <v>38202</v>
      </c>
      <c r="E86" t="str">
        <f t="shared" si="1"/>
        <v>H.R. 4759 108th Congress (2003-2004)</v>
      </c>
      <c r="F86" t="s">
        <v>2499</v>
      </c>
    </row>
    <row r="87" spans="1:6" x14ac:dyDescent="0.2">
      <c r="A87" t="s">
        <v>1787</v>
      </c>
      <c r="B87" t="s">
        <v>1722</v>
      </c>
      <c r="C87" t="s">
        <v>1788</v>
      </c>
      <c r="D87" s="1">
        <v>37585</v>
      </c>
      <c r="E87" t="str">
        <f t="shared" si="1"/>
        <v>H.R. 5005 107th Congress (2001-2002)</v>
      </c>
      <c r="F87" t="s">
        <v>2499</v>
      </c>
    </row>
    <row r="88" spans="1:6" x14ac:dyDescent="0.2">
      <c r="A88" t="s">
        <v>1738</v>
      </c>
      <c r="B88" t="s">
        <v>1722</v>
      </c>
      <c r="C88" t="s">
        <v>1739</v>
      </c>
      <c r="D88" s="1">
        <v>37252</v>
      </c>
      <c r="E88" t="str">
        <f t="shared" si="1"/>
        <v>H.R. 3323 107th Congress (2001-2002)</v>
      </c>
      <c r="F88" t="s">
        <v>2499</v>
      </c>
    </row>
    <row r="89" spans="1:6" x14ac:dyDescent="0.2">
      <c r="A89" t="s">
        <v>1762</v>
      </c>
      <c r="B89" t="s">
        <v>1722</v>
      </c>
      <c r="C89" t="s">
        <v>1763</v>
      </c>
      <c r="D89" s="1">
        <v>37474</v>
      </c>
      <c r="E89" t="str">
        <f t="shared" si="1"/>
        <v>H.R. 3009 107th Congress (2001-2002)</v>
      </c>
      <c r="F89" t="s">
        <v>2499</v>
      </c>
    </row>
    <row r="90" spans="1:6" x14ac:dyDescent="0.2">
      <c r="A90" t="s">
        <v>1774</v>
      </c>
      <c r="B90" t="s">
        <v>1722</v>
      </c>
      <c r="C90" t="s">
        <v>1775</v>
      </c>
      <c r="D90" s="1">
        <v>37555</v>
      </c>
      <c r="E90" t="str">
        <f t="shared" si="1"/>
        <v>H.R. 5651 107th Congress (2001-2002)</v>
      </c>
      <c r="F90" t="s">
        <v>2499</v>
      </c>
    </row>
    <row r="91" spans="1:6" x14ac:dyDescent="0.2">
      <c r="A91" t="s">
        <v>1442</v>
      </c>
      <c r="B91" t="s">
        <v>1722</v>
      </c>
      <c r="C91" t="s">
        <v>1759</v>
      </c>
      <c r="D91" s="1">
        <v>37419</v>
      </c>
      <c r="E91" t="str">
        <f t="shared" si="1"/>
        <v>H.R. 3448 107th Congress (2001-2002)</v>
      </c>
      <c r="F91" t="s">
        <v>2499</v>
      </c>
    </row>
    <row r="92" spans="1:6" x14ac:dyDescent="0.2">
      <c r="A92" t="s">
        <v>1799</v>
      </c>
      <c r="B92" t="s">
        <v>1722</v>
      </c>
      <c r="C92" t="s">
        <v>1800</v>
      </c>
      <c r="D92" s="1">
        <v>37607</v>
      </c>
      <c r="E92" t="str">
        <f t="shared" si="1"/>
        <v>H.R. 2458 107th Congress (2001-2002)</v>
      </c>
      <c r="F92" t="s">
        <v>2499</v>
      </c>
    </row>
    <row r="93" spans="1:6" x14ac:dyDescent="0.2">
      <c r="A93" t="s">
        <v>1628</v>
      </c>
      <c r="B93" t="s">
        <v>1600</v>
      </c>
      <c r="C93" t="s">
        <v>1629</v>
      </c>
      <c r="D93" s="1">
        <v>36497</v>
      </c>
      <c r="E93" t="str">
        <f t="shared" si="1"/>
        <v>H.R. 1555 106th Congress (1999-2000)</v>
      </c>
      <c r="F93" t="s">
        <v>2499</v>
      </c>
    </row>
    <row r="94" spans="1:6" x14ac:dyDescent="0.2">
      <c r="A94" t="s">
        <v>1719</v>
      </c>
      <c r="B94" t="s">
        <v>1600</v>
      </c>
      <c r="C94" t="s">
        <v>1720</v>
      </c>
      <c r="D94" s="1">
        <v>36887</v>
      </c>
      <c r="E94" t="str">
        <f t="shared" si="1"/>
        <v>H.R. 5630 106th Congress (1999-2000)</v>
      </c>
      <c r="F94" t="s">
        <v>2499</v>
      </c>
    </row>
    <row r="95" spans="1:6" x14ac:dyDescent="0.2">
      <c r="A95" t="s">
        <v>1710</v>
      </c>
      <c r="B95" t="s">
        <v>1600</v>
      </c>
      <c r="C95" t="s">
        <v>1711</v>
      </c>
      <c r="D95" s="1">
        <v>36881</v>
      </c>
      <c r="E95" t="str">
        <f t="shared" si="1"/>
        <v>H.R. 4577 106th Congress (1999-2000)</v>
      </c>
      <c r="F95" t="s">
        <v>2499</v>
      </c>
    </row>
    <row r="96" spans="1:6" x14ac:dyDescent="0.2">
      <c r="A96" t="s">
        <v>301</v>
      </c>
      <c r="B96" t="s">
        <v>1600</v>
      </c>
      <c r="C96" t="s">
        <v>1644</v>
      </c>
      <c r="D96" s="1">
        <v>36699</v>
      </c>
      <c r="E96" t="str">
        <f t="shared" si="1"/>
        <v>H.R. 2559 106th Congress (1999-2000)</v>
      </c>
      <c r="F96" t="s">
        <v>2499</v>
      </c>
    </row>
    <row r="97" spans="1:6" x14ac:dyDescent="0.2">
      <c r="A97" t="s">
        <v>1667</v>
      </c>
      <c r="B97" t="s">
        <v>1600</v>
      </c>
      <c r="C97" t="s">
        <v>1668</v>
      </c>
      <c r="D97" s="1">
        <v>36827</v>
      </c>
      <c r="E97" t="str">
        <f t="shared" si="1"/>
        <v>H.R. 4461 106th Congress (1999-2000)</v>
      </c>
      <c r="F97" t="s">
        <v>2499</v>
      </c>
    </row>
    <row r="98" spans="1:6" x14ac:dyDescent="0.2">
      <c r="A98" t="s">
        <v>1622</v>
      </c>
      <c r="B98" t="s">
        <v>1600</v>
      </c>
      <c r="C98" t="s">
        <v>1623</v>
      </c>
      <c r="D98" s="1">
        <v>36493</v>
      </c>
      <c r="E98" t="str">
        <f t="shared" si="1"/>
        <v>H.R. 3194 106th Congress (1999-2000)</v>
      </c>
      <c r="F98" t="s">
        <v>2499</v>
      </c>
    </row>
    <row r="99" spans="1:6" x14ac:dyDescent="0.2">
      <c r="A99" t="s">
        <v>1671</v>
      </c>
      <c r="B99" t="s">
        <v>1600</v>
      </c>
      <c r="C99" t="s">
        <v>1672</v>
      </c>
      <c r="D99" s="1">
        <v>36829</v>
      </c>
      <c r="E99" t="str">
        <f t="shared" si="1"/>
        <v>H.R. 4205 106th Congress (1999-2000)</v>
      </c>
      <c r="F99" t="s">
        <v>2499</v>
      </c>
    </row>
    <row r="100" spans="1:6" x14ac:dyDescent="0.2">
      <c r="A100" t="s">
        <v>1669</v>
      </c>
      <c r="B100" t="s">
        <v>1600</v>
      </c>
      <c r="C100" t="s">
        <v>1670</v>
      </c>
      <c r="D100" s="1">
        <v>36829</v>
      </c>
      <c r="E100" t="str">
        <f t="shared" si="1"/>
        <v>H.R. 1654 106th Congress (1999-2000)</v>
      </c>
      <c r="F100" t="s">
        <v>2499</v>
      </c>
    </row>
    <row r="101" spans="1:6" x14ac:dyDescent="0.2">
      <c r="A101" t="s">
        <v>1638</v>
      </c>
      <c r="B101" t="s">
        <v>1600</v>
      </c>
      <c r="C101" t="s">
        <v>1639</v>
      </c>
      <c r="D101" s="1">
        <v>36621</v>
      </c>
      <c r="E101" t="str">
        <f t="shared" si="1"/>
        <v>H.R. 1000 106th Congress (1999-2000)</v>
      </c>
      <c r="F101" t="s">
        <v>2499</v>
      </c>
    </row>
    <row r="102" spans="1:6" x14ac:dyDescent="0.2">
      <c r="A102" t="s">
        <v>1603</v>
      </c>
      <c r="B102" t="s">
        <v>1600</v>
      </c>
      <c r="C102" t="s">
        <v>1604</v>
      </c>
      <c r="D102" s="1">
        <v>36361</v>
      </c>
      <c r="E102" t="str">
        <f t="shared" si="1"/>
        <v>H.R. 775 106th Congress (1999-2000)</v>
      </c>
      <c r="F102" t="s">
        <v>2499</v>
      </c>
    </row>
    <row r="103" spans="1:6" x14ac:dyDescent="0.2">
      <c r="A103" t="s">
        <v>1704</v>
      </c>
      <c r="B103" t="s">
        <v>1600</v>
      </c>
      <c r="C103" t="s">
        <v>1705</v>
      </c>
      <c r="D103" s="1">
        <v>36852</v>
      </c>
      <c r="E103" t="str">
        <f t="shared" si="1"/>
        <v>S. 2773 106th Congress (1999-2000)</v>
      </c>
      <c r="F103" t="s">
        <v>2499</v>
      </c>
    </row>
    <row r="104" spans="1:6" x14ac:dyDescent="0.2">
      <c r="A104" t="s">
        <v>1675</v>
      </c>
      <c r="B104" t="s">
        <v>1600</v>
      </c>
      <c r="C104" t="s">
        <v>1676</v>
      </c>
      <c r="D104" s="1">
        <v>36831</v>
      </c>
      <c r="E104" t="str">
        <f t="shared" si="1"/>
        <v>H.R. 209 106th Congress (1999-2000)</v>
      </c>
      <c r="F104" t="s">
        <v>2499</v>
      </c>
    </row>
    <row r="105" spans="1:6" x14ac:dyDescent="0.2">
      <c r="A105" t="s">
        <v>1576</v>
      </c>
      <c r="B105" t="s">
        <v>1491</v>
      </c>
      <c r="C105" t="s">
        <v>1577</v>
      </c>
      <c r="D105" s="1">
        <v>36098</v>
      </c>
      <c r="E105" t="str">
        <f t="shared" si="1"/>
        <v>H.R. 4151 105th Congress (1997-1998)</v>
      </c>
      <c r="F105" t="s">
        <v>2499</v>
      </c>
    </row>
    <row r="106" spans="1:6" x14ac:dyDescent="0.2">
      <c r="A106" t="s">
        <v>1551</v>
      </c>
      <c r="B106" t="s">
        <v>1491</v>
      </c>
      <c r="C106" t="s">
        <v>1552</v>
      </c>
      <c r="D106" s="1">
        <v>36087</v>
      </c>
      <c r="E106" t="str">
        <f t="shared" si="1"/>
        <v>S. 2392 105th Congress (1997-1998)</v>
      </c>
      <c r="F106" t="s">
        <v>2499</v>
      </c>
    </row>
    <row r="107" spans="1:6" x14ac:dyDescent="0.2">
      <c r="A107" t="s">
        <v>1558</v>
      </c>
      <c r="B107" t="s">
        <v>1491</v>
      </c>
      <c r="C107" t="s">
        <v>1559</v>
      </c>
      <c r="D107" s="1">
        <v>36089</v>
      </c>
      <c r="E107" t="str">
        <f t="shared" si="1"/>
        <v>H.R. 4328 105th Congress (1997-1998)</v>
      </c>
      <c r="F107" t="s">
        <v>2499</v>
      </c>
    </row>
    <row r="108" spans="1:6" x14ac:dyDescent="0.2">
      <c r="A108" t="s">
        <v>1532</v>
      </c>
      <c r="B108" t="s">
        <v>1491</v>
      </c>
      <c r="C108" t="s">
        <v>1533</v>
      </c>
      <c r="D108" s="1">
        <v>35998</v>
      </c>
      <c r="E108" t="str">
        <f t="shared" si="1"/>
        <v>H.R. 2676 105th Congress (1997-1998)</v>
      </c>
      <c r="F108" t="s">
        <v>2499</v>
      </c>
    </row>
    <row r="109" spans="1:6" x14ac:dyDescent="0.2">
      <c r="A109" t="s">
        <v>1522</v>
      </c>
      <c r="B109" t="s">
        <v>1491</v>
      </c>
      <c r="C109" t="s">
        <v>1523</v>
      </c>
      <c r="D109" s="1">
        <v>35766</v>
      </c>
      <c r="E109" t="str">
        <f t="shared" si="1"/>
        <v>S. 738 105th Congress (1997-1998)</v>
      </c>
      <c r="F109" t="s">
        <v>2499</v>
      </c>
    </row>
    <row r="110" spans="1:6" x14ac:dyDescent="0.2">
      <c r="A110" t="s">
        <v>1515</v>
      </c>
      <c r="B110" t="s">
        <v>1491</v>
      </c>
      <c r="C110" t="s">
        <v>1516</v>
      </c>
      <c r="D110" s="1">
        <v>35755</v>
      </c>
      <c r="E110" t="str">
        <f t="shared" si="1"/>
        <v>S. 830 105th Congress (1997-1998)</v>
      </c>
      <c r="F110" t="s">
        <v>2499</v>
      </c>
    </row>
    <row r="111" spans="1:6" x14ac:dyDescent="0.2">
      <c r="A111" t="s">
        <v>1570</v>
      </c>
      <c r="B111" t="s">
        <v>1491</v>
      </c>
      <c r="C111" t="s">
        <v>1571</v>
      </c>
      <c r="D111" s="1">
        <v>36096</v>
      </c>
      <c r="E111" t="str">
        <f t="shared" si="1"/>
        <v>H.R. 2281 105th Congress (1997-1998)</v>
      </c>
      <c r="F111" t="s">
        <v>2499</v>
      </c>
    </row>
    <row r="112" spans="1:6" x14ac:dyDescent="0.2">
      <c r="A112" t="s">
        <v>1534</v>
      </c>
      <c r="B112" t="s">
        <v>1491</v>
      </c>
      <c r="C112" t="s">
        <v>1535</v>
      </c>
      <c r="D112" s="1">
        <v>36014</v>
      </c>
      <c r="E112" t="str">
        <f t="shared" si="1"/>
        <v>H.R. 1385 105th Congress (1997-1998)</v>
      </c>
      <c r="F112" t="s">
        <v>2499</v>
      </c>
    </row>
    <row r="113" spans="1:6" x14ac:dyDescent="0.2">
      <c r="A113" t="s">
        <v>1495</v>
      </c>
      <c r="B113" t="s">
        <v>1491</v>
      </c>
      <c r="C113" t="s">
        <v>1496</v>
      </c>
      <c r="D113" s="1">
        <v>35657</v>
      </c>
      <c r="E113" t="str">
        <f t="shared" si="1"/>
        <v>H.R. 408 105th Congress (1997-1998)</v>
      </c>
      <c r="F113" t="s">
        <v>2499</v>
      </c>
    </row>
    <row r="114" spans="1:6" x14ac:dyDescent="0.2">
      <c r="A114" t="s">
        <v>1593</v>
      </c>
      <c r="B114" t="s">
        <v>1491</v>
      </c>
      <c r="C114" t="s">
        <v>1594</v>
      </c>
      <c r="D114" s="1">
        <v>36112</v>
      </c>
      <c r="E114" t="str">
        <f t="shared" si="1"/>
        <v>S. 1693 105th Congress (1997-1998)</v>
      </c>
      <c r="F114" t="s">
        <v>2499</v>
      </c>
    </row>
    <row r="115" spans="1:6" x14ac:dyDescent="0.2">
      <c r="A115" t="s">
        <v>1472</v>
      </c>
      <c r="B115" t="s">
        <v>1385</v>
      </c>
      <c r="C115" t="s">
        <v>1473</v>
      </c>
      <c r="D115" s="1">
        <v>35349</v>
      </c>
      <c r="E115" t="str">
        <f t="shared" si="1"/>
        <v>H.R. 3723 104th Congress (1995-1996)</v>
      </c>
      <c r="F115" t="s">
        <v>2499</v>
      </c>
    </row>
    <row r="116" spans="1:6" x14ac:dyDescent="0.2">
      <c r="A116" t="s">
        <v>1418</v>
      </c>
      <c r="B116" t="s">
        <v>1385</v>
      </c>
      <c r="C116" t="s">
        <v>1419</v>
      </c>
      <c r="D116" s="1">
        <v>35131</v>
      </c>
      <c r="E116" t="str">
        <f t="shared" si="1"/>
        <v>H.R. 2196 104th Congress (1995-1996)</v>
      </c>
      <c r="F116" t="s">
        <v>2499</v>
      </c>
    </row>
    <row r="117" spans="1:6" x14ac:dyDescent="0.2">
      <c r="A117" t="s">
        <v>1247</v>
      </c>
      <c r="B117" t="s">
        <v>1385</v>
      </c>
      <c r="C117" t="s">
        <v>1386</v>
      </c>
      <c r="D117" s="1">
        <v>34780</v>
      </c>
      <c r="E117" t="str">
        <f t="shared" si="1"/>
        <v>S. 1 104th Congress (1995-1996)</v>
      </c>
      <c r="F117" t="s">
        <v>2499</v>
      </c>
    </row>
    <row r="118" spans="1:6" x14ac:dyDescent="0.2">
      <c r="A118" t="s">
        <v>1461</v>
      </c>
      <c r="B118" t="s">
        <v>1385</v>
      </c>
      <c r="C118" t="s">
        <v>1462</v>
      </c>
      <c r="D118" s="1">
        <v>35340</v>
      </c>
      <c r="E118" t="str">
        <f t="shared" si="1"/>
        <v>H.R. 3802 104th Congress (1995-1996)</v>
      </c>
      <c r="F118" t="s">
        <v>2499</v>
      </c>
    </row>
    <row r="119" spans="1:6" x14ac:dyDescent="0.2">
      <c r="A119" t="s">
        <v>1407</v>
      </c>
      <c r="B119" t="s">
        <v>1385</v>
      </c>
      <c r="C119" t="s">
        <v>1408</v>
      </c>
      <c r="D119" s="1">
        <v>35062</v>
      </c>
      <c r="E119" t="str">
        <f t="shared" si="1"/>
        <v>H.R. 2539 104th Congress (1995-1996)</v>
      </c>
      <c r="F119" t="s">
        <v>2499</v>
      </c>
    </row>
    <row r="120" spans="1:6" x14ac:dyDescent="0.2">
      <c r="A120" t="s">
        <v>1479</v>
      </c>
      <c r="B120" t="s">
        <v>1385</v>
      </c>
      <c r="C120" t="s">
        <v>1480</v>
      </c>
      <c r="D120" s="1">
        <v>35350</v>
      </c>
      <c r="E120" t="str">
        <f t="shared" si="1"/>
        <v>S. 640 104th Congress (1995-1996)</v>
      </c>
      <c r="F120" t="s">
        <v>2499</v>
      </c>
    </row>
    <row r="121" spans="1:6" x14ac:dyDescent="0.2">
      <c r="A121" t="s">
        <v>1444</v>
      </c>
      <c r="B121" t="s">
        <v>1385</v>
      </c>
      <c r="C121" t="s">
        <v>1445</v>
      </c>
      <c r="D121" s="1">
        <v>35298</v>
      </c>
      <c r="E121" t="str">
        <f t="shared" si="1"/>
        <v>H.R. 3103 104th Congress (1995-1996)</v>
      </c>
      <c r="F121" t="s">
        <v>2499</v>
      </c>
    </row>
    <row r="122" spans="1:6" x14ac:dyDescent="0.2">
      <c r="A122" t="s">
        <v>1412</v>
      </c>
      <c r="B122" t="s">
        <v>1385</v>
      </c>
      <c r="C122" t="s">
        <v>1413</v>
      </c>
      <c r="D122" s="1">
        <v>35103</v>
      </c>
      <c r="E122" t="str">
        <f t="shared" si="1"/>
        <v>S. 652 104th Congress (1995-1996)</v>
      </c>
      <c r="F122" t="s">
        <v>2499</v>
      </c>
    </row>
    <row r="123" spans="1:6" x14ac:dyDescent="0.2">
      <c r="A123" t="s">
        <v>1244</v>
      </c>
      <c r="B123" t="s">
        <v>1245</v>
      </c>
      <c r="C123" t="s">
        <v>1246</v>
      </c>
      <c r="D123" s="1">
        <v>34130</v>
      </c>
      <c r="E123" t="str">
        <f t="shared" si="1"/>
        <v>H.R. 1313 103rd Congress (1993-1994)</v>
      </c>
      <c r="F123" t="s">
        <v>2499</v>
      </c>
    </row>
    <row r="124" spans="1:6" x14ac:dyDescent="0.2">
      <c r="A124" t="s">
        <v>1382</v>
      </c>
      <c r="B124" t="s">
        <v>1245</v>
      </c>
      <c r="C124" t="s">
        <v>1383</v>
      </c>
      <c r="D124" s="1">
        <v>34676</v>
      </c>
      <c r="E124" t="str">
        <f t="shared" si="1"/>
        <v>H.R. 5110 103rd Congress (1993-1994)</v>
      </c>
      <c r="F124" t="s">
        <v>2499</v>
      </c>
    </row>
    <row r="125" spans="1:6" x14ac:dyDescent="0.2">
      <c r="A125" t="s">
        <v>1368</v>
      </c>
      <c r="B125" t="s">
        <v>1245</v>
      </c>
      <c r="C125" t="s">
        <v>1369</v>
      </c>
      <c r="D125" s="1">
        <v>34632</v>
      </c>
      <c r="E125" t="str">
        <f t="shared" si="1"/>
        <v>S. 784 103rd Congress (1993-1994)</v>
      </c>
      <c r="F125" t="s">
        <v>2499</v>
      </c>
    </row>
    <row r="126" spans="1:6" x14ac:dyDescent="0.2">
      <c r="A126" t="s">
        <v>1362</v>
      </c>
      <c r="B126" t="s">
        <v>1245</v>
      </c>
      <c r="C126" t="s">
        <v>1363</v>
      </c>
      <c r="D126" s="1">
        <v>34632</v>
      </c>
      <c r="E126" t="str">
        <f t="shared" si="1"/>
        <v>H.R. 4922 103rd Congress (1993-1994)</v>
      </c>
      <c r="F126" t="s">
        <v>2499</v>
      </c>
    </row>
    <row r="127" spans="1:6" x14ac:dyDescent="0.2">
      <c r="A127" t="s">
        <v>1343</v>
      </c>
      <c r="B127" t="s">
        <v>1245</v>
      </c>
      <c r="C127" t="s">
        <v>1344</v>
      </c>
      <c r="D127" s="1">
        <v>34620</v>
      </c>
      <c r="E127" t="str">
        <f t="shared" si="1"/>
        <v>S. 1587 103rd Congress (1993-1994)</v>
      </c>
      <c r="F127" t="s">
        <v>2499</v>
      </c>
    </row>
    <row r="128" spans="1:6" x14ac:dyDescent="0.2">
      <c r="A128" t="s">
        <v>1255</v>
      </c>
      <c r="B128" t="s">
        <v>1245</v>
      </c>
      <c r="C128" t="s">
        <v>1256</v>
      </c>
      <c r="D128" s="1">
        <v>34191</v>
      </c>
      <c r="E128" t="str">
        <f t="shared" si="1"/>
        <v>H.R. 2264 103rd Congress (1993-1994)</v>
      </c>
      <c r="F128" t="s">
        <v>2499</v>
      </c>
    </row>
    <row r="129" spans="1:6" x14ac:dyDescent="0.2">
      <c r="A129" t="s">
        <v>1275</v>
      </c>
      <c r="B129" t="s">
        <v>1245</v>
      </c>
      <c r="C129" t="s">
        <v>1276</v>
      </c>
      <c r="D129" s="1">
        <v>34284</v>
      </c>
      <c r="E129" t="str">
        <f t="shared" si="1"/>
        <v>H.R. 2520 103rd Congress (1993-1994)</v>
      </c>
      <c r="F129" t="s">
        <v>2499</v>
      </c>
    </row>
    <row r="130" spans="1:6" x14ac:dyDescent="0.2">
      <c r="A130" t="s">
        <v>1312</v>
      </c>
      <c r="B130" t="s">
        <v>1245</v>
      </c>
      <c r="C130" t="s">
        <v>1313</v>
      </c>
      <c r="D130" s="1">
        <v>34520</v>
      </c>
      <c r="E130" t="str">
        <f t="shared" si="1"/>
        <v>H.R. 1758 103rd Congress (1993-1994)</v>
      </c>
      <c r="F130" t="s">
        <v>2499</v>
      </c>
    </row>
    <row r="131" spans="1:6" x14ac:dyDescent="0.2">
      <c r="A131" t="s">
        <v>1222</v>
      </c>
      <c r="B131" t="s">
        <v>1090</v>
      </c>
      <c r="C131" t="s">
        <v>1223</v>
      </c>
      <c r="D131" s="1">
        <v>33905</v>
      </c>
      <c r="E131" t="str">
        <f t="shared" ref="E131:E194" si="2">A131&amp;" "&amp;B131</f>
        <v>S. 347 102nd Congress (1991-1992)</v>
      </c>
      <c r="F131" t="s">
        <v>2499</v>
      </c>
    </row>
    <row r="132" spans="1:6" x14ac:dyDescent="0.2">
      <c r="A132" t="s">
        <v>1242</v>
      </c>
      <c r="B132" t="s">
        <v>1090</v>
      </c>
      <c r="C132" t="s">
        <v>1243</v>
      </c>
      <c r="D132" s="1">
        <v>33912</v>
      </c>
      <c r="E132" t="str">
        <f t="shared" si="2"/>
        <v>H.R. 6135 102nd Congress (1991-1992)</v>
      </c>
      <c r="F132" t="s">
        <v>2499</v>
      </c>
    </row>
    <row r="133" spans="1:6" x14ac:dyDescent="0.2">
      <c r="A133" t="s">
        <v>1214</v>
      </c>
      <c r="B133" t="s">
        <v>1090</v>
      </c>
      <c r="C133" t="s">
        <v>1215</v>
      </c>
      <c r="D133" s="1">
        <v>33905</v>
      </c>
      <c r="E133" t="str">
        <f t="shared" si="2"/>
        <v>H.R. 707 102nd Congress (1991-1992)</v>
      </c>
      <c r="F133" t="s">
        <v>2499</v>
      </c>
    </row>
    <row r="134" spans="1:6" x14ac:dyDescent="0.2">
      <c r="A134" t="s">
        <v>1194</v>
      </c>
      <c r="B134" t="s">
        <v>1090</v>
      </c>
      <c r="C134" t="s">
        <v>1195</v>
      </c>
      <c r="D134" s="1">
        <v>33901</v>
      </c>
      <c r="E134" t="str">
        <f t="shared" si="2"/>
        <v>H.R. 776 102nd Congress (1991-1992)</v>
      </c>
      <c r="F134" t="s">
        <v>2499</v>
      </c>
    </row>
    <row r="135" spans="1:6" x14ac:dyDescent="0.2">
      <c r="A135" t="s">
        <v>1105</v>
      </c>
      <c r="B135" t="s">
        <v>1090</v>
      </c>
      <c r="C135" t="s">
        <v>1106</v>
      </c>
      <c r="D135" s="1">
        <v>33555</v>
      </c>
      <c r="E135" t="str">
        <f t="shared" si="2"/>
        <v>H.R. 2686 102nd Congress (1991-1992)</v>
      </c>
      <c r="F135" t="s">
        <v>2499</v>
      </c>
    </row>
    <row r="136" spans="1:6" x14ac:dyDescent="0.2">
      <c r="A136" t="s">
        <v>1199</v>
      </c>
      <c r="B136" t="s">
        <v>1090</v>
      </c>
      <c r="C136" t="s">
        <v>1200</v>
      </c>
      <c r="D136" s="1">
        <v>33902</v>
      </c>
      <c r="E136" t="str">
        <f t="shared" si="2"/>
        <v>H.R. 4542 102nd Congress (1991-1992)</v>
      </c>
      <c r="F136" t="s">
        <v>2499</v>
      </c>
    </row>
    <row r="137" spans="1:6" x14ac:dyDescent="0.2">
      <c r="A137" t="s">
        <v>1154</v>
      </c>
      <c r="B137" t="s">
        <v>1090</v>
      </c>
      <c r="C137" t="s">
        <v>1155</v>
      </c>
      <c r="D137" s="1">
        <v>33882</v>
      </c>
      <c r="E137" t="str">
        <f t="shared" si="2"/>
        <v>H.R. 5503 102nd Congress (1991-1992)</v>
      </c>
      <c r="F137" t="s">
        <v>2499</v>
      </c>
    </row>
    <row r="138" spans="1:6" x14ac:dyDescent="0.2">
      <c r="A138" t="s">
        <v>1218</v>
      </c>
      <c r="B138" t="s">
        <v>1090</v>
      </c>
      <c r="C138" t="s">
        <v>1219</v>
      </c>
      <c r="D138" s="1">
        <v>33905</v>
      </c>
      <c r="E138" t="str">
        <f t="shared" si="2"/>
        <v>S. 1623 102nd Congress (1991-1992)</v>
      </c>
      <c r="F138" t="s">
        <v>2499</v>
      </c>
    </row>
    <row r="139" spans="1:6" x14ac:dyDescent="0.2">
      <c r="A139" t="s">
        <v>1130</v>
      </c>
      <c r="B139" t="s">
        <v>1090</v>
      </c>
      <c r="C139" t="s">
        <v>1131</v>
      </c>
      <c r="D139" s="1">
        <v>33591</v>
      </c>
      <c r="E139" t="str">
        <f t="shared" si="2"/>
        <v>S. 543 102nd Congress (1991-1992)</v>
      </c>
      <c r="F139" t="s">
        <v>2499</v>
      </c>
    </row>
    <row r="140" spans="1:6" x14ac:dyDescent="0.2">
      <c r="A140" t="s">
        <v>1150</v>
      </c>
      <c r="B140" t="s">
        <v>1090</v>
      </c>
      <c r="C140" t="s">
        <v>1151</v>
      </c>
      <c r="D140" s="1">
        <v>33854</v>
      </c>
      <c r="E140" t="str">
        <f t="shared" si="2"/>
        <v>H.R. 3033 102nd Congress (1991-1992)</v>
      </c>
      <c r="F140" t="s">
        <v>2499</v>
      </c>
    </row>
    <row r="141" spans="1:6" x14ac:dyDescent="0.2">
      <c r="A141" t="s">
        <v>780</v>
      </c>
      <c r="B141" t="s">
        <v>1090</v>
      </c>
      <c r="C141" t="s">
        <v>1111</v>
      </c>
      <c r="D141" s="1">
        <v>33577</v>
      </c>
      <c r="E141" t="str">
        <f t="shared" si="2"/>
        <v>H.R. 2100 102nd Congress (1991-1992)</v>
      </c>
      <c r="F141" t="s">
        <v>2499</v>
      </c>
    </row>
    <row r="142" spans="1:6" x14ac:dyDescent="0.2">
      <c r="A142" t="s">
        <v>1127</v>
      </c>
      <c r="B142" t="s">
        <v>1090</v>
      </c>
      <c r="C142" t="s">
        <v>1128</v>
      </c>
      <c r="D142" s="1">
        <v>33590</v>
      </c>
      <c r="E142" t="str">
        <f t="shared" si="2"/>
        <v>H.R. 2950 102nd Congress (1991-1992)</v>
      </c>
      <c r="F142" t="s">
        <v>2499</v>
      </c>
    </row>
    <row r="143" spans="1:6" x14ac:dyDescent="0.2">
      <c r="A143" t="s">
        <v>1007</v>
      </c>
      <c r="B143" t="s">
        <v>973</v>
      </c>
      <c r="C143" t="s">
        <v>1008</v>
      </c>
      <c r="D143" s="1">
        <v>33095</v>
      </c>
      <c r="E143" t="str">
        <f t="shared" si="2"/>
        <v>H.R. 293 101st Congress (1989-1990)</v>
      </c>
      <c r="F143" t="s">
        <v>2499</v>
      </c>
    </row>
    <row r="144" spans="1:6" x14ac:dyDescent="0.2">
      <c r="A144" t="s">
        <v>1009</v>
      </c>
      <c r="B144" t="s">
        <v>973</v>
      </c>
      <c r="C144" t="s">
        <v>1010</v>
      </c>
      <c r="D144" s="1">
        <v>33161</v>
      </c>
      <c r="E144" t="str">
        <f t="shared" si="2"/>
        <v>H.R. 1243 101st Congress (1989-1990)</v>
      </c>
      <c r="F144" t="s">
        <v>2499</v>
      </c>
    </row>
    <row r="145" spans="1:6" x14ac:dyDescent="0.2">
      <c r="A145" t="s">
        <v>1078</v>
      </c>
      <c r="B145" t="s">
        <v>973</v>
      </c>
      <c r="C145" t="s">
        <v>1079</v>
      </c>
      <c r="D145" s="1">
        <v>33205</v>
      </c>
      <c r="E145" t="str">
        <f t="shared" si="2"/>
        <v>S. 845 101st Congress (1989-1990)</v>
      </c>
      <c r="F145" t="s">
        <v>2499</v>
      </c>
    </row>
    <row r="146" spans="1:6" x14ac:dyDescent="0.2">
      <c r="A146" t="s">
        <v>1076</v>
      </c>
      <c r="B146" t="s">
        <v>973</v>
      </c>
      <c r="C146" t="s">
        <v>1077</v>
      </c>
      <c r="D146" s="1">
        <v>33205</v>
      </c>
      <c r="E146" t="str">
        <f t="shared" si="2"/>
        <v>S. 2830 101st Congress (1989-1990)</v>
      </c>
      <c r="F146" t="s">
        <v>2499</v>
      </c>
    </row>
    <row r="147" spans="1:6" x14ac:dyDescent="0.2">
      <c r="A147" t="s">
        <v>994</v>
      </c>
      <c r="B147" t="s">
        <v>973</v>
      </c>
      <c r="C147" t="s">
        <v>995</v>
      </c>
      <c r="D147" s="1">
        <v>32861</v>
      </c>
      <c r="E147" t="str">
        <f t="shared" si="2"/>
        <v>H.R. 3299 101st Congress (1989-1990)</v>
      </c>
      <c r="F147" t="s">
        <v>2499</v>
      </c>
    </row>
    <row r="148" spans="1:6" x14ac:dyDescent="0.2">
      <c r="A148" t="s">
        <v>1042</v>
      </c>
      <c r="B148" t="s">
        <v>973</v>
      </c>
      <c r="C148" t="s">
        <v>1043</v>
      </c>
      <c r="D148" s="1">
        <v>33192</v>
      </c>
      <c r="E148" t="str">
        <f t="shared" si="2"/>
        <v>S. 1630 101st Congress (1989-1990)</v>
      </c>
      <c r="F148" t="s">
        <v>2499</v>
      </c>
    </row>
    <row r="149" spans="1:6" x14ac:dyDescent="0.2">
      <c r="A149" t="s">
        <v>1027</v>
      </c>
      <c r="B149" t="s">
        <v>973</v>
      </c>
      <c r="C149" t="s">
        <v>1028</v>
      </c>
      <c r="D149" s="1">
        <v>33182</v>
      </c>
      <c r="E149" t="str">
        <f t="shared" si="2"/>
        <v>H.R. 5769 101st Congress (1989-1990)</v>
      </c>
      <c r="F149" t="s">
        <v>2499</v>
      </c>
    </row>
    <row r="150" spans="1:6" x14ac:dyDescent="0.2">
      <c r="A150" t="s">
        <v>985</v>
      </c>
      <c r="B150" t="s">
        <v>973</v>
      </c>
      <c r="C150" t="s">
        <v>986</v>
      </c>
      <c r="D150" s="1">
        <v>32841</v>
      </c>
      <c r="E150" t="str">
        <f t="shared" si="2"/>
        <v>H.R. 2461 101st Congress (1989-1990)</v>
      </c>
      <c r="F150" t="s">
        <v>2499</v>
      </c>
    </row>
    <row r="151" spans="1:6" x14ac:dyDescent="0.2">
      <c r="A151" t="s">
        <v>908</v>
      </c>
      <c r="B151" t="s">
        <v>854</v>
      </c>
      <c r="C151" t="s">
        <v>909</v>
      </c>
      <c r="D151" s="1">
        <v>32434</v>
      </c>
      <c r="E151" t="str">
        <f t="shared" si="2"/>
        <v>S. 1626 100th Congress (1987-1988)</v>
      </c>
      <c r="F151" t="s">
        <v>2499</v>
      </c>
    </row>
    <row r="152" spans="1:6" x14ac:dyDescent="0.2">
      <c r="A152" t="s">
        <v>949</v>
      </c>
      <c r="B152" t="s">
        <v>854</v>
      </c>
      <c r="C152" t="s">
        <v>950</v>
      </c>
      <c r="D152" s="1">
        <v>32464</v>
      </c>
      <c r="E152" t="str">
        <f t="shared" si="2"/>
        <v>S. 2470 100th Congress (1987-1988)</v>
      </c>
      <c r="F152" t="s">
        <v>2499</v>
      </c>
    </row>
    <row r="153" spans="1:6" x14ac:dyDescent="0.2">
      <c r="A153" t="s">
        <v>894</v>
      </c>
      <c r="B153" t="s">
        <v>854</v>
      </c>
      <c r="C153" t="s">
        <v>895</v>
      </c>
      <c r="D153" s="1">
        <v>32378</v>
      </c>
      <c r="E153" t="str">
        <f t="shared" si="2"/>
        <v>H.R. 4848 100th Congress (1987-1988)</v>
      </c>
      <c r="F153" t="s">
        <v>2499</v>
      </c>
    </row>
    <row r="154" spans="1:6" x14ac:dyDescent="0.2">
      <c r="A154" t="s">
        <v>899</v>
      </c>
      <c r="B154" t="s">
        <v>854</v>
      </c>
      <c r="C154" t="s">
        <v>900</v>
      </c>
      <c r="D154" s="1">
        <v>32414</v>
      </c>
      <c r="E154" t="str">
        <f t="shared" si="2"/>
        <v>H.R. 5090 100th Congress (1987-1988)</v>
      </c>
      <c r="F154" t="s">
        <v>2499</v>
      </c>
    </row>
    <row r="155" spans="1:6" x14ac:dyDescent="0.2">
      <c r="A155" t="s">
        <v>904</v>
      </c>
      <c r="B155" t="s">
        <v>854</v>
      </c>
      <c r="C155" t="s">
        <v>905</v>
      </c>
      <c r="D155" s="1">
        <v>32417</v>
      </c>
      <c r="E155" t="str">
        <f t="shared" si="2"/>
        <v>H.R. 4782 100th Congress (1987-1988)</v>
      </c>
      <c r="F155" t="s">
        <v>2499</v>
      </c>
    </row>
    <row r="156" spans="1:6" x14ac:dyDescent="0.2">
      <c r="A156" t="s">
        <v>864</v>
      </c>
      <c r="B156" t="s">
        <v>854</v>
      </c>
      <c r="C156" t="s">
        <v>865</v>
      </c>
      <c r="D156" s="1">
        <v>32115</v>
      </c>
      <c r="E156" t="str">
        <f t="shared" si="2"/>
        <v>H.R. 1748 100th Congress (1987-1988)</v>
      </c>
      <c r="F156" t="s">
        <v>2499</v>
      </c>
    </row>
    <row r="157" spans="1:6" x14ac:dyDescent="0.2">
      <c r="A157" t="s">
        <v>870</v>
      </c>
      <c r="B157" t="s">
        <v>854</v>
      </c>
      <c r="C157" t="s">
        <v>871</v>
      </c>
      <c r="D157" s="1">
        <v>32140</v>
      </c>
      <c r="E157" t="str">
        <f t="shared" si="2"/>
        <v>H.R. 3674 100th Congress (1987-1988)</v>
      </c>
      <c r="F157" t="s">
        <v>2499</v>
      </c>
    </row>
    <row r="158" spans="1:6" x14ac:dyDescent="0.2">
      <c r="A158" t="s">
        <v>75</v>
      </c>
      <c r="B158" t="s">
        <v>854</v>
      </c>
      <c r="C158" t="s">
        <v>917</v>
      </c>
      <c r="D158" s="1">
        <v>32441</v>
      </c>
      <c r="E158" t="str">
        <f t="shared" si="2"/>
        <v>S. 659 100th Congress (1987-1988)</v>
      </c>
      <c r="F158" t="s">
        <v>2499</v>
      </c>
    </row>
    <row r="159" spans="1:6" x14ac:dyDescent="0.2">
      <c r="A159" t="s">
        <v>806</v>
      </c>
      <c r="B159" t="s">
        <v>756</v>
      </c>
      <c r="C159" t="s">
        <v>807</v>
      </c>
      <c r="D159" s="1">
        <v>31702</v>
      </c>
      <c r="E159" t="str">
        <f t="shared" si="2"/>
        <v>H.R. 2005 99th Congress (1985-1986)</v>
      </c>
      <c r="F159" t="s">
        <v>2499</v>
      </c>
    </row>
    <row r="160" spans="1:6" x14ac:dyDescent="0.2">
      <c r="A160" t="s">
        <v>780</v>
      </c>
      <c r="B160" t="s">
        <v>756</v>
      </c>
      <c r="C160" t="s">
        <v>781</v>
      </c>
      <c r="D160" s="1">
        <v>31404</v>
      </c>
      <c r="E160" t="str">
        <f t="shared" si="2"/>
        <v>H.R. 2100 99th Congress (1985-1986)</v>
      </c>
      <c r="F160" t="s">
        <v>2499</v>
      </c>
    </row>
    <row r="161" spans="1:6" x14ac:dyDescent="0.2">
      <c r="A161" t="s">
        <v>788</v>
      </c>
      <c r="B161" t="s">
        <v>756</v>
      </c>
      <c r="C161" t="s">
        <v>789</v>
      </c>
      <c r="D161" s="1">
        <v>31470</v>
      </c>
      <c r="E161" t="str">
        <f t="shared" si="2"/>
        <v>S. 1574 99th Congress (1985-1986)</v>
      </c>
      <c r="F161" t="s">
        <v>2499</v>
      </c>
    </row>
    <row r="162" spans="1:6" x14ac:dyDescent="0.2">
      <c r="A162" t="s">
        <v>824</v>
      </c>
      <c r="B162" t="s">
        <v>756</v>
      </c>
      <c r="C162" t="s">
        <v>825</v>
      </c>
      <c r="D162" s="1">
        <v>31712</v>
      </c>
      <c r="E162" t="str">
        <f t="shared" si="2"/>
        <v>H.R. 5484 99th Congress (1985-1986)</v>
      </c>
      <c r="F162" t="s">
        <v>2499</v>
      </c>
    </row>
    <row r="163" spans="1:6" x14ac:dyDescent="0.2">
      <c r="A163" t="s">
        <v>786</v>
      </c>
      <c r="B163" t="s">
        <v>756</v>
      </c>
      <c r="C163" t="s">
        <v>787</v>
      </c>
      <c r="D163" s="1">
        <v>31427</v>
      </c>
      <c r="E163" t="str">
        <f t="shared" si="2"/>
        <v>H.R. 1083 99th Congress (1985-1986)</v>
      </c>
      <c r="F163" t="s">
        <v>2499</v>
      </c>
    </row>
    <row r="164" spans="1:6" x14ac:dyDescent="0.2">
      <c r="A164" t="s">
        <v>768</v>
      </c>
      <c r="B164" t="s">
        <v>756</v>
      </c>
      <c r="C164" t="s">
        <v>769</v>
      </c>
      <c r="D164" s="1">
        <v>31371</v>
      </c>
      <c r="E164" t="str">
        <f t="shared" si="2"/>
        <v>H.R. 2409 99th Congress (1985-1986)</v>
      </c>
      <c r="F164" t="s">
        <v>2499</v>
      </c>
    </row>
    <row r="165" spans="1:6" x14ac:dyDescent="0.2">
      <c r="A165" t="s">
        <v>741</v>
      </c>
      <c r="B165" t="s">
        <v>667</v>
      </c>
      <c r="C165" t="s">
        <v>742</v>
      </c>
      <c r="D165" s="1">
        <v>30985</v>
      </c>
      <c r="E165" t="str">
        <f t="shared" si="2"/>
        <v>H.R. 1880 98th Congress (1983-1984)</v>
      </c>
      <c r="F165" t="s">
        <v>2499</v>
      </c>
    </row>
    <row r="166" spans="1:6" x14ac:dyDescent="0.2">
      <c r="A166" t="s">
        <v>719</v>
      </c>
      <c r="B166" t="s">
        <v>667</v>
      </c>
      <c r="C166" t="s">
        <v>720</v>
      </c>
      <c r="D166" s="1">
        <v>30966</v>
      </c>
      <c r="E166" t="str">
        <f t="shared" si="2"/>
        <v>S. 1841 98th Congress (1983-1984)</v>
      </c>
      <c r="F166" t="s">
        <v>2499</v>
      </c>
    </row>
    <row r="167" spans="1:6" x14ac:dyDescent="0.2">
      <c r="A167" t="s">
        <v>743</v>
      </c>
      <c r="B167" t="s">
        <v>667</v>
      </c>
      <c r="C167" t="s">
        <v>744</v>
      </c>
      <c r="D167" s="1">
        <v>30985</v>
      </c>
      <c r="E167" t="str">
        <f t="shared" si="2"/>
        <v>H.R. 3398 98th Congress (1983-1984)</v>
      </c>
      <c r="F167" t="s">
        <v>2499</v>
      </c>
    </row>
    <row r="168" spans="1:6" x14ac:dyDescent="0.2">
      <c r="A168" t="s">
        <v>739</v>
      </c>
      <c r="B168" t="s">
        <v>667</v>
      </c>
      <c r="C168" t="s">
        <v>740</v>
      </c>
      <c r="D168" s="1">
        <v>30980</v>
      </c>
      <c r="E168" t="str">
        <f t="shared" si="2"/>
        <v>H.R. 6257 98th Congress (1983-1984)</v>
      </c>
      <c r="F168" t="s">
        <v>2499</v>
      </c>
    </row>
    <row r="169" spans="1:6" x14ac:dyDescent="0.2">
      <c r="A169" t="s">
        <v>723</v>
      </c>
      <c r="B169" t="s">
        <v>667</v>
      </c>
      <c r="C169" t="s">
        <v>724</v>
      </c>
      <c r="D169" s="1">
        <v>30967</v>
      </c>
      <c r="E169" t="str">
        <f t="shared" si="2"/>
        <v>H.R. 3979 98th Congress (1983-1984)</v>
      </c>
      <c r="F169" t="s">
        <v>2499</v>
      </c>
    </row>
    <row r="170" spans="1:6" x14ac:dyDescent="0.2">
      <c r="A170" t="s">
        <v>699</v>
      </c>
      <c r="B170" t="s">
        <v>667</v>
      </c>
      <c r="C170" t="s">
        <v>700</v>
      </c>
      <c r="D170" s="1">
        <v>30881</v>
      </c>
      <c r="E170" t="str">
        <f t="shared" si="2"/>
        <v>H.R. 4170 98th Congress (1983-1984)</v>
      </c>
      <c r="F170" t="s">
        <v>2499</v>
      </c>
    </row>
    <row r="171" spans="1:6" x14ac:dyDescent="0.2">
      <c r="A171" t="s">
        <v>675</v>
      </c>
      <c r="B171" t="s">
        <v>667</v>
      </c>
      <c r="C171" t="s">
        <v>676</v>
      </c>
      <c r="D171" s="1">
        <v>30554</v>
      </c>
      <c r="E171" t="str">
        <f t="shared" si="2"/>
        <v>S. 46 98th Congress (1983-1984)</v>
      </c>
      <c r="F171" t="s">
        <v>2499</v>
      </c>
    </row>
    <row r="172" spans="1:6" x14ac:dyDescent="0.2">
      <c r="A172" t="s">
        <v>721</v>
      </c>
      <c r="B172" t="s">
        <v>667</v>
      </c>
      <c r="C172" t="s">
        <v>722</v>
      </c>
      <c r="D172" s="1">
        <v>30967</v>
      </c>
      <c r="E172" t="str">
        <f t="shared" si="2"/>
        <v>H.J.Res. 648 98th Congress (1983-1984)</v>
      </c>
      <c r="F172" t="s">
        <v>2499</v>
      </c>
    </row>
    <row r="173" spans="1:6" x14ac:dyDescent="0.2">
      <c r="A173" t="s">
        <v>658</v>
      </c>
      <c r="B173" t="s">
        <v>582</v>
      </c>
      <c r="C173" t="s">
        <v>659</v>
      </c>
      <c r="D173" s="1">
        <v>30328</v>
      </c>
      <c r="E173" t="str">
        <f t="shared" si="2"/>
        <v>H.R. 5121 97th Congress (1981-1982)</v>
      </c>
      <c r="F173" t="s">
        <v>2499</v>
      </c>
    </row>
    <row r="174" spans="1:6" x14ac:dyDescent="0.2">
      <c r="A174" t="s">
        <v>656</v>
      </c>
      <c r="B174" t="s">
        <v>582</v>
      </c>
      <c r="C174" t="s">
        <v>657</v>
      </c>
      <c r="D174" s="1">
        <v>30328</v>
      </c>
      <c r="E174" t="str">
        <f t="shared" si="2"/>
        <v>H.R. 4566 97th Congress (1981-1982)</v>
      </c>
      <c r="F174" t="s">
        <v>2499</v>
      </c>
    </row>
    <row r="175" spans="1:6" x14ac:dyDescent="0.2">
      <c r="A175" t="s">
        <v>586</v>
      </c>
      <c r="B175" t="s">
        <v>582</v>
      </c>
      <c r="C175" t="s">
        <v>587</v>
      </c>
      <c r="D175" s="1">
        <v>29811</v>
      </c>
      <c r="E175" t="str">
        <f t="shared" si="2"/>
        <v>H.R. 3982 97th Congress (1981-1982)</v>
      </c>
      <c r="F175" t="s">
        <v>2499</v>
      </c>
    </row>
    <row r="176" spans="1:6" x14ac:dyDescent="0.2">
      <c r="A176" t="s">
        <v>510</v>
      </c>
      <c r="B176" t="s">
        <v>488</v>
      </c>
      <c r="C176" t="s">
        <v>511</v>
      </c>
      <c r="D176" s="1">
        <v>29369</v>
      </c>
      <c r="E176" t="str">
        <f t="shared" si="2"/>
        <v>H.R. 2313 96th Congress (1979-1980)</v>
      </c>
      <c r="F176" t="s">
        <v>2499</v>
      </c>
    </row>
    <row r="177" spans="1:6" x14ac:dyDescent="0.2">
      <c r="A177" t="s">
        <v>504</v>
      </c>
      <c r="B177" t="s">
        <v>488</v>
      </c>
      <c r="C177" t="s">
        <v>505</v>
      </c>
      <c r="D177" s="1">
        <v>29189</v>
      </c>
      <c r="E177" t="str">
        <f t="shared" si="2"/>
        <v>S. 411 96th Congress (1979-1980)</v>
      </c>
      <c r="F177" t="s">
        <v>2499</v>
      </c>
    </row>
    <row r="178" spans="1:6" x14ac:dyDescent="0.2">
      <c r="A178" t="s">
        <v>534</v>
      </c>
      <c r="B178" t="s">
        <v>488</v>
      </c>
      <c r="C178" t="s">
        <v>535</v>
      </c>
      <c r="D178" s="1">
        <v>29501</v>
      </c>
      <c r="E178" t="str">
        <f t="shared" si="2"/>
        <v>H.R. 6308 96th Congress (1979-1980)</v>
      </c>
      <c r="F178" t="s">
        <v>2499</v>
      </c>
    </row>
    <row r="179" spans="1:6" x14ac:dyDescent="0.2">
      <c r="A179" t="s">
        <v>540</v>
      </c>
      <c r="B179" t="s">
        <v>488</v>
      </c>
      <c r="C179" t="s">
        <v>541</v>
      </c>
      <c r="D179" s="1">
        <v>29504</v>
      </c>
      <c r="E179" t="str">
        <f t="shared" si="2"/>
        <v>S. 1654 96th Congress (1979-1980)</v>
      </c>
      <c r="F179" t="s">
        <v>2499</v>
      </c>
    </row>
    <row r="180" spans="1:6" x14ac:dyDescent="0.2">
      <c r="A180" t="s">
        <v>530</v>
      </c>
      <c r="B180" t="s">
        <v>488</v>
      </c>
      <c r="C180" t="s">
        <v>531</v>
      </c>
      <c r="D180" s="1">
        <v>29490</v>
      </c>
      <c r="E180" t="str">
        <f t="shared" si="2"/>
        <v>S. 1650 96th Congress (1979-1980)</v>
      </c>
      <c r="F180" t="s">
        <v>2499</v>
      </c>
    </row>
    <row r="181" spans="1:6" x14ac:dyDescent="0.2">
      <c r="A181" t="s">
        <v>528</v>
      </c>
      <c r="B181" t="s">
        <v>488</v>
      </c>
      <c r="C181" t="s">
        <v>529</v>
      </c>
      <c r="D181" s="1">
        <v>29472</v>
      </c>
      <c r="E181" t="str">
        <f t="shared" si="2"/>
        <v>H.R. 5892 96th Congress (1979-1980)</v>
      </c>
      <c r="F181" t="s">
        <v>2499</v>
      </c>
    </row>
    <row r="182" spans="1:6" x14ac:dyDescent="0.2">
      <c r="A182" t="s">
        <v>512</v>
      </c>
      <c r="B182" t="s">
        <v>488</v>
      </c>
      <c r="C182" t="s">
        <v>513</v>
      </c>
      <c r="D182" s="1">
        <v>29400</v>
      </c>
      <c r="E182" t="str">
        <f t="shared" si="2"/>
        <v>H.R. 2759 96th Congress (1979-1980)</v>
      </c>
      <c r="F182" t="s">
        <v>2499</v>
      </c>
    </row>
    <row r="183" spans="1:6" x14ac:dyDescent="0.2">
      <c r="A183" t="s">
        <v>526</v>
      </c>
      <c r="B183" t="s">
        <v>488</v>
      </c>
      <c r="C183" t="s">
        <v>527</v>
      </c>
      <c r="D183" s="1">
        <v>29436</v>
      </c>
      <c r="E183" t="str">
        <f t="shared" si="2"/>
        <v>S. 2492 96th Congress (1979-1980)</v>
      </c>
      <c r="F183" t="s">
        <v>2499</v>
      </c>
    </row>
    <row r="184" spans="1:6" x14ac:dyDescent="0.2">
      <c r="A184" t="s">
        <v>567</v>
      </c>
      <c r="B184" t="s">
        <v>488</v>
      </c>
      <c r="C184" t="s">
        <v>568</v>
      </c>
      <c r="D184" s="1">
        <v>29560</v>
      </c>
      <c r="E184" t="str">
        <f t="shared" si="2"/>
        <v>S. 885 96th Congress (1979-1980)</v>
      </c>
      <c r="F184" t="s">
        <v>2499</v>
      </c>
    </row>
    <row r="185" spans="1:6" x14ac:dyDescent="0.2">
      <c r="A185" t="s">
        <v>514</v>
      </c>
      <c r="B185" t="s">
        <v>488</v>
      </c>
      <c r="C185" t="s">
        <v>515</v>
      </c>
      <c r="D185" s="1">
        <v>29402</v>
      </c>
      <c r="E185" t="str">
        <f t="shared" si="2"/>
        <v>S. 932 96th Congress (1979-1980)</v>
      </c>
      <c r="F185" t="s">
        <v>2499</v>
      </c>
    </row>
    <row r="186" spans="1:6" x14ac:dyDescent="0.2">
      <c r="A186" t="s">
        <v>469</v>
      </c>
      <c r="B186" t="s">
        <v>387</v>
      </c>
      <c r="C186" t="s">
        <v>470</v>
      </c>
      <c r="D186" s="1">
        <v>28798</v>
      </c>
      <c r="E186" t="str">
        <f t="shared" si="2"/>
        <v>H.R. 13500 95th Congress (1977-1978)</v>
      </c>
      <c r="F186" t="s">
        <v>2499</v>
      </c>
    </row>
    <row r="187" spans="1:6" x14ac:dyDescent="0.2">
      <c r="A187" t="s">
        <v>444</v>
      </c>
      <c r="B187" t="s">
        <v>387</v>
      </c>
      <c r="C187" t="s">
        <v>445</v>
      </c>
      <c r="D187" s="1">
        <v>28763</v>
      </c>
      <c r="E187" t="str">
        <f t="shared" si="2"/>
        <v>S. 2391 95th Congress (1977-1978)</v>
      </c>
      <c r="F187" t="s">
        <v>2499</v>
      </c>
    </row>
    <row r="188" spans="1:6" x14ac:dyDescent="0.2">
      <c r="A188" t="s">
        <v>442</v>
      </c>
      <c r="B188" t="s">
        <v>387</v>
      </c>
      <c r="C188" t="s">
        <v>443</v>
      </c>
      <c r="D188" s="1">
        <v>28763</v>
      </c>
      <c r="E188" t="str">
        <f t="shared" si="2"/>
        <v>S. 1678 95th Congress (1977-1978)</v>
      </c>
      <c r="F188" t="s">
        <v>2499</v>
      </c>
    </row>
    <row r="189" spans="1:6" x14ac:dyDescent="0.2">
      <c r="A189" t="s">
        <v>467</v>
      </c>
      <c r="B189" t="s">
        <v>387</v>
      </c>
      <c r="C189" t="s">
        <v>468</v>
      </c>
      <c r="D189" s="1">
        <v>28798</v>
      </c>
      <c r="E189" t="str">
        <f t="shared" si="2"/>
        <v>H.R. 12874 95th Congress (1977-1978)</v>
      </c>
      <c r="F189" t="s">
        <v>2499</v>
      </c>
    </row>
    <row r="190" spans="1:6" x14ac:dyDescent="0.2">
      <c r="A190" t="s">
        <v>421</v>
      </c>
      <c r="B190" t="s">
        <v>387</v>
      </c>
      <c r="C190" t="s">
        <v>422</v>
      </c>
      <c r="D190" s="1">
        <v>28559</v>
      </c>
      <c r="E190" t="str">
        <f t="shared" si="2"/>
        <v>H.R. 8638 95th Congress (1977-1978)</v>
      </c>
      <c r="F190" t="s">
        <v>2499</v>
      </c>
    </row>
    <row r="191" spans="1:6" x14ac:dyDescent="0.2">
      <c r="A191" t="s">
        <v>475</v>
      </c>
      <c r="B191" t="s">
        <v>387</v>
      </c>
      <c r="C191" t="s">
        <v>476</v>
      </c>
      <c r="D191" s="1">
        <v>28802</v>
      </c>
      <c r="E191" t="str">
        <f t="shared" si="2"/>
        <v>H.R. 13650 95th Congress (1977-1978)</v>
      </c>
      <c r="F191" t="s">
        <v>2499</v>
      </c>
    </row>
    <row r="192" spans="1:6" x14ac:dyDescent="0.2">
      <c r="A192" t="s">
        <v>473</v>
      </c>
      <c r="B192" t="s">
        <v>387</v>
      </c>
      <c r="C192" t="s">
        <v>474</v>
      </c>
      <c r="D192" s="1">
        <v>28800</v>
      </c>
      <c r="E192" t="str">
        <f t="shared" si="2"/>
        <v>H.R. 8200 95th Congress (1977-1978)</v>
      </c>
      <c r="F192" t="s">
        <v>2499</v>
      </c>
    </row>
    <row r="193" spans="1:6" x14ac:dyDescent="0.2">
      <c r="A193" t="s">
        <v>419</v>
      </c>
      <c r="B193" t="s">
        <v>387</v>
      </c>
      <c r="C193" t="s">
        <v>420</v>
      </c>
      <c r="D193" s="1">
        <v>28546</v>
      </c>
      <c r="E193" t="str">
        <f t="shared" si="2"/>
        <v>S. 1340 95th Congress (1977-1978)</v>
      </c>
      <c r="F193" t="s">
        <v>2499</v>
      </c>
    </row>
    <row r="194" spans="1:6" x14ac:dyDescent="0.2">
      <c r="A194" t="s">
        <v>401</v>
      </c>
      <c r="B194" t="s">
        <v>387</v>
      </c>
      <c r="C194" t="s">
        <v>402</v>
      </c>
      <c r="D194" s="1">
        <v>28344</v>
      </c>
      <c r="E194" t="str">
        <f t="shared" si="2"/>
        <v>H.R. 6161 95th Congress (1977-1978)</v>
      </c>
      <c r="F194" t="s">
        <v>2499</v>
      </c>
    </row>
    <row r="195" spans="1:6" x14ac:dyDescent="0.2">
      <c r="A195" t="s">
        <v>451</v>
      </c>
      <c r="B195" t="s">
        <v>387</v>
      </c>
      <c r="C195" t="s">
        <v>452</v>
      </c>
      <c r="D195" s="1">
        <v>28780</v>
      </c>
      <c r="E195" t="str">
        <f t="shared" ref="E195:E230" si="3">A195&amp;" "&amp;B195</f>
        <v>H.R. 10965 95th Congress (1977-1978)</v>
      </c>
      <c r="F195" t="s">
        <v>2499</v>
      </c>
    </row>
    <row r="196" spans="1:6" x14ac:dyDescent="0.2">
      <c r="A196" t="s">
        <v>393</v>
      </c>
      <c r="B196" t="s">
        <v>387</v>
      </c>
      <c r="C196" t="s">
        <v>394</v>
      </c>
      <c r="D196" s="1">
        <v>28340</v>
      </c>
      <c r="E196" t="str">
        <f t="shared" si="3"/>
        <v>H.R. 2 95th Congress (1977-1978)</v>
      </c>
      <c r="F196" t="s">
        <v>2499</v>
      </c>
    </row>
    <row r="197" spans="1:6" x14ac:dyDescent="0.2">
      <c r="A197" t="s">
        <v>357</v>
      </c>
      <c r="B197" t="s">
        <v>297</v>
      </c>
      <c r="C197" t="s">
        <v>358</v>
      </c>
      <c r="D197" s="1">
        <v>28016</v>
      </c>
      <c r="E197" t="str">
        <f t="shared" si="3"/>
        <v>S. 5 94th Congress (1975-1976)</v>
      </c>
      <c r="F197" t="s">
        <v>2499</v>
      </c>
    </row>
    <row r="198" spans="1:6" x14ac:dyDescent="0.2">
      <c r="A198" t="s">
        <v>341</v>
      </c>
      <c r="B198" t="s">
        <v>297</v>
      </c>
      <c r="C198" t="s">
        <v>342</v>
      </c>
      <c r="D198" s="1">
        <v>27908</v>
      </c>
      <c r="E198" t="str">
        <f t="shared" si="3"/>
        <v>S. 510 94th Congress (1975-1976)</v>
      </c>
      <c r="F198" t="s">
        <v>2499</v>
      </c>
    </row>
    <row r="199" spans="1:6" x14ac:dyDescent="0.2">
      <c r="A199" t="s">
        <v>351</v>
      </c>
      <c r="B199" t="s">
        <v>297</v>
      </c>
      <c r="C199" t="s">
        <v>352</v>
      </c>
      <c r="D199" s="1">
        <v>27955</v>
      </c>
      <c r="E199" t="str">
        <f t="shared" si="3"/>
        <v>S. 1518 94th Congress (1975-1976)</v>
      </c>
      <c r="F199" t="s">
        <v>2499</v>
      </c>
    </row>
    <row r="200" spans="1:6" x14ac:dyDescent="0.2">
      <c r="A200" t="s">
        <v>309</v>
      </c>
      <c r="B200" t="s">
        <v>297</v>
      </c>
      <c r="C200" t="s">
        <v>310</v>
      </c>
      <c r="D200" s="1">
        <v>27750</v>
      </c>
      <c r="E200" t="str">
        <f t="shared" si="3"/>
        <v>S. 622 94th Congress (1975-1976)</v>
      </c>
      <c r="F200" t="s">
        <v>2499</v>
      </c>
    </row>
    <row r="201" spans="1:6" x14ac:dyDescent="0.2">
      <c r="A201" t="s">
        <v>311</v>
      </c>
      <c r="B201" t="s">
        <v>297</v>
      </c>
      <c r="C201" t="s">
        <v>312</v>
      </c>
      <c r="D201" s="1">
        <v>27759</v>
      </c>
      <c r="E201" t="str">
        <f t="shared" si="3"/>
        <v>H.R. 3474 94th Congress (1975-1976)</v>
      </c>
      <c r="F201" t="s">
        <v>2499</v>
      </c>
    </row>
    <row r="202" spans="1:6" x14ac:dyDescent="0.2">
      <c r="A202" t="s">
        <v>353</v>
      </c>
      <c r="B202" t="s">
        <v>297</v>
      </c>
      <c r="C202" t="s">
        <v>354</v>
      </c>
      <c r="D202" s="1">
        <v>27986</v>
      </c>
      <c r="E202" t="str">
        <f t="shared" si="3"/>
        <v>H.R. 12169 94th Congress (1975-1976)</v>
      </c>
      <c r="F202" t="s">
        <v>2499</v>
      </c>
    </row>
    <row r="203" spans="1:6" x14ac:dyDescent="0.2">
      <c r="A203" t="s">
        <v>315</v>
      </c>
      <c r="B203" t="s">
        <v>297</v>
      </c>
      <c r="C203" t="s">
        <v>316</v>
      </c>
      <c r="D203" s="1">
        <v>27795</v>
      </c>
      <c r="E203" t="str">
        <f t="shared" si="3"/>
        <v>S. 2718 94th Congress (1975-1976)</v>
      </c>
      <c r="F203" t="s">
        <v>2499</v>
      </c>
    </row>
    <row r="204" spans="1:6" x14ac:dyDescent="0.2">
      <c r="A204" t="s">
        <v>369</v>
      </c>
      <c r="B204" t="s">
        <v>297</v>
      </c>
      <c r="C204" t="s">
        <v>370</v>
      </c>
      <c r="D204" s="1">
        <v>28044</v>
      </c>
      <c r="E204" t="str">
        <f t="shared" si="3"/>
        <v>S. 3149 94th Congress (1975-1976)</v>
      </c>
      <c r="F204" t="s">
        <v>2499</v>
      </c>
    </row>
    <row r="205" spans="1:6" x14ac:dyDescent="0.2">
      <c r="A205" t="s">
        <v>208</v>
      </c>
      <c r="B205" t="s">
        <v>157</v>
      </c>
      <c r="C205" t="s">
        <v>209</v>
      </c>
      <c r="D205" s="1">
        <v>27246</v>
      </c>
      <c r="E205" t="str">
        <f t="shared" si="3"/>
        <v>S. 39 93rd Congress (1973-1974)</v>
      </c>
      <c r="F205" t="s">
        <v>2499</v>
      </c>
    </row>
    <row r="206" spans="1:6" x14ac:dyDescent="0.2">
      <c r="A206" t="s">
        <v>156</v>
      </c>
      <c r="B206" t="s">
        <v>157</v>
      </c>
      <c r="C206" t="s">
        <v>158</v>
      </c>
      <c r="D206" s="1">
        <v>26784</v>
      </c>
      <c r="E206" t="str">
        <f t="shared" si="3"/>
        <v>S. 398 93rd Congress (1973-1974)</v>
      </c>
      <c r="F206" t="s">
        <v>2499</v>
      </c>
    </row>
    <row r="207" spans="1:6" x14ac:dyDescent="0.2">
      <c r="A207" t="s">
        <v>230</v>
      </c>
      <c r="B207" t="s">
        <v>157</v>
      </c>
      <c r="C207" t="s">
        <v>231</v>
      </c>
      <c r="D207" s="1">
        <v>27331</v>
      </c>
      <c r="E207" t="str">
        <f t="shared" si="3"/>
        <v>S. 3792 93rd Congress (1973-1974)</v>
      </c>
      <c r="F207" t="s">
        <v>2499</v>
      </c>
    </row>
    <row r="208" spans="1:6" x14ac:dyDescent="0.2">
      <c r="A208" t="s">
        <v>224</v>
      </c>
      <c r="B208" t="s">
        <v>157</v>
      </c>
      <c r="C208" t="s">
        <v>225</v>
      </c>
      <c r="D208" s="1">
        <v>27329</v>
      </c>
      <c r="E208" t="str">
        <f t="shared" si="3"/>
        <v>S. 355 93rd Congress (1973-1974)</v>
      </c>
      <c r="F208" t="s">
        <v>2499</v>
      </c>
    </row>
    <row r="209" spans="1:6" x14ac:dyDescent="0.2">
      <c r="A209" t="s">
        <v>188</v>
      </c>
      <c r="B209" t="s">
        <v>157</v>
      </c>
      <c r="C209" t="s">
        <v>189</v>
      </c>
      <c r="D209" s="1">
        <v>27156</v>
      </c>
      <c r="E209" t="str">
        <f t="shared" si="3"/>
        <v>H.R. 11793 93rd Congress (1973-1974)</v>
      </c>
      <c r="F209" t="s">
        <v>2499</v>
      </c>
    </row>
    <row r="210" spans="1:6" x14ac:dyDescent="0.2">
      <c r="A210" t="s">
        <v>222</v>
      </c>
      <c r="B210" t="s">
        <v>157</v>
      </c>
      <c r="C210" t="s">
        <v>223</v>
      </c>
      <c r="D210" s="1">
        <v>27325</v>
      </c>
      <c r="E210" t="str">
        <f t="shared" si="3"/>
        <v>H.R. 13113 93rd Congress (1973-1974)</v>
      </c>
      <c r="F210" t="s">
        <v>2499</v>
      </c>
    </row>
    <row r="211" spans="1:6" x14ac:dyDescent="0.2">
      <c r="A211" t="s">
        <v>202</v>
      </c>
      <c r="B211" t="s">
        <v>157</v>
      </c>
      <c r="C211" t="s">
        <v>203</v>
      </c>
      <c r="D211" s="1">
        <v>27222</v>
      </c>
      <c r="E211" t="str">
        <f t="shared" si="3"/>
        <v>H.R. 7130 93rd Congress (1973-1974)</v>
      </c>
      <c r="F211" t="s">
        <v>2499</v>
      </c>
    </row>
    <row r="212" spans="1:6" x14ac:dyDescent="0.2">
      <c r="A212" t="s">
        <v>290</v>
      </c>
      <c r="B212" t="s">
        <v>157</v>
      </c>
      <c r="C212" t="s">
        <v>291</v>
      </c>
      <c r="D212" s="1">
        <v>27397</v>
      </c>
      <c r="E212" t="str">
        <f t="shared" si="3"/>
        <v>H.R. 10701 93rd Congress (1973-1974)</v>
      </c>
      <c r="F212" t="s">
        <v>2499</v>
      </c>
    </row>
    <row r="213" spans="1:6" x14ac:dyDescent="0.2">
      <c r="A213" t="s">
        <v>266</v>
      </c>
      <c r="B213" t="s">
        <v>157</v>
      </c>
      <c r="C213" t="s">
        <v>267</v>
      </c>
      <c r="D213" s="1">
        <v>27396</v>
      </c>
      <c r="E213" t="str">
        <f t="shared" si="3"/>
        <v>H.R. 17655 93rd Congress (1973-1974)</v>
      </c>
      <c r="F213" t="s">
        <v>2499</v>
      </c>
    </row>
    <row r="214" spans="1:6" x14ac:dyDescent="0.2">
      <c r="A214" t="s">
        <v>292</v>
      </c>
      <c r="B214" t="s">
        <v>157</v>
      </c>
      <c r="C214" t="s">
        <v>293</v>
      </c>
      <c r="D214" s="1">
        <v>27397</v>
      </c>
      <c r="E214" t="str">
        <f t="shared" si="3"/>
        <v>H.R. 10710 93rd Congress (1973-1974)</v>
      </c>
      <c r="F214" t="s">
        <v>2499</v>
      </c>
    </row>
    <row r="215" spans="1:6" x14ac:dyDescent="0.2">
      <c r="A215" t="s">
        <v>252</v>
      </c>
      <c r="B215" t="s">
        <v>157</v>
      </c>
      <c r="C215" t="s">
        <v>253</v>
      </c>
      <c r="D215" s="1">
        <v>27394</v>
      </c>
      <c r="E215" t="str">
        <f t="shared" si="3"/>
        <v>S. 3418 93rd Congress (1973-1974)</v>
      </c>
      <c r="F215" t="s">
        <v>2499</v>
      </c>
    </row>
    <row r="216" spans="1:6" x14ac:dyDescent="0.2">
      <c r="A216" t="s">
        <v>228</v>
      </c>
      <c r="B216" t="s">
        <v>157</v>
      </c>
      <c r="C216" t="s">
        <v>229</v>
      </c>
      <c r="D216" s="1">
        <v>27331</v>
      </c>
      <c r="E216" t="str">
        <f t="shared" si="3"/>
        <v>S. 1769 93rd Congress (1973-1974)</v>
      </c>
      <c r="F216" t="s">
        <v>2499</v>
      </c>
    </row>
    <row r="217" spans="1:6" x14ac:dyDescent="0.2">
      <c r="A217" t="s">
        <v>204</v>
      </c>
      <c r="B217" t="s">
        <v>157</v>
      </c>
      <c r="C217" t="s">
        <v>205</v>
      </c>
      <c r="D217" s="1">
        <v>27222</v>
      </c>
      <c r="E217" t="str">
        <f t="shared" si="3"/>
        <v>H.R. 7724 93rd Congress (1973-1974)</v>
      </c>
      <c r="F217" t="s">
        <v>2499</v>
      </c>
    </row>
    <row r="218" spans="1:6" x14ac:dyDescent="0.2">
      <c r="A218" t="s">
        <v>212</v>
      </c>
      <c r="B218" t="s">
        <v>157</v>
      </c>
      <c r="C218" t="s">
        <v>213</v>
      </c>
      <c r="D218" s="1">
        <v>27263</v>
      </c>
      <c r="E218" t="str">
        <f t="shared" si="3"/>
        <v>S. 3066 93rd Congress (1973-1974)</v>
      </c>
      <c r="F218" t="s">
        <v>2499</v>
      </c>
    </row>
    <row r="219" spans="1:6" x14ac:dyDescent="0.2">
      <c r="A219" t="s">
        <v>198</v>
      </c>
      <c r="B219" t="s">
        <v>157</v>
      </c>
      <c r="C219" t="s">
        <v>199</v>
      </c>
      <c r="D219" s="1">
        <v>27202</v>
      </c>
      <c r="E219" t="str">
        <f t="shared" si="3"/>
        <v>H.R. 14368 93rd Congress (1973-1974)</v>
      </c>
      <c r="F219" t="s">
        <v>2499</v>
      </c>
    </row>
    <row r="220" spans="1:6" x14ac:dyDescent="0.2">
      <c r="A220" t="s">
        <v>232</v>
      </c>
      <c r="B220" t="s">
        <v>157</v>
      </c>
      <c r="C220" t="s">
        <v>233</v>
      </c>
      <c r="D220" s="1">
        <v>27379</v>
      </c>
      <c r="E220" t="str">
        <f t="shared" si="3"/>
        <v>S. 433 93rd Congress (1973-1974)</v>
      </c>
      <c r="F220" t="s">
        <v>2499</v>
      </c>
    </row>
    <row r="221" spans="1:6" x14ac:dyDescent="0.2">
      <c r="A221" t="s">
        <v>270</v>
      </c>
      <c r="B221" t="s">
        <v>157</v>
      </c>
      <c r="C221" t="s">
        <v>271</v>
      </c>
      <c r="D221" s="1">
        <v>27396</v>
      </c>
      <c r="E221" t="str">
        <f t="shared" si="3"/>
        <v>H.R. 5463 93rd Congress (1973-1974)</v>
      </c>
      <c r="F221" t="s">
        <v>2499</v>
      </c>
    </row>
    <row r="222" spans="1:6" x14ac:dyDescent="0.2">
      <c r="A222" t="s">
        <v>294</v>
      </c>
      <c r="B222" t="s">
        <v>157</v>
      </c>
      <c r="C222" t="s">
        <v>295</v>
      </c>
      <c r="D222" s="1">
        <v>27397</v>
      </c>
      <c r="E222" t="str">
        <f t="shared" si="3"/>
        <v>H.R. 15223 93rd Congress (1973-1974)</v>
      </c>
      <c r="F222" t="s">
        <v>2499</v>
      </c>
    </row>
    <row r="223" spans="1:6" x14ac:dyDescent="0.2">
      <c r="A223" t="s">
        <v>139</v>
      </c>
      <c r="B223" t="s">
        <v>17</v>
      </c>
      <c r="C223" t="s">
        <v>140</v>
      </c>
      <c r="D223" s="1">
        <v>26597</v>
      </c>
      <c r="E223" t="str">
        <f t="shared" si="3"/>
        <v>H.R. 15375 92nd Congress (1971-1972)</v>
      </c>
      <c r="F223" t="s">
        <v>2499</v>
      </c>
    </row>
    <row r="224" spans="1:6" x14ac:dyDescent="0.2">
      <c r="A224" t="s">
        <v>131</v>
      </c>
      <c r="B224" t="s">
        <v>17</v>
      </c>
      <c r="C224" t="s">
        <v>132</v>
      </c>
      <c r="D224" s="1">
        <v>26593</v>
      </c>
      <c r="E224" t="str">
        <f t="shared" si="3"/>
        <v>H.R. 10729 92nd Congress (1971-1972)</v>
      </c>
      <c r="F224" t="s">
        <v>2499</v>
      </c>
    </row>
    <row r="225" spans="1:6" x14ac:dyDescent="0.2">
      <c r="A225" t="s">
        <v>127</v>
      </c>
      <c r="B225" t="s">
        <v>17</v>
      </c>
      <c r="C225" t="s">
        <v>128</v>
      </c>
      <c r="D225" s="1">
        <v>26592</v>
      </c>
      <c r="E225" t="str">
        <f t="shared" si="3"/>
        <v>S. 976 92nd Congress (1971-1972)</v>
      </c>
      <c r="F225" t="s">
        <v>2499</v>
      </c>
    </row>
    <row r="226" spans="1:6" x14ac:dyDescent="0.2">
      <c r="A226" t="s">
        <v>33</v>
      </c>
      <c r="B226" t="s">
        <v>17</v>
      </c>
      <c r="C226" t="s">
        <v>34</v>
      </c>
      <c r="D226" s="1">
        <v>26155</v>
      </c>
      <c r="E226" t="str">
        <f t="shared" si="3"/>
        <v>H.R. 19 92nd Congress (1971-1972)</v>
      </c>
      <c r="F226" t="s">
        <v>2499</v>
      </c>
    </row>
    <row r="227" spans="1:6" x14ac:dyDescent="0.2">
      <c r="A227" t="s">
        <v>60</v>
      </c>
      <c r="B227" t="s">
        <v>17</v>
      </c>
      <c r="C227" t="s">
        <v>61</v>
      </c>
      <c r="D227" s="1">
        <v>26289</v>
      </c>
      <c r="E227" t="str">
        <f t="shared" si="3"/>
        <v>S. 2891 92nd Congress (1971-1972)</v>
      </c>
      <c r="F227" t="s">
        <v>2499</v>
      </c>
    </row>
    <row r="228" spans="1:6" x14ac:dyDescent="0.2">
      <c r="A228" t="s">
        <v>144</v>
      </c>
      <c r="B228" t="s">
        <v>17</v>
      </c>
      <c r="C228" t="s">
        <v>145</v>
      </c>
      <c r="D228" s="1">
        <v>26599</v>
      </c>
      <c r="E228" t="str">
        <f t="shared" si="3"/>
        <v>H.R. 11021 92nd Congress (1971-1972)</v>
      </c>
      <c r="F228" t="s">
        <v>2499</v>
      </c>
    </row>
    <row r="229" spans="1:6" x14ac:dyDescent="0.2">
      <c r="A229" t="s">
        <v>123</v>
      </c>
      <c r="B229" t="s">
        <v>17</v>
      </c>
      <c r="C229" t="s">
        <v>124</v>
      </c>
      <c r="D229" s="1">
        <v>26590</v>
      </c>
      <c r="E229" t="str">
        <f t="shared" si="3"/>
        <v>S. 2770 92nd Congress (1971-1972)</v>
      </c>
      <c r="F229" t="s">
        <v>2499</v>
      </c>
    </row>
    <row r="230" spans="1:6" x14ac:dyDescent="0.2">
      <c r="A230" t="s">
        <v>152</v>
      </c>
      <c r="B230" t="s">
        <v>17</v>
      </c>
      <c r="C230" t="s">
        <v>153</v>
      </c>
      <c r="D230" s="1">
        <v>26599</v>
      </c>
      <c r="E230" t="str">
        <f t="shared" si="3"/>
        <v>S. 3419 92nd Congress (1971-1972)</v>
      </c>
      <c r="F230" t="s">
        <v>2499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3"/>
  <sheetViews>
    <sheetView workbookViewId="0">
      <selection activeCell="A2" sqref="A2:D383"/>
    </sheetView>
  </sheetViews>
  <sheetFormatPr baseColWidth="10" defaultColWidth="8.83203125" defaultRowHeight="15" x14ac:dyDescent="0.2"/>
  <cols>
    <col min="1" max="3" width="8.6640625"/>
    <col min="4" max="4" width="19.6640625" customWidth="1"/>
    <col min="5" max="5" width="33.83203125" customWidth="1"/>
  </cols>
  <sheetData>
    <row r="1" spans="1:6" x14ac:dyDescent="0.2">
      <c r="A1" t="s">
        <v>0</v>
      </c>
      <c r="B1" t="s">
        <v>1</v>
      </c>
      <c r="C1" t="s">
        <v>2</v>
      </c>
      <c r="D1" t="s">
        <v>3</v>
      </c>
      <c r="E1" t="s">
        <v>2500</v>
      </c>
    </row>
    <row r="2" spans="1:6" x14ac:dyDescent="0.2">
      <c r="A2" t="s">
        <v>2489</v>
      </c>
      <c r="B2" t="s">
        <v>2446</v>
      </c>
      <c r="C2" t="s">
        <v>2490</v>
      </c>
      <c r="D2" s="1">
        <v>44931</v>
      </c>
      <c r="E2" t="str">
        <f>A2&amp;" "&amp;B2</f>
        <v>S. 1294 117th Congress (2021-2022)</v>
      </c>
      <c r="F2" t="s">
        <v>2500</v>
      </c>
    </row>
    <row r="3" spans="1:6" x14ac:dyDescent="0.2">
      <c r="A3" t="s">
        <v>1040</v>
      </c>
      <c r="B3" t="s">
        <v>2446</v>
      </c>
      <c r="C3" t="s">
        <v>2476</v>
      </c>
      <c r="D3" s="1">
        <v>44915</v>
      </c>
      <c r="E3" t="str">
        <f t="shared" ref="E3:E66" si="0">A3&amp;" "&amp;B3</f>
        <v>H.R. 5796 117th Congress (2021-2022)</v>
      </c>
      <c r="F3" t="s">
        <v>2500</v>
      </c>
    </row>
    <row r="4" spans="1:6" x14ac:dyDescent="0.2">
      <c r="A4" t="s">
        <v>2477</v>
      </c>
      <c r="B4" t="s">
        <v>2446</v>
      </c>
      <c r="C4" t="s">
        <v>2478</v>
      </c>
      <c r="D4" s="1">
        <v>44916</v>
      </c>
      <c r="E4" t="str">
        <f t="shared" si="0"/>
        <v>H.R. 7535 117th Congress (2021-2022)</v>
      </c>
      <c r="F4" t="s">
        <v>2500</v>
      </c>
    </row>
    <row r="5" spans="1:6" x14ac:dyDescent="0.2">
      <c r="A5" t="s">
        <v>2465</v>
      </c>
      <c r="B5" t="s">
        <v>2446</v>
      </c>
      <c r="C5" t="s">
        <v>2466</v>
      </c>
      <c r="D5" s="1">
        <v>44782</v>
      </c>
      <c r="E5" t="str">
        <f t="shared" si="0"/>
        <v>H.R. 4346 117th Congress (2021-2022)</v>
      </c>
      <c r="F5" t="s">
        <v>2500</v>
      </c>
    </row>
    <row r="6" spans="1:6" x14ac:dyDescent="0.2">
      <c r="A6" t="s">
        <v>2471</v>
      </c>
      <c r="B6" t="s">
        <v>2446</v>
      </c>
      <c r="C6" t="s">
        <v>2472</v>
      </c>
      <c r="D6" s="1">
        <v>44834</v>
      </c>
      <c r="E6" t="str">
        <f t="shared" si="0"/>
        <v>S. 4900 117th Congress (2021-2022)</v>
      </c>
      <c r="F6" t="s">
        <v>2500</v>
      </c>
    </row>
    <row r="7" spans="1:6" x14ac:dyDescent="0.2">
      <c r="A7" t="s">
        <v>2485</v>
      </c>
      <c r="B7" t="s">
        <v>2446</v>
      </c>
      <c r="C7" t="s">
        <v>2486</v>
      </c>
      <c r="D7" s="1">
        <v>44924</v>
      </c>
      <c r="E7" t="str">
        <f t="shared" si="0"/>
        <v>H.R. 2617 117th Congress (2021-2022)</v>
      </c>
      <c r="F7" t="s">
        <v>2500</v>
      </c>
    </row>
    <row r="8" spans="1:6" x14ac:dyDescent="0.2">
      <c r="A8" t="s">
        <v>2481</v>
      </c>
      <c r="B8" t="s">
        <v>2446</v>
      </c>
      <c r="C8" t="s">
        <v>2482</v>
      </c>
      <c r="D8" s="1">
        <v>44918</v>
      </c>
      <c r="E8" t="str">
        <f t="shared" si="0"/>
        <v>H.R. 7776 117th Congress (2021-2022)</v>
      </c>
      <c r="F8" t="s">
        <v>2500</v>
      </c>
    </row>
    <row r="9" spans="1:6" x14ac:dyDescent="0.2">
      <c r="A9" t="s">
        <v>2459</v>
      </c>
      <c r="B9" t="s">
        <v>2446</v>
      </c>
      <c r="C9" t="s">
        <v>2460</v>
      </c>
      <c r="D9" s="1">
        <v>44635</v>
      </c>
      <c r="E9" t="str">
        <f t="shared" si="0"/>
        <v>H.R. 2471 117th Congress (2021-2022)</v>
      </c>
      <c r="F9" t="s">
        <v>2500</v>
      </c>
    </row>
    <row r="10" spans="1:6" x14ac:dyDescent="0.2">
      <c r="A10" t="s">
        <v>2457</v>
      </c>
      <c r="B10" t="s">
        <v>2446</v>
      </c>
      <c r="C10" t="s">
        <v>2458</v>
      </c>
      <c r="D10" s="1">
        <v>44557</v>
      </c>
      <c r="E10" t="str">
        <f t="shared" si="0"/>
        <v>S. 1605 117th Congress (2021-2022)</v>
      </c>
      <c r="F10" t="s">
        <v>2500</v>
      </c>
    </row>
    <row r="11" spans="1:6" x14ac:dyDescent="0.2">
      <c r="A11" t="s">
        <v>2479</v>
      </c>
      <c r="B11" t="s">
        <v>2446</v>
      </c>
      <c r="C11" t="s">
        <v>2480</v>
      </c>
      <c r="D11" s="1">
        <v>44918</v>
      </c>
      <c r="E11" t="str">
        <f t="shared" si="0"/>
        <v>H.R. 4373 117th Congress (2021-2022)</v>
      </c>
      <c r="F11" t="s">
        <v>2500</v>
      </c>
    </row>
    <row r="12" spans="1:6" x14ac:dyDescent="0.2">
      <c r="A12" t="s">
        <v>2455</v>
      </c>
      <c r="B12" t="s">
        <v>2446</v>
      </c>
      <c r="C12" t="s">
        <v>2456</v>
      </c>
      <c r="D12" s="1">
        <v>44515</v>
      </c>
      <c r="E12" t="str">
        <f t="shared" si="0"/>
        <v>H.R. 3684 117th Congress (2021-2022)</v>
      </c>
      <c r="F12" t="s">
        <v>2500</v>
      </c>
    </row>
    <row r="13" spans="1:6" x14ac:dyDescent="0.2">
      <c r="A13" t="s">
        <v>1061</v>
      </c>
      <c r="B13" t="s">
        <v>2446</v>
      </c>
      <c r="C13" t="s">
        <v>2473</v>
      </c>
      <c r="D13" s="1">
        <v>44851</v>
      </c>
      <c r="E13" t="str">
        <f t="shared" si="0"/>
        <v>S. 169 117th Congress (2021-2022)</v>
      </c>
      <c r="F13" t="s">
        <v>2500</v>
      </c>
    </row>
    <row r="14" spans="1:6" x14ac:dyDescent="0.2">
      <c r="A14" t="s">
        <v>2435</v>
      </c>
      <c r="B14" t="s">
        <v>2391</v>
      </c>
      <c r="C14" t="s">
        <v>2436</v>
      </c>
      <c r="D14" s="1">
        <v>44196</v>
      </c>
      <c r="E14" t="str">
        <f t="shared" si="0"/>
        <v>S. 3989 116th Congress (2019-2020)</v>
      </c>
      <c r="F14" t="s">
        <v>2500</v>
      </c>
    </row>
    <row r="15" spans="1:6" x14ac:dyDescent="0.2">
      <c r="A15" t="s">
        <v>2405</v>
      </c>
      <c r="B15" t="s">
        <v>2391</v>
      </c>
      <c r="C15" t="s">
        <v>2406</v>
      </c>
      <c r="D15" s="1">
        <v>43796</v>
      </c>
      <c r="E15" t="str">
        <f t="shared" si="0"/>
        <v>S. 1838 116th Congress (2019-2020)</v>
      </c>
      <c r="F15" t="s">
        <v>2500</v>
      </c>
    </row>
    <row r="16" spans="1:6" x14ac:dyDescent="0.2">
      <c r="A16" t="s">
        <v>2407</v>
      </c>
      <c r="B16" t="s">
        <v>2391</v>
      </c>
      <c r="C16" t="s">
        <v>2408</v>
      </c>
      <c r="D16" s="1">
        <v>43819</v>
      </c>
      <c r="E16" t="str">
        <f t="shared" si="0"/>
        <v>H.R. 1158 116th Congress (2019-2020)</v>
      </c>
      <c r="F16" t="s">
        <v>2500</v>
      </c>
    </row>
    <row r="17" spans="1:6" x14ac:dyDescent="0.2">
      <c r="A17" t="s">
        <v>2411</v>
      </c>
      <c r="B17" t="s">
        <v>2391</v>
      </c>
      <c r="C17" t="s">
        <v>2412</v>
      </c>
      <c r="D17" s="1">
        <v>43819</v>
      </c>
      <c r="E17" t="str">
        <f t="shared" si="0"/>
        <v>S. 1790 116th Congress (2019-2020)</v>
      </c>
      <c r="F17" t="s">
        <v>2500</v>
      </c>
    </row>
    <row r="18" spans="1:6" x14ac:dyDescent="0.2">
      <c r="A18" t="s">
        <v>2431</v>
      </c>
      <c r="B18" t="s">
        <v>2391</v>
      </c>
      <c r="C18" t="s">
        <v>2432</v>
      </c>
      <c r="D18" s="1">
        <v>44192</v>
      </c>
      <c r="E18" t="str">
        <f t="shared" si="0"/>
        <v>H.R. 133 116th Congress (2019-2020)</v>
      </c>
      <c r="F18" t="s">
        <v>2500</v>
      </c>
    </row>
    <row r="19" spans="1:6" x14ac:dyDescent="0.2">
      <c r="A19" t="s">
        <v>2409</v>
      </c>
      <c r="B19" t="s">
        <v>2391</v>
      </c>
      <c r="C19" t="s">
        <v>2410</v>
      </c>
      <c r="D19" s="1">
        <v>43819</v>
      </c>
      <c r="E19" t="str">
        <f t="shared" si="0"/>
        <v>H.R. 1865 116th Congress (2019-2020)</v>
      </c>
      <c r="F19" t="s">
        <v>2500</v>
      </c>
    </row>
    <row r="20" spans="1:6" x14ac:dyDescent="0.2">
      <c r="A20" t="s">
        <v>2437</v>
      </c>
      <c r="B20" t="s">
        <v>2391</v>
      </c>
      <c r="C20" t="s">
        <v>2438</v>
      </c>
      <c r="D20" s="1">
        <v>44197</v>
      </c>
      <c r="E20" t="str">
        <f t="shared" si="0"/>
        <v>H.R. 6395 116th Congress (2019-2020)</v>
      </c>
      <c r="F20" t="s">
        <v>2500</v>
      </c>
    </row>
    <row r="21" spans="1:6" x14ac:dyDescent="0.2">
      <c r="A21" t="s">
        <v>2399</v>
      </c>
      <c r="B21" t="s">
        <v>2391</v>
      </c>
      <c r="C21" t="s">
        <v>2400</v>
      </c>
      <c r="D21" s="1">
        <v>43790</v>
      </c>
      <c r="E21" t="str">
        <f t="shared" si="0"/>
        <v>H.R. 3055 116th Congress (2019-2020)</v>
      </c>
      <c r="F21" t="s">
        <v>2500</v>
      </c>
    </row>
    <row r="22" spans="1:6" x14ac:dyDescent="0.2">
      <c r="A22" t="s">
        <v>2390</v>
      </c>
      <c r="B22" t="s">
        <v>2391</v>
      </c>
      <c r="C22" t="s">
        <v>2392</v>
      </c>
      <c r="D22" s="1">
        <v>43511</v>
      </c>
      <c r="E22" t="str">
        <f t="shared" si="0"/>
        <v>H.J.Res. 31 116th Congress (2019-2020)</v>
      </c>
      <c r="F22" t="s">
        <v>2500</v>
      </c>
    </row>
    <row r="23" spans="1:6" x14ac:dyDescent="0.2">
      <c r="A23" t="s">
        <v>2415</v>
      </c>
      <c r="B23" t="s">
        <v>2391</v>
      </c>
      <c r="C23" t="s">
        <v>2416</v>
      </c>
      <c r="D23" s="1">
        <v>43917</v>
      </c>
      <c r="E23" t="str">
        <f t="shared" si="0"/>
        <v>H.R. 748 116th Congress (2019-2020)</v>
      </c>
      <c r="F23" t="s">
        <v>2500</v>
      </c>
    </row>
    <row r="24" spans="1:6" x14ac:dyDescent="0.2">
      <c r="A24" t="s">
        <v>2403</v>
      </c>
      <c r="B24" t="s">
        <v>2391</v>
      </c>
      <c r="C24" t="s">
        <v>2404</v>
      </c>
      <c r="D24" s="1">
        <v>43796</v>
      </c>
      <c r="E24" t="str">
        <f t="shared" si="0"/>
        <v>H.R. 4258 116th Congress (2019-2020)</v>
      </c>
      <c r="F24" t="s">
        <v>2500</v>
      </c>
    </row>
    <row r="25" spans="1:6" x14ac:dyDescent="0.2">
      <c r="A25" t="s">
        <v>2401</v>
      </c>
      <c r="B25" t="s">
        <v>2391</v>
      </c>
      <c r="C25" t="s">
        <v>2402</v>
      </c>
      <c r="D25" s="1">
        <v>43795</v>
      </c>
      <c r="E25" t="str">
        <f t="shared" si="0"/>
        <v>H.R. 1123 116th Congress (2019-2020)</v>
      </c>
      <c r="F25" t="s">
        <v>2500</v>
      </c>
    </row>
    <row r="26" spans="1:6" x14ac:dyDescent="0.2">
      <c r="A26" t="s">
        <v>2397</v>
      </c>
      <c r="B26" t="s">
        <v>2391</v>
      </c>
      <c r="C26" t="s">
        <v>2398</v>
      </c>
      <c r="D26" s="1">
        <v>43686</v>
      </c>
      <c r="E26" t="str">
        <f t="shared" si="0"/>
        <v>H.R. 1569 116th Congress (2019-2020)</v>
      </c>
      <c r="F26" t="s">
        <v>2500</v>
      </c>
    </row>
    <row r="27" spans="1:6" x14ac:dyDescent="0.2">
      <c r="A27" t="s">
        <v>2443</v>
      </c>
      <c r="B27" t="s">
        <v>2391</v>
      </c>
      <c r="C27" t="s">
        <v>2444</v>
      </c>
      <c r="D27" s="1">
        <v>44201</v>
      </c>
      <c r="E27" t="str">
        <f t="shared" si="0"/>
        <v>H.R. 7259 116th Congress (2019-2020)</v>
      </c>
      <c r="F27" t="s">
        <v>2500</v>
      </c>
    </row>
    <row r="28" spans="1:6" x14ac:dyDescent="0.2">
      <c r="A28" t="s">
        <v>2439</v>
      </c>
      <c r="B28" t="s">
        <v>2391</v>
      </c>
      <c r="C28" t="s">
        <v>2440</v>
      </c>
      <c r="D28" s="1">
        <v>44201</v>
      </c>
      <c r="E28" t="str">
        <f t="shared" si="0"/>
        <v>H.R. 1503 116th Congress (2019-2020)</v>
      </c>
      <c r="F28" t="s">
        <v>2500</v>
      </c>
    </row>
    <row r="29" spans="1:6" x14ac:dyDescent="0.2">
      <c r="A29" t="s">
        <v>2365</v>
      </c>
      <c r="B29" t="s">
        <v>2326</v>
      </c>
      <c r="C29" t="s">
        <v>2366</v>
      </c>
      <c r="D29" s="1">
        <v>43382</v>
      </c>
      <c r="E29" t="str">
        <f t="shared" si="0"/>
        <v>S. 791 115th Congress (2017-2018)</v>
      </c>
      <c r="F29" t="s">
        <v>2500</v>
      </c>
    </row>
    <row r="30" spans="1:6" x14ac:dyDescent="0.2">
      <c r="A30" t="s">
        <v>2372</v>
      </c>
      <c r="B30" t="s">
        <v>2326</v>
      </c>
      <c r="C30" t="s">
        <v>2373</v>
      </c>
      <c r="D30" s="1">
        <v>43404</v>
      </c>
      <c r="E30" t="str">
        <f t="shared" si="0"/>
        <v>H.R. 6758 115th Congress (2017-2018)</v>
      </c>
      <c r="F30" t="s">
        <v>2500</v>
      </c>
    </row>
    <row r="31" spans="1:6" x14ac:dyDescent="0.2">
      <c r="A31" t="s">
        <v>2387</v>
      </c>
      <c r="B31" t="s">
        <v>2326</v>
      </c>
      <c r="C31" t="s">
        <v>2388</v>
      </c>
      <c r="D31" s="1">
        <v>43465</v>
      </c>
      <c r="E31" t="str">
        <f t="shared" si="0"/>
        <v>S. 2736 115th Congress (2017-2018)</v>
      </c>
      <c r="F31" t="s">
        <v>2500</v>
      </c>
    </row>
    <row r="32" spans="1:6" x14ac:dyDescent="0.2">
      <c r="A32" t="s">
        <v>2336</v>
      </c>
      <c r="B32" t="s">
        <v>2326</v>
      </c>
      <c r="C32" t="s">
        <v>2337</v>
      </c>
      <c r="D32" s="1">
        <v>43041</v>
      </c>
      <c r="E32" t="str">
        <f t="shared" si="0"/>
        <v>H.R. 1616 115th Congress (2017-2018)</v>
      </c>
      <c r="F32" t="s">
        <v>2500</v>
      </c>
    </row>
    <row r="33" spans="1:6" x14ac:dyDescent="0.2">
      <c r="A33" t="s">
        <v>2338</v>
      </c>
      <c r="B33" t="s">
        <v>2326</v>
      </c>
      <c r="C33" t="s">
        <v>2339</v>
      </c>
      <c r="D33" s="1">
        <v>43081</v>
      </c>
      <c r="E33" t="str">
        <f t="shared" si="0"/>
        <v>H.R. 2810 115th Congress (2017-2018)</v>
      </c>
      <c r="F33" t="s">
        <v>2500</v>
      </c>
    </row>
    <row r="34" spans="1:6" x14ac:dyDescent="0.2">
      <c r="A34" t="s">
        <v>1015</v>
      </c>
      <c r="B34" t="s">
        <v>2326</v>
      </c>
      <c r="C34" t="s">
        <v>2389</v>
      </c>
      <c r="D34" s="1">
        <v>43479</v>
      </c>
      <c r="E34" t="str">
        <f t="shared" si="0"/>
        <v>H.R. 4174 115th Congress (2017-2018)</v>
      </c>
      <c r="F34" t="s">
        <v>2500</v>
      </c>
    </row>
    <row r="35" spans="1:6" x14ac:dyDescent="0.2">
      <c r="A35" t="s">
        <v>2330</v>
      </c>
      <c r="B35" t="s">
        <v>2326</v>
      </c>
      <c r="C35" t="s">
        <v>2331</v>
      </c>
      <c r="D35" s="1">
        <v>42949</v>
      </c>
      <c r="E35" t="str">
        <f t="shared" si="0"/>
        <v>H.R. 3364 115th Congress (2017-2018)</v>
      </c>
      <c r="F35" t="s">
        <v>2500</v>
      </c>
    </row>
    <row r="36" spans="1:6" x14ac:dyDescent="0.2">
      <c r="A36" t="s">
        <v>2355</v>
      </c>
      <c r="B36" t="s">
        <v>2326</v>
      </c>
      <c r="C36" t="s">
        <v>2356</v>
      </c>
      <c r="D36" s="1">
        <v>43371</v>
      </c>
      <c r="E36" t="str">
        <f t="shared" si="0"/>
        <v>H.R. 589 115th Congress (2017-2018)</v>
      </c>
      <c r="F36" t="s">
        <v>2500</v>
      </c>
    </row>
    <row r="37" spans="1:6" x14ac:dyDescent="0.2">
      <c r="A37" t="s">
        <v>862</v>
      </c>
      <c r="B37" t="s">
        <v>2326</v>
      </c>
      <c r="C37" t="s">
        <v>2327</v>
      </c>
      <c r="D37" s="1">
        <v>42815</v>
      </c>
      <c r="E37" t="str">
        <f t="shared" si="0"/>
        <v>S. 442 115th Congress (2017-2018)</v>
      </c>
      <c r="F37" t="s">
        <v>2500</v>
      </c>
    </row>
    <row r="38" spans="1:6" x14ac:dyDescent="0.2">
      <c r="A38" t="s">
        <v>2353</v>
      </c>
      <c r="B38" t="s">
        <v>2326</v>
      </c>
      <c r="C38" t="s">
        <v>2354</v>
      </c>
      <c r="D38" s="1">
        <v>43364</v>
      </c>
      <c r="E38" t="str">
        <f t="shared" si="0"/>
        <v>H.R. 5895 115th Congress (2017-2018)</v>
      </c>
      <c r="F38" t="s">
        <v>2500</v>
      </c>
    </row>
    <row r="39" spans="1:6" x14ac:dyDescent="0.2">
      <c r="A39" t="s">
        <v>2385</v>
      </c>
      <c r="B39" t="s">
        <v>2326</v>
      </c>
      <c r="C39" t="s">
        <v>2386</v>
      </c>
      <c r="D39" s="1">
        <v>43455</v>
      </c>
      <c r="E39" t="str">
        <f t="shared" si="0"/>
        <v>S. 2511 115th Congress (2017-2018)</v>
      </c>
      <c r="F39" t="s">
        <v>2500</v>
      </c>
    </row>
    <row r="40" spans="1:6" x14ac:dyDescent="0.2">
      <c r="A40" t="s">
        <v>2361</v>
      </c>
      <c r="B40" t="s">
        <v>2326</v>
      </c>
      <c r="C40" t="s">
        <v>2362</v>
      </c>
      <c r="D40" s="1">
        <v>43378</v>
      </c>
      <c r="E40" t="str">
        <f t="shared" si="0"/>
        <v>H.R. 302 115th Congress (2017-2018)</v>
      </c>
      <c r="F40" t="s">
        <v>2500</v>
      </c>
    </row>
    <row r="41" spans="1:6" x14ac:dyDescent="0.2">
      <c r="A41" t="s">
        <v>2328</v>
      </c>
      <c r="B41" t="s">
        <v>2326</v>
      </c>
      <c r="C41" t="s">
        <v>2329</v>
      </c>
      <c r="D41" s="1">
        <v>42860</v>
      </c>
      <c r="E41" t="str">
        <f t="shared" si="0"/>
        <v>H.R. 244 115th Congress (2017-2018)</v>
      </c>
      <c r="F41" t="s">
        <v>2500</v>
      </c>
    </row>
    <row r="42" spans="1:6" x14ac:dyDescent="0.2">
      <c r="A42" t="s">
        <v>2341</v>
      </c>
      <c r="B42" t="s">
        <v>2326</v>
      </c>
      <c r="C42" t="s">
        <v>2342</v>
      </c>
      <c r="D42" s="1">
        <v>43182</v>
      </c>
      <c r="E42" t="str">
        <f t="shared" si="0"/>
        <v>H.R. 1625 115th Congress (2017-2018)</v>
      </c>
      <c r="F42" t="s">
        <v>2500</v>
      </c>
    </row>
    <row r="43" spans="1:6" x14ac:dyDescent="0.2">
      <c r="A43" t="s">
        <v>2351</v>
      </c>
      <c r="B43" t="s">
        <v>2326</v>
      </c>
      <c r="C43" t="s">
        <v>2352</v>
      </c>
      <c r="D43" s="1">
        <v>43325</v>
      </c>
      <c r="E43" t="str">
        <f t="shared" si="0"/>
        <v>H.R. 5515 115th Congress (2017-2018)</v>
      </c>
      <c r="F43" t="s">
        <v>2500</v>
      </c>
    </row>
    <row r="44" spans="1:6" x14ac:dyDescent="0.2">
      <c r="A44" t="s">
        <v>2368</v>
      </c>
      <c r="B44" t="s">
        <v>2326</v>
      </c>
      <c r="C44" t="s">
        <v>2369</v>
      </c>
      <c r="D44" s="1">
        <v>43384</v>
      </c>
      <c r="E44" t="str">
        <f t="shared" si="0"/>
        <v>H.R. 1551 115th Congress (2017-2018)</v>
      </c>
      <c r="F44" t="s">
        <v>2500</v>
      </c>
    </row>
    <row r="45" spans="1:6" x14ac:dyDescent="0.2">
      <c r="A45" t="s">
        <v>2358</v>
      </c>
      <c r="B45" t="s">
        <v>2326</v>
      </c>
      <c r="C45" t="s">
        <v>2359</v>
      </c>
      <c r="D45" s="1">
        <v>43371</v>
      </c>
      <c r="E45" t="str">
        <f t="shared" si="0"/>
        <v>H.R. 6157 115th Congress (2017-2018)</v>
      </c>
      <c r="F45" t="s">
        <v>2500</v>
      </c>
    </row>
    <row r="46" spans="1:6" x14ac:dyDescent="0.2">
      <c r="A46" t="s">
        <v>393</v>
      </c>
      <c r="B46" t="s">
        <v>2326</v>
      </c>
      <c r="C46" t="s">
        <v>2382</v>
      </c>
      <c r="D46" s="1">
        <v>43454</v>
      </c>
      <c r="E46" t="str">
        <f t="shared" si="0"/>
        <v>H.R. 2 115th Congress (2017-2018)</v>
      </c>
      <c r="F46" t="s">
        <v>2500</v>
      </c>
    </row>
    <row r="47" spans="1:6" x14ac:dyDescent="0.2">
      <c r="A47" t="s">
        <v>2332</v>
      </c>
      <c r="B47" t="s">
        <v>2326</v>
      </c>
      <c r="C47" t="s">
        <v>2333</v>
      </c>
      <c r="D47" s="1">
        <v>42965</v>
      </c>
      <c r="E47" t="str">
        <f t="shared" si="0"/>
        <v>H.R. 2430 115th Congress (2017-2018)</v>
      </c>
      <c r="F47" t="s">
        <v>2500</v>
      </c>
    </row>
    <row r="48" spans="1:6" x14ac:dyDescent="0.2">
      <c r="A48" t="s">
        <v>2378</v>
      </c>
      <c r="B48" t="s">
        <v>2326</v>
      </c>
      <c r="C48" t="s">
        <v>2379</v>
      </c>
      <c r="D48" s="1">
        <v>43453</v>
      </c>
      <c r="E48" t="str">
        <f t="shared" si="0"/>
        <v>H.R. 3996 115th Congress (2017-2018)</v>
      </c>
      <c r="F48" t="s">
        <v>2500</v>
      </c>
    </row>
    <row r="49" spans="1:6" x14ac:dyDescent="0.2">
      <c r="A49" t="s">
        <v>2345</v>
      </c>
      <c r="B49" t="s">
        <v>2326</v>
      </c>
      <c r="C49" t="s">
        <v>2346</v>
      </c>
      <c r="D49" s="1">
        <v>43288</v>
      </c>
      <c r="E49" t="str">
        <f t="shared" si="0"/>
        <v>H.R. 2229 115th Congress (2017-2018)</v>
      </c>
      <c r="F49" t="s">
        <v>2500</v>
      </c>
    </row>
    <row r="50" spans="1:6" x14ac:dyDescent="0.2">
      <c r="A50" t="s">
        <v>2363</v>
      </c>
      <c r="B50" t="s">
        <v>2326</v>
      </c>
      <c r="C50" t="s">
        <v>2364</v>
      </c>
      <c r="D50" s="1">
        <v>43382</v>
      </c>
      <c r="E50" t="str">
        <f t="shared" si="0"/>
        <v>S. 2559 115th Congress (2017-2018)</v>
      </c>
      <c r="F50" t="s">
        <v>2500</v>
      </c>
    </row>
    <row r="51" spans="1:6" x14ac:dyDescent="0.2">
      <c r="A51" t="s">
        <v>853</v>
      </c>
      <c r="B51" t="s">
        <v>2326</v>
      </c>
      <c r="C51" t="s">
        <v>2340</v>
      </c>
      <c r="D51" s="1">
        <v>43091</v>
      </c>
      <c r="E51" t="str">
        <f t="shared" si="0"/>
        <v>H.R. 1 115th Congress (2017-2018)</v>
      </c>
      <c r="F51" t="s">
        <v>2500</v>
      </c>
    </row>
    <row r="52" spans="1:6" x14ac:dyDescent="0.2">
      <c r="A52" t="s">
        <v>1000</v>
      </c>
      <c r="B52" t="s">
        <v>2274</v>
      </c>
      <c r="C52" t="s">
        <v>2300</v>
      </c>
      <c r="D52" s="1">
        <v>42424</v>
      </c>
      <c r="E52" t="str">
        <f t="shared" si="0"/>
        <v>H.R. 644 114th Congress (2015-2016)</v>
      </c>
      <c r="F52" t="s">
        <v>2500</v>
      </c>
    </row>
    <row r="53" spans="1:6" x14ac:dyDescent="0.2">
      <c r="A53" t="s">
        <v>2312</v>
      </c>
      <c r="B53" t="s">
        <v>2274</v>
      </c>
      <c r="C53" t="s">
        <v>2313</v>
      </c>
      <c r="D53" s="1">
        <v>42718</v>
      </c>
      <c r="E53" t="str">
        <f t="shared" si="0"/>
        <v>H.R. 5111 114th Congress (2015-2016)</v>
      </c>
      <c r="F53" t="s">
        <v>2500</v>
      </c>
    </row>
    <row r="54" spans="1:6" x14ac:dyDescent="0.2">
      <c r="A54" t="s">
        <v>2279</v>
      </c>
      <c r="B54" t="s">
        <v>2274</v>
      </c>
      <c r="C54" t="s">
        <v>2280</v>
      </c>
      <c r="D54" s="1">
        <v>42184</v>
      </c>
      <c r="E54" t="str">
        <f t="shared" si="0"/>
        <v>H.R. 2146 114th Congress (2015-2016)</v>
      </c>
      <c r="F54" t="s">
        <v>2500</v>
      </c>
    </row>
    <row r="55" spans="1:6" x14ac:dyDescent="0.2">
      <c r="A55" t="s">
        <v>2301</v>
      </c>
      <c r="B55" t="s">
        <v>2274</v>
      </c>
      <c r="C55" t="s">
        <v>2302</v>
      </c>
      <c r="D55" s="1">
        <v>42501</v>
      </c>
      <c r="E55" t="str">
        <f t="shared" si="0"/>
        <v>S. 1890 114th Congress (2015-2016)</v>
      </c>
      <c r="F55" t="s">
        <v>2500</v>
      </c>
    </row>
    <row r="56" spans="1:6" x14ac:dyDescent="0.2">
      <c r="A56" t="s">
        <v>2298</v>
      </c>
      <c r="B56" t="s">
        <v>2274</v>
      </c>
      <c r="C56" t="s">
        <v>2299</v>
      </c>
      <c r="D56" s="1">
        <v>42418</v>
      </c>
      <c r="E56" t="str">
        <f t="shared" si="0"/>
        <v>H.R. 757 114th Congress (2015-2016)</v>
      </c>
      <c r="F56" t="s">
        <v>2500</v>
      </c>
    </row>
    <row r="57" spans="1:6" x14ac:dyDescent="0.2">
      <c r="A57" t="s">
        <v>2296</v>
      </c>
      <c r="B57" t="s">
        <v>2274</v>
      </c>
      <c r="C57" t="s">
        <v>2297</v>
      </c>
      <c r="D57" s="1">
        <v>42408</v>
      </c>
      <c r="E57" t="str">
        <f t="shared" si="0"/>
        <v>S. 2152 114th Congress (2015-2016)</v>
      </c>
      <c r="F57" t="s">
        <v>2500</v>
      </c>
    </row>
    <row r="58" spans="1:6" x14ac:dyDescent="0.2">
      <c r="A58" t="s">
        <v>465</v>
      </c>
      <c r="B58" t="s">
        <v>2274</v>
      </c>
      <c r="C58" t="s">
        <v>2324</v>
      </c>
      <c r="D58" s="1">
        <v>42741</v>
      </c>
      <c r="E58" t="str">
        <f t="shared" si="0"/>
        <v>S. 3084 114th Congress (2015-2016)</v>
      </c>
      <c r="F58" t="s">
        <v>2500</v>
      </c>
    </row>
    <row r="59" spans="1:6" x14ac:dyDescent="0.2">
      <c r="A59" t="s">
        <v>2285</v>
      </c>
      <c r="B59" t="s">
        <v>2274</v>
      </c>
      <c r="C59" t="s">
        <v>2286</v>
      </c>
      <c r="D59" s="1">
        <v>42333</v>
      </c>
      <c r="E59" t="str">
        <f t="shared" si="0"/>
        <v>S. 1356 114th Congress (2015-2016)</v>
      </c>
      <c r="F59" t="s">
        <v>2500</v>
      </c>
    </row>
    <row r="60" spans="1:6" x14ac:dyDescent="0.2">
      <c r="A60" t="s">
        <v>2273</v>
      </c>
      <c r="B60" t="s">
        <v>2274</v>
      </c>
      <c r="C60" t="s">
        <v>2275</v>
      </c>
      <c r="D60" s="1">
        <v>42067</v>
      </c>
      <c r="E60" t="str">
        <f t="shared" si="0"/>
        <v>H.R. 240 114th Congress (2015-2016)</v>
      </c>
      <c r="F60" t="s">
        <v>2500</v>
      </c>
    </row>
    <row r="61" spans="1:6" x14ac:dyDescent="0.2">
      <c r="A61" t="s">
        <v>2290</v>
      </c>
      <c r="B61" t="s">
        <v>2274</v>
      </c>
      <c r="C61" t="s">
        <v>2291</v>
      </c>
      <c r="D61" s="1">
        <v>42349</v>
      </c>
      <c r="E61" t="str">
        <f t="shared" si="0"/>
        <v>H.R. 2250 114th Congress (2015-2016)</v>
      </c>
      <c r="F61" t="s">
        <v>2500</v>
      </c>
    </row>
    <row r="62" spans="1:6" x14ac:dyDescent="0.2">
      <c r="A62" t="s">
        <v>2292</v>
      </c>
      <c r="B62" t="s">
        <v>2274</v>
      </c>
      <c r="C62" t="s">
        <v>2293</v>
      </c>
      <c r="D62" s="1">
        <v>42356</v>
      </c>
      <c r="E62" t="str">
        <f t="shared" si="0"/>
        <v>H.R. 2029 114th Congress (2015-2016)</v>
      </c>
      <c r="F62" t="s">
        <v>2500</v>
      </c>
    </row>
    <row r="63" spans="1:6" x14ac:dyDescent="0.2">
      <c r="A63" t="s">
        <v>2281</v>
      </c>
      <c r="B63" t="s">
        <v>2274</v>
      </c>
      <c r="C63" t="s">
        <v>2282</v>
      </c>
      <c r="D63" s="1">
        <v>42310</v>
      </c>
      <c r="E63" t="str">
        <f t="shared" si="0"/>
        <v>H.R. 1314 114th Congress (2015-2016)</v>
      </c>
      <c r="F63" t="s">
        <v>2500</v>
      </c>
    </row>
    <row r="64" spans="1:6" x14ac:dyDescent="0.2">
      <c r="A64" t="s">
        <v>2318</v>
      </c>
      <c r="B64" t="s">
        <v>2274</v>
      </c>
      <c r="C64" t="s">
        <v>2319</v>
      </c>
      <c r="D64" s="1">
        <v>42720</v>
      </c>
      <c r="E64" t="str">
        <f t="shared" si="0"/>
        <v>S. 1635 114th Congress (2015-2016)</v>
      </c>
      <c r="F64" t="s">
        <v>2500</v>
      </c>
    </row>
    <row r="65" spans="1:6" x14ac:dyDescent="0.2">
      <c r="A65" t="s">
        <v>2276</v>
      </c>
      <c r="B65" t="s">
        <v>2274</v>
      </c>
      <c r="C65" t="s">
        <v>2277</v>
      </c>
      <c r="D65" s="1">
        <v>42153</v>
      </c>
      <c r="E65" t="str">
        <f t="shared" si="0"/>
        <v>S. 178 114th Congress (2015-2016)</v>
      </c>
      <c r="F65" t="s">
        <v>2500</v>
      </c>
    </row>
    <row r="66" spans="1:6" x14ac:dyDescent="0.2">
      <c r="A66" t="s">
        <v>2306</v>
      </c>
      <c r="B66" t="s">
        <v>2274</v>
      </c>
      <c r="C66" t="s">
        <v>2307</v>
      </c>
      <c r="D66" s="1">
        <v>42642</v>
      </c>
      <c r="E66" t="str">
        <f t="shared" si="0"/>
        <v>H.R. 5325 114th Congress (2015-2016)</v>
      </c>
      <c r="F66" t="s">
        <v>2500</v>
      </c>
    </row>
    <row r="67" spans="1:6" x14ac:dyDescent="0.2">
      <c r="A67" t="s">
        <v>2322</v>
      </c>
      <c r="B67" t="s">
        <v>2274</v>
      </c>
      <c r="C67" t="s">
        <v>2323</v>
      </c>
      <c r="D67" s="1">
        <v>42727</v>
      </c>
      <c r="E67" t="str">
        <f t="shared" ref="E67:E130" si="1">A67&amp;" "&amp;B67</f>
        <v>S. 2943 114th Congress (2015-2016)</v>
      </c>
      <c r="F67" t="s">
        <v>2500</v>
      </c>
    </row>
    <row r="68" spans="1:6" x14ac:dyDescent="0.2">
      <c r="A68" t="s">
        <v>2304</v>
      </c>
      <c r="B68" t="s">
        <v>2274</v>
      </c>
      <c r="C68" t="s">
        <v>2305</v>
      </c>
      <c r="D68" s="1">
        <v>42566</v>
      </c>
      <c r="E68" t="str">
        <f t="shared" si="1"/>
        <v>H.R. 636 114th Congress (2015-2016)</v>
      </c>
      <c r="F68" t="s">
        <v>2500</v>
      </c>
    </row>
    <row r="69" spans="1:6" x14ac:dyDescent="0.2">
      <c r="A69" t="s">
        <v>2287</v>
      </c>
      <c r="B69" t="s">
        <v>2274</v>
      </c>
      <c r="C69" t="s">
        <v>2288</v>
      </c>
      <c r="D69" s="1">
        <v>42342</v>
      </c>
      <c r="E69" t="str">
        <f t="shared" si="1"/>
        <v>H.R. 22 114th Congress (2015-2016)</v>
      </c>
      <c r="F69" t="s">
        <v>2500</v>
      </c>
    </row>
    <row r="70" spans="1:6" x14ac:dyDescent="0.2">
      <c r="A70" t="s">
        <v>2310</v>
      </c>
      <c r="B70" t="s">
        <v>2274</v>
      </c>
      <c r="C70" t="s">
        <v>2311</v>
      </c>
      <c r="D70" s="1">
        <v>42717</v>
      </c>
      <c r="E70" t="str">
        <f t="shared" si="1"/>
        <v>H.R. 34 114th Congress (2015-2016)</v>
      </c>
      <c r="F70" t="s">
        <v>2500</v>
      </c>
    </row>
    <row r="71" spans="1:6" x14ac:dyDescent="0.2">
      <c r="A71" t="s">
        <v>717</v>
      </c>
      <c r="B71" t="s">
        <v>2274</v>
      </c>
      <c r="C71" t="s">
        <v>2303</v>
      </c>
      <c r="D71" s="1">
        <v>42506</v>
      </c>
      <c r="E71" t="str">
        <f t="shared" si="1"/>
        <v>S. 32 114th Congress (2015-2016)</v>
      </c>
      <c r="F71" t="s">
        <v>2500</v>
      </c>
    </row>
    <row r="72" spans="1:6" x14ac:dyDescent="0.2">
      <c r="A72" t="s">
        <v>2222</v>
      </c>
      <c r="B72" t="s">
        <v>2216</v>
      </c>
      <c r="C72" t="s">
        <v>2223</v>
      </c>
      <c r="D72" s="1">
        <v>41605</v>
      </c>
      <c r="E72" t="str">
        <f t="shared" si="1"/>
        <v>H.R. 1848 113th Congress (2013-2014)</v>
      </c>
      <c r="F72" t="s">
        <v>2500</v>
      </c>
    </row>
    <row r="73" spans="1:6" x14ac:dyDescent="0.2">
      <c r="A73" t="s">
        <v>2253</v>
      </c>
      <c r="B73" t="s">
        <v>2216</v>
      </c>
      <c r="C73" t="s">
        <v>2254</v>
      </c>
      <c r="D73" s="1">
        <v>41989</v>
      </c>
      <c r="E73" t="str">
        <f t="shared" si="1"/>
        <v>H.R. 5108 113th Congress (2013-2014)</v>
      </c>
      <c r="F73" t="s">
        <v>2500</v>
      </c>
    </row>
    <row r="74" spans="1:6" x14ac:dyDescent="0.2">
      <c r="A74" t="s">
        <v>2229</v>
      </c>
      <c r="B74" t="s">
        <v>2216</v>
      </c>
      <c r="C74" t="s">
        <v>2230</v>
      </c>
      <c r="D74" s="1">
        <v>41634</v>
      </c>
      <c r="E74" t="str">
        <f t="shared" si="1"/>
        <v>H.R. 3304 113th Congress (2013-2014)</v>
      </c>
      <c r="F74" t="s">
        <v>2500</v>
      </c>
    </row>
    <row r="75" spans="1:6" x14ac:dyDescent="0.2">
      <c r="A75" t="s">
        <v>723</v>
      </c>
      <c r="B75" t="s">
        <v>2216</v>
      </c>
      <c r="C75" t="s">
        <v>2266</v>
      </c>
      <c r="D75" s="1">
        <v>41992</v>
      </c>
      <c r="E75" t="str">
        <f t="shared" si="1"/>
        <v>H.R. 3979 113th Congress (2013-2014)</v>
      </c>
      <c r="F75" t="s">
        <v>2500</v>
      </c>
    </row>
    <row r="76" spans="1:6" x14ac:dyDescent="0.2">
      <c r="A76" t="s">
        <v>2231</v>
      </c>
      <c r="B76" t="s">
        <v>2216</v>
      </c>
      <c r="C76" t="s">
        <v>2232</v>
      </c>
      <c r="D76" s="1">
        <v>41656</v>
      </c>
      <c r="E76" t="str">
        <f t="shared" si="1"/>
        <v>H.R. 3547 113th Congress (2013-2014)</v>
      </c>
      <c r="F76" t="s">
        <v>2500</v>
      </c>
    </row>
    <row r="77" spans="1:6" x14ac:dyDescent="0.2">
      <c r="A77" t="s">
        <v>2215</v>
      </c>
      <c r="B77" t="s">
        <v>2216</v>
      </c>
      <c r="C77" t="s">
        <v>2217</v>
      </c>
      <c r="D77" s="1">
        <v>41359</v>
      </c>
      <c r="E77" t="str">
        <f t="shared" si="1"/>
        <v>H.R. 933 113th Congress (2013-2014)</v>
      </c>
      <c r="F77" t="s">
        <v>2500</v>
      </c>
    </row>
    <row r="78" spans="1:6" x14ac:dyDescent="0.2">
      <c r="A78" t="s">
        <v>2255</v>
      </c>
      <c r="B78" t="s">
        <v>2216</v>
      </c>
      <c r="C78" t="s">
        <v>2256</v>
      </c>
      <c r="D78" s="1">
        <v>41989</v>
      </c>
      <c r="E78" t="str">
        <f t="shared" si="1"/>
        <v>H.R. 83 113th Congress (2013-2014)</v>
      </c>
      <c r="F78" t="s">
        <v>2500</v>
      </c>
    </row>
    <row r="79" spans="1:6" x14ac:dyDescent="0.2">
      <c r="A79" t="s">
        <v>2042</v>
      </c>
      <c r="B79" t="s">
        <v>2216</v>
      </c>
      <c r="C79" t="s">
        <v>2233</v>
      </c>
      <c r="D79" s="1">
        <v>41677</v>
      </c>
      <c r="E79" t="str">
        <f t="shared" si="1"/>
        <v>H.R. 2642 113th Congress (2013-2014)</v>
      </c>
      <c r="F79" t="s">
        <v>2500</v>
      </c>
    </row>
    <row r="80" spans="1:6" x14ac:dyDescent="0.2">
      <c r="A80" t="s">
        <v>2227</v>
      </c>
      <c r="B80" t="s">
        <v>2216</v>
      </c>
      <c r="C80" t="s">
        <v>2228</v>
      </c>
      <c r="D80" s="1">
        <v>41628</v>
      </c>
      <c r="E80" t="str">
        <f t="shared" si="1"/>
        <v>H.R. 2922 113th Congress (2013-2014)</v>
      </c>
      <c r="F80" t="s">
        <v>2500</v>
      </c>
    </row>
    <row r="81" spans="1:6" x14ac:dyDescent="0.2">
      <c r="A81" t="s">
        <v>2225</v>
      </c>
      <c r="B81" t="s">
        <v>2216</v>
      </c>
      <c r="C81" t="s">
        <v>2226</v>
      </c>
      <c r="D81" s="1">
        <v>41628</v>
      </c>
      <c r="E81" t="str">
        <f t="shared" si="1"/>
        <v>H.R. 2871 113th Congress (2013-2014)</v>
      </c>
      <c r="F81" t="s">
        <v>2500</v>
      </c>
    </row>
    <row r="82" spans="1:6" x14ac:dyDescent="0.2">
      <c r="A82" t="s">
        <v>2263</v>
      </c>
      <c r="B82" t="s">
        <v>2216</v>
      </c>
      <c r="C82" t="s">
        <v>2264</v>
      </c>
      <c r="D82" s="1">
        <v>41992</v>
      </c>
      <c r="E82" t="str">
        <f t="shared" si="1"/>
        <v>H.R. 2754 113th Congress (2013-2014)</v>
      </c>
      <c r="F82" t="s">
        <v>2500</v>
      </c>
    </row>
    <row r="83" spans="1:6" x14ac:dyDescent="0.2">
      <c r="A83" t="s">
        <v>2245</v>
      </c>
      <c r="B83" t="s">
        <v>2216</v>
      </c>
      <c r="C83" t="s">
        <v>2246</v>
      </c>
      <c r="D83" s="1">
        <v>41852</v>
      </c>
      <c r="E83" t="str">
        <f t="shared" si="1"/>
        <v>S. 517 113th Congress (2013-2014)</v>
      </c>
      <c r="F83" t="s">
        <v>2500</v>
      </c>
    </row>
    <row r="84" spans="1:6" x14ac:dyDescent="0.2">
      <c r="A84" t="s">
        <v>2249</v>
      </c>
      <c r="B84" t="s">
        <v>2216</v>
      </c>
      <c r="C84" t="s">
        <v>2250</v>
      </c>
      <c r="D84" s="1">
        <v>41977</v>
      </c>
      <c r="E84" t="str">
        <f t="shared" si="1"/>
        <v>H.R. 5728 113th Congress (2013-2014)</v>
      </c>
      <c r="F84" t="s">
        <v>2500</v>
      </c>
    </row>
    <row r="85" spans="1:6" x14ac:dyDescent="0.2">
      <c r="A85" t="s">
        <v>148</v>
      </c>
      <c r="B85" t="s">
        <v>2169</v>
      </c>
      <c r="C85" t="s">
        <v>2214</v>
      </c>
      <c r="D85" s="1">
        <v>41289</v>
      </c>
      <c r="E85" t="str">
        <f t="shared" si="1"/>
        <v>S. 2318 112th Congress (2011-2012)</v>
      </c>
      <c r="F85" t="s">
        <v>2500</v>
      </c>
    </row>
    <row r="86" spans="1:6" x14ac:dyDescent="0.2">
      <c r="A86" t="s">
        <v>2200</v>
      </c>
      <c r="B86" t="s">
        <v>2169</v>
      </c>
      <c r="C86" t="s">
        <v>2201</v>
      </c>
      <c r="D86" s="1">
        <v>41257</v>
      </c>
      <c r="E86" t="str">
        <f t="shared" si="1"/>
        <v>H.R. 6156 112th Congress (2011-2012)</v>
      </c>
      <c r="F86" t="s">
        <v>2500</v>
      </c>
    </row>
    <row r="87" spans="1:6" x14ac:dyDescent="0.2">
      <c r="A87" t="s">
        <v>2171</v>
      </c>
      <c r="B87" t="s">
        <v>2169</v>
      </c>
      <c r="C87" t="s">
        <v>2172</v>
      </c>
      <c r="D87" s="1">
        <v>40802</v>
      </c>
      <c r="E87" t="str">
        <f t="shared" si="1"/>
        <v>H.R. 1249 112th Congress (2011-2012)</v>
      </c>
      <c r="F87" t="s">
        <v>2500</v>
      </c>
    </row>
    <row r="88" spans="1:6" x14ac:dyDescent="0.2">
      <c r="A88" t="s">
        <v>2202</v>
      </c>
      <c r="B88" t="s">
        <v>2169</v>
      </c>
      <c r="C88" t="s">
        <v>2203</v>
      </c>
      <c r="D88" s="1">
        <v>41261</v>
      </c>
      <c r="E88" t="str">
        <f t="shared" si="1"/>
        <v>S. 3486 112th Congress (2011-2012)</v>
      </c>
      <c r="F88" t="s">
        <v>2500</v>
      </c>
    </row>
    <row r="89" spans="1:6" x14ac:dyDescent="0.2">
      <c r="A89" t="s">
        <v>2180</v>
      </c>
      <c r="B89" t="s">
        <v>2169</v>
      </c>
      <c r="C89" t="s">
        <v>2181</v>
      </c>
      <c r="D89" s="1">
        <v>40908</v>
      </c>
      <c r="E89" t="str">
        <f t="shared" si="1"/>
        <v>H.R. 1540 112th Congress (2011-2012)</v>
      </c>
      <c r="F89" t="s">
        <v>2500</v>
      </c>
    </row>
    <row r="90" spans="1:6" x14ac:dyDescent="0.2">
      <c r="A90" t="s">
        <v>2176</v>
      </c>
      <c r="B90" t="s">
        <v>2169</v>
      </c>
      <c r="C90" t="s">
        <v>2177</v>
      </c>
      <c r="D90" s="1">
        <v>40865</v>
      </c>
      <c r="E90" t="str">
        <f t="shared" si="1"/>
        <v>H.R. 2112 112th Congress (2011-2012)</v>
      </c>
      <c r="F90" t="s">
        <v>2500</v>
      </c>
    </row>
    <row r="91" spans="1:6" x14ac:dyDescent="0.2">
      <c r="A91" t="s">
        <v>2190</v>
      </c>
      <c r="B91" t="s">
        <v>2169</v>
      </c>
      <c r="C91" t="s">
        <v>2191</v>
      </c>
      <c r="D91" s="1">
        <v>41096</v>
      </c>
      <c r="E91" t="str">
        <f t="shared" si="1"/>
        <v>H.R. 4348 112th Congress (2011-2012)</v>
      </c>
      <c r="F91" t="s">
        <v>2500</v>
      </c>
    </row>
    <row r="92" spans="1:6" x14ac:dyDescent="0.2">
      <c r="A92" t="s">
        <v>2206</v>
      </c>
      <c r="B92" t="s">
        <v>2169</v>
      </c>
      <c r="C92" t="s">
        <v>2207</v>
      </c>
      <c r="D92" s="1">
        <v>41276</v>
      </c>
      <c r="E92" t="str">
        <f t="shared" si="1"/>
        <v>H.R. 4310 112th Congress (2011-2012)</v>
      </c>
      <c r="F92" t="s">
        <v>2500</v>
      </c>
    </row>
    <row r="93" spans="1:6" x14ac:dyDescent="0.2">
      <c r="A93" t="s">
        <v>2178</v>
      </c>
      <c r="B93" t="s">
        <v>2169</v>
      </c>
      <c r="C93" t="s">
        <v>2179</v>
      </c>
      <c r="D93" s="1">
        <v>40900</v>
      </c>
      <c r="E93" t="str">
        <f t="shared" si="1"/>
        <v>H.R. 2055 112th Congress (2011-2012)</v>
      </c>
      <c r="F93" t="s">
        <v>2500</v>
      </c>
    </row>
    <row r="94" spans="1:6" x14ac:dyDescent="0.2">
      <c r="A94" t="s">
        <v>2168</v>
      </c>
      <c r="B94" t="s">
        <v>2169</v>
      </c>
      <c r="C94" t="s">
        <v>2170</v>
      </c>
      <c r="D94" s="1">
        <v>40648</v>
      </c>
      <c r="E94" t="str">
        <f t="shared" si="1"/>
        <v>H.R. 1473 112th Congress (2011-2012)</v>
      </c>
      <c r="F94" t="s">
        <v>2500</v>
      </c>
    </row>
    <row r="95" spans="1:6" x14ac:dyDescent="0.2">
      <c r="A95" t="s">
        <v>2196</v>
      </c>
      <c r="B95" t="s">
        <v>2169</v>
      </c>
      <c r="C95" t="s">
        <v>2197</v>
      </c>
      <c r="D95" s="1">
        <v>41187</v>
      </c>
      <c r="E95" t="str">
        <f t="shared" si="1"/>
        <v>H.R. 6215 112th Congress (2011-2012)</v>
      </c>
      <c r="F95" t="s">
        <v>2500</v>
      </c>
    </row>
    <row r="96" spans="1:6" x14ac:dyDescent="0.2">
      <c r="A96" t="s">
        <v>2212</v>
      </c>
      <c r="B96" t="s">
        <v>2169</v>
      </c>
      <c r="C96" t="s">
        <v>2213</v>
      </c>
      <c r="D96" s="1">
        <v>41288</v>
      </c>
      <c r="E96" t="str">
        <f t="shared" si="1"/>
        <v>H.R. 6621 112th Congress (2011-2012)</v>
      </c>
      <c r="F96" t="s">
        <v>2500</v>
      </c>
    </row>
    <row r="97" spans="1:6" x14ac:dyDescent="0.2">
      <c r="A97" t="s">
        <v>2091</v>
      </c>
      <c r="B97" t="s">
        <v>2075</v>
      </c>
      <c r="C97" t="s">
        <v>2092</v>
      </c>
      <c r="D97" s="1">
        <v>40032</v>
      </c>
      <c r="E97" t="str">
        <f t="shared" si="1"/>
        <v>H.R. 3114 111th Congress (2009-2010)</v>
      </c>
      <c r="F97" t="s">
        <v>2500</v>
      </c>
    </row>
    <row r="98" spans="1:6" x14ac:dyDescent="0.2">
      <c r="A98" t="s">
        <v>2114</v>
      </c>
      <c r="B98" t="s">
        <v>2075</v>
      </c>
      <c r="C98" t="s">
        <v>2115</v>
      </c>
      <c r="D98" s="1">
        <v>40254</v>
      </c>
      <c r="E98" t="str">
        <f t="shared" si="1"/>
        <v>S. 2968 111th Congress (2009-2010)</v>
      </c>
      <c r="F98" t="s">
        <v>2500</v>
      </c>
    </row>
    <row r="99" spans="1:6" x14ac:dyDescent="0.2">
      <c r="A99" t="s">
        <v>2162</v>
      </c>
      <c r="B99" t="s">
        <v>2075</v>
      </c>
      <c r="C99" t="s">
        <v>2163</v>
      </c>
      <c r="D99" s="1">
        <v>40547</v>
      </c>
      <c r="E99" t="str">
        <f t="shared" si="1"/>
        <v>H.R. 5116 111th Congress (2009-2010)</v>
      </c>
      <c r="F99" t="s">
        <v>2500</v>
      </c>
    </row>
    <row r="100" spans="1:6" x14ac:dyDescent="0.2">
      <c r="A100" t="s">
        <v>2097</v>
      </c>
      <c r="B100" t="s">
        <v>2075</v>
      </c>
      <c r="C100" t="s">
        <v>2098</v>
      </c>
      <c r="D100" s="1">
        <v>40087</v>
      </c>
      <c r="E100" t="str">
        <f t="shared" si="1"/>
        <v>H.R. 2918 111th Congress (2009-2010)</v>
      </c>
      <c r="F100" t="s">
        <v>2500</v>
      </c>
    </row>
    <row r="101" spans="1:6" x14ac:dyDescent="0.2">
      <c r="A101" t="s">
        <v>2152</v>
      </c>
      <c r="B101" t="s">
        <v>2075</v>
      </c>
      <c r="C101" t="s">
        <v>2153</v>
      </c>
      <c r="D101" s="1">
        <v>40530</v>
      </c>
      <c r="E101" t="str">
        <f t="shared" si="1"/>
        <v>H.R. 3237 111th Congress (2009-2010)</v>
      </c>
      <c r="F101" t="s">
        <v>2500</v>
      </c>
    </row>
    <row r="102" spans="1:6" x14ac:dyDescent="0.2">
      <c r="A102" t="s">
        <v>2104</v>
      </c>
      <c r="B102" t="s">
        <v>2075</v>
      </c>
      <c r="C102" t="s">
        <v>2105</v>
      </c>
      <c r="D102" s="1">
        <v>40163</v>
      </c>
      <c r="E102" t="str">
        <f t="shared" si="1"/>
        <v>H.R. 3288 111th Congress (2009-2010)</v>
      </c>
      <c r="F102" t="s">
        <v>2500</v>
      </c>
    </row>
    <row r="103" spans="1:6" x14ac:dyDescent="0.2">
      <c r="A103" t="s">
        <v>2142</v>
      </c>
      <c r="B103" t="s">
        <v>2075</v>
      </c>
      <c r="C103" t="s">
        <v>2143</v>
      </c>
      <c r="D103" s="1">
        <v>40451</v>
      </c>
      <c r="E103" t="str">
        <f t="shared" si="1"/>
        <v>H.R. 3081 111th Congress (2009-2010)</v>
      </c>
      <c r="F103" t="s">
        <v>2500</v>
      </c>
    </row>
    <row r="104" spans="1:6" x14ac:dyDescent="0.2">
      <c r="A104" t="s">
        <v>1730</v>
      </c>
      <c r="B104" t="s">
        <v>2075</v>
      </c>
      <c r="C104" t="s">
        <v>2099</v>
      </c>
      <c r="D104" s="1">
        <v>40114</v>
      </c>
      <c r="E104" t="str">
        <f t="shared" si="1"/>
        <v>H.R. 2647 111th Congress (2009-2010)</v>
      </c>
      <c r="F104" t="s">
        <v>2500</v>
      </c>
    </row>
    <row r="105" spans="1:6" x14ac:dyDescent="0.2">
      <c r="A105" t="s">
        <v>2144</v>
      </c>
      <c r="B105" t="s">
        <v>2075</v>
      </c>
      <c r="C105" t="s">
        <v>2145</v>
      </c>
      <c r="D105" s="1">
        <v>40462</v>
      </c>
      <c r="E105" t="str">
        <f t="shared" si="1"/>
        <v>S. 3729 111th Congress (2009-2010)</v>
      </c>
      <c r="F105" t="s">
        <v>2500</v>
      </c>
    </row>
    <row r="106" spans="1:6" x14ac:dyDescent="0.2">
      <c r="A106" t="s">
        <v>2116</v>
      </c>
      <c r="B106" t="s">
        <v>2075</v>
      </c>
      <c r="C106" t="s">
        <v>2117</v>
      </c>
      <c r="D106" s="1">
        <v>40255</v>
      </c>
      <c r="E106" t="str">
        <f t="shared" si="1"/>
        <v>H.R. 2847 111th Congress (2009-2010)</v>
      </c>
      <c r="F106" t="s">
        <v>2500</v>
      </c>
    </row>
    <row r="107" spans="1:6" x14ac:dyDescent="0.2">
      <c r="A107" t="s">
        <v>853</v>
      </c>
      <c r="B107" t="s">
        <v>2075</v>
      </c>
      <c r="C107" t="s">
        <v>2076</v>
      </c>
      <c r="D107" s="1">
        <v>39861</v>
      </c>
      <c r="E107" t="str">
        <f t="shared" si="1"/>
        <v>H.R. 1 111th Congress (2009-2010)</v>
      </c>
      <c r="F107" t="s">
        <v>2500</v>
      </c>
    </row>
    <row r="108" spans="1:6" x14ac:dyDescent="0.2">
      <c r="A108" t="s">
        <v>2077</v>
      </c>
      <c r="B108" t="s">
        <v>2075</v>
      </c>
      <c r="C108" t="s">
        <v>2078</v>
      </c>
      <c r="D108" s="1">
        <v>39883</v>
      </c>
      <c r="E108" t="str">
        <f t="shared" si="1"/>
        <v>H.R. 1105 111th Congress (2009-2010)</v>
      </c>
      <c r="F108" t="s">
        <v>2500</v>
      </c>
    </row>
    <row r="109" spans="1:6" x14ac:dyDescent="0.2">
      <c r="A109" t="s">
        <v>2155</v>
      </c>
      <c r="B109" t="s">
        <v>2075</v>
      </c>
      <c r="C109" t="s">
        <v>2156</v>
      </c>
      <c r="D109" s="1">
        <v>40534</v>
      </c>
      <c r="E109" t="str">
        <f t="shared" si="1"/>
        <v>H.R. 3082 111th Congress (2009-2010)</v>
      </c>
      <c r="F109" t="s">
        <v>2500</v>
      </c>
    </row>
    <row r="110" spans="1:6" x14ac:dyDescent="0.2">
      <c r="A110" t="s">
        <v>2132</v>
      </c>
      <c r="B110" t="s">
        <v>2075</v>
      </c>
      <c r="C110" t="s">
        <v>2133</v>
      </c>
      <c r="D110" s="1">
        <v>40380</v>
      </c>
      <c r="E110" t="str">
        <f t="shared" si="1"/>
        <v>H.R. 4173 111th Congress (2009-2010)</v>
      </c>
      <c r="F110" t="s">
        <v>2500</v>
      </c>
    </row>
    <row r="111" spans="1:6" x14ac:dyDescent="0.2">
      <c r="A111" t="s">
        <v>776</v>
      </c>
      <c r="B111" t="s">
        <v>2075</v>
      </c>
      <c r="C111" t="s">
        <v>2154</v>
      </c>
      <c r="D111" s="1">
        <v>40534</v>
      </c>
      <c r="E111" t="str">
        <f t="shared" si="1"/>
        <v>H.R. 2965 111th Congress (2009-2010)</v>
      </c>
      <c r="F111" t="s">
        <v>2500</v>
      </c>
    </row>
    <row r="112" spans="1:6" x14ac:dyDescent="0.2">
      <c r="A112" t="s">
        <v>2126</v>
      </c>
      <c r="B112" t="s">
        <v>2075</v>
      </c>
      <c r="C112" t="s">
        <v>2127</v>
      </c>
      <c r="D112" s="1">
        <v>40354</v>
      </c>
      <c r="E112" t="str">
        <f t="shared" si="1"/>
        <v>H.R. 3962 111th Congress (2009-2010)</v>
      </c>
      <c r="F112" t="s">
        <v>2500</v>
      </c>
    </row>
    <row r="113" spans="1:6" x14ac:dyDescent="0.2">
      <c r="A113" t="s">
        <v>2120</v>
      </c>
      <c r="B113" t="s">
        <v>2075</v>
      </c>
      <c r="C113" t="s">
        <v>2121</v>
      </c>
      <c r="D113" s="1">
        <v>40263</v>
      </c>
      <c r="E113" t="str">
        <f t="shared" si="1"/>
        <v>S. 3186 111th Congress (2009-2010)</v>
      </c>
      <c r="F113" t="s">
        <v>2500</v>
      </c>
    </row>
    <row r="114" spans="1:6" x14ac:dyDescent="0.2">
      <c r="A114" t="s">
        <v>2140</v>
      </c>
      <c r="B114" t="s">
        <v>2075</v>
      </c>
      <c r="C114" t="s">
        <v>2141</v>
      </c>
      <c r="D114" s="1">
        <v>40400</v>
      </c>
      <c r="E114" t="str">
        <f t="shared" si="1"/>
        <v>H.R. 5874 111th Congress (2009-2010)</v>
      </c>
      <c r="F114" t="s">
        <v>2500</v>
      </c>
    </row>
    <row r="115" spans="1:6" x14ac:dyDescent="0.2">
      <c r="A115" t="s">
        <v>2089</v>
      </c>
      <c r="B115" t="s">
        <v>2075</v>
      </c>
      <c r="C115" t="s">
        <v>2090</v>
      </c>
      <c r="D115" s="1">
        <v>39994</v>
      </c>
      <c r="E115" t="str">
        <f t="shared" si="1"/>
        <v>H.R. 2344 111th Congress (2009-2010)</v>
      </c>
      <c r="F115" t="s">
        <v>2500</v>
      </c>
    </row>
    <row r="116" spans="1:6" x14ac:dyDescent="0.2">
      <c r="A116" t="s">
        <v>2150</v>
      </c>
      <c r="B116" t="s">
        <v>2075</v>
      </c>
      <c r="C116" t="s">
        <v>2151</v>
      </c>
      <c r="D116" s="1">
        <v>40521</v>
      </c>
      <c r="E116" t="str">
        <f t="shared" si="1"/>
        <v>S. 3689 111th Congress (2009-2010)</v>
      </c>
      <c r="F116" t="s">
        <v>2500</v>
      </c>
    </row>
    <row r="117" spans="1:6" x14ac:dyDescent="0.2">
      <c r="A117" t="s">
        <v>2164</v>
      </c>
      <c r="B117" t="s">
        <v>2075</v>
      </c>
      <c r="C117" t="s">
        <v>2165</v>
      </c>
      <c r="D117" s="1">
        <v>40547</v>
      </c>
      <c r="E117" t="str">
        <f t="shared" si="1"/>
        <v>H.R. 628 111th Congress (2009-2010)</v>
      </c>
      <c r="F117" t="s">
        <v>2500</v>
      </c>
    </row>
    <row r="118" spans="1:6" x14ac:dyDescent="0.2">
      <c r="A118" t="s">
        <v>2157</v>
      </c>
      <c r="B118" t="s">
        <v>2075</v>
      </c>
      <c r="C118" t="s">
        <v>2158</v>
      </c>
      <c r="D118" s="1">
        <v>40534</v>
      </c>
      <c r="E118" t="str">
        <f t="shared" si="1"/>
        <v>S. 1275 111th Congress (2009-2010)</v>
      </c>
      <c r="F118" t="s">
        <v>2500</v>
      </c>
    </row>
    <row r="119" spans="1:6" x14ac:dyDescent="0.2">
      <c r="A119" t="s">
        <v>2112</v>
      </c>
      <c r="B119" t="s">
        <v>2075</v>
      </c>
      <c r="C119" t="s">
        <v>2113</v>
      </c>
      <c r="D119" s="1">
        <v>40239</v>
      </c>
      <c r="E119" t="str">
        <f t="shared" si="1"/>
        <v>H.R. 4691 111th Congress (2009-2010)</v>
      </c>
      <c r="F119" t="s">
        <v>2500</v>
      </c>
    </row>
    <row r="120" spans="1:6" x14ac:dyDescent="0.2">
      <c r="A120" t="s">
        <v>2122</v>
      </c>
      <c r="B120" t="s">
        <v>2075</v>
      </c>
      <c r="C120" t="s">
        <v>2123</v>
      </c>
      <c r="D120" s="1">
        <v>40283</v>
      </c>
      <c r="E120" t="str">
        <f t="shared" si="1"/>
        <v>H.R. 4851 111th Congress (2009-2010)</v>
      </c>
      <c r="F120" t="s">
        <v>2500</v>
      </c>
    </row>
    <row r="121" spans="1:6" x14ac:dyDescent="0.2">
      <c r="A121" t="s">
        <v>2124</v>
      </c>
      <c r="B121" t="s">
        <v>2075</v>
      </c>
      <c r="C121" t="s">
        <v>2125</v>
      </c>
      <c r="D121" s="1">
        <v>40325</v>
      </c>
      <c r="E121" t="str">
        <f t="shared" si="1"/>
        <v>S. 3333 111th Congress (2009-2010)</v>
      </c>
      <c r="F121" t="s">
        <v>2500</v>
      </c>
    </row>
    <row r="122" spans="1:6" x14ac:dyDescent="0.2">
      <c r="A122" t="s">
        <v>2134</v>
      </c>
      <c r="B122" t="s">
        <v>2075</v>
      </c>
      <c r="C122" t="s">
        <v>2135</v>
      </c>
      <c r="D122" s="1">
        <v>40381</v>
      </c>
      <c r="E122" t="str">
        <f t="shared" si="1"/>
        <v>H.R. 4213 111th Congress (2009-2010)</v>
      </c>
      <c r="F122" t="s">
        <v>2500</v>
      </c>
    </row>
    <row r="123" spans="1:6" x14ac:dyDescent="0.2">
      <c r="A123" t="s">
        <v>2064</v>
      </c>
      <c r="B123" t="s">
        <v>2015</v>
      </c>
      <c r="C123" t="s">
        <v>2065</v>
      </c>
      <c r="D123" s="1">
        <v>39734</v>
      </c>
      <c r="E123" t="str">
        <f t="shared" si="1"/>
        <v>S. 3325 110th Congress (2007-2008)</v>
      </c>
      <c r="F123" t="s">
        <v>2500</v>
      </c>
    </row>
    <row r="124" spans="1:6" x14ac:dyDescent="0.2">
      <c r="A124" t="s">
        <v>2050</v>
      </c>
      <c r="B124" t="s">
        <v>2015</v>
      </c>
      <c r="C124" t="s">
        <v>2051</v>
      </c>
      <c r="D124" s="1">
        <v>39674</v>
      </c>
      <c r="E124" t="str">
        <f t="shared" si="1"/>
        <v>H.R. 4137 110th Congress (2007-2008)</v>
      </c>
      <c r="F124" t="s">
        <v>2500</v>
      </c>
    </row>
    <row r="125" spans="1:6" x14ac:dyDescent="0.2">
      <c r="A125" t="s">
        <v>2022</v>
      </c>
      <c r="B125" t="s">
        <v>2015</v>
      </c>
      <c r="C125" t="s">
        <v>2023</v>
      </c>
      <c r="D125" s="1">
        <v>39303</v>
      </c>
      <c r="E125" t="str">
        <f t="shared" si="1"/>
        <v>H.R. 2272 110th Congress (2007-2008)</v>
      </c>
      <c r="F125" t="s">
        <v>2500</v>
      </c>
    </row>
    <row r="126" spans="1:6" x14ac:dyDescent="0.2">
      <c r="A126" t="s">
        <v>2066</v>
      </c>
      <c r="B126" t="s">
        <v>2015</v>
      </c>
      <c r="C126" t="s">
        <v>2067</v>
      </c>
      <c r="D126" s="1">
        <v>39735</v>
      </c>
      <c r="E126" t="str">
        <f t="shared" si="1"/>
        <v>S. 3001 110th Congress (2007-2008)</v>
      </c>
      <c r="F126" t="s">
        <v>2500</v>
      </c>
    </row>
    <row r="127" spans="1:6" x14ac:dyDescent="0.2">
      <c r="A127" t="s">
        <v>268</v>
      </c>
      <c r="B127" t="s">
        <v>2015</v>
      </c>
      <c r="C127" t="s">
        <v>2034</v>
      </c>
      <c r="D127" s="1">
        <v>39507</v>
      </c>
      <c r="E127" t="str">
        <f t="shared" si="1"/>
        <v>H.R. 5264 110th Congress (2007-2008)</v>
      </c>
      <c r="F127" t="s">
        <v>2500</v>
      </c>
    </row>
    <row r="128" spans="1:6" x14ac:dyDescent="0.2">
      <c r="A128" t="s">
        <v>2031</v>
      </c>
      <c r="B128" t="s">
        <v>2015</v>
      </c>
      <c r="C128" t="s">
        <v>2032</v>
      </c>
      <c r="D128" s="1">
        <v>39442</v>
      </c>
      <c r="E128" t="str">
        <f t="shared" si="1"/>
        <v>H.R. 2764 110th Congress (2007-2008)</v>
      </c>
      <c r="F128" t="s">
        <v>2500</v>
      </c>
    </row>
    <row r="129" spans="1:6" x14ac:dyDescent="0.2">
      <c r="A129" t="s">
        <v>2044</v>
      </c>
      <c r="B129" t="s">
        <v>2015</v>
      </c>
      <c r="C129" t="s">
        <v>2045</v>
      </c>
      <c r="D129" s="1">
        <v>39659</v>
      </c>
      <c r="E129" t="str">
        <f t="shared" si="1"/>
        <v>H.R. 3221 110th Congress (2007-2008)</v>
      </c>
      <c r="F129" t="s">
        <v>2500</v>
      </c>
    </row>
    <row r="130" spans="1:6" x14ac:dyDescent="0.2">
      <c r="A130" t="s">
        <v>2068</v>
      </c>
      <c r="B130" t="s">
        <v>2015</v>
      </c>
      <c r="C130" t="s">
        <v>2069</v>
      </c>
      <c r="D130" s="1">
        <v>39736</v>
      </c>
      <c r="E130" t="str">
        <f t="shared" si="1"/>
        <v>H.R. 6063 110th Congress (2007-2008)</v>
      </c>
      <c r="F130" t="s">
        <v>2500</v>
      </c>
    </row>
    <row r="131" spans="1:6" x14ac:dyDescent="0.2">
      <c r="A131" t="s">
        <v>1354</v>
      </c>
      <c r="B131" t="s">
        <v>2015</v>
      </c>
      <c r="C131" t="s">
        <v>2030</v>
      </c>
      <c r="D131" s="1">
        <v>39435</v>
      </c>
      <c r="E131" t="str">
        <f t="shared" ref="E131:E194" si="2">A131&amp;" "&amp;B131</f>
        <v>H.R. 6 110th Congress (2007-2008)</v>
      </c>
      <c r="F131" t="s">
        <v>2500</v>
      </c>
    </row>
    <row r="132" spans="1:6" x14ac:dyDescent="0.2">
      <c r="A132" t="s">
        <v>2037</v>
      </c>
      <c r="B132" t="s">
        <v>2015</v>
      </c>
      <c r="C132" t="s">
        <v>2038</v>
      </c>
      <c r="D132" s="1">
        <v>39590</v>
      </c>
      <c r="E132" t="str">
        <f t="shared" si="2"/>
        <v>H.R. 2419 110th Congress (2007-2008)</v>
      </c>
      <c r="F132" t="s">
        <v>2500</v>
      </c>
    </row>
    <row r="133" spans="1:6" x14ac:dyDescent="0.2">
      <c r="A133" t="s">
        <v>2041</v>
      </c>
      <c r="B133" t="s">
        <v>2015</v>
      </c>
      <c r="C133" t="s">
        <v>2038</v>
      </c>
      <c r="D133" s="1">
        <v>39617</v>
      </c>
      <c r="E133" t="str">
        <f t="shared" si="2"/>
        <v>H.R. 6124 110th Congress (2007-2008)</v>
      </c>
      <c r="F133" t="s">
        <v>2500</v>
      </c>
    </row>
    <row r="134" spans="1:6" x14ac:dyDescent="0.2">
      <c r="A134" t="s">
        <v>2014</v>
      </c>
      <c r="B134" t="s">
        <v>2015</v>
      </c>
      <c r="C134" t="s">
        <v>2016</v>
      </c>
      <c r="D134" s="1">
        <v>39121</v>
      </c>
      <c r="E134" t="str">
        <f t="shared" si="2"/>
        <v>H.R. 188 110th Congress (2007-2008)</v>
      </c>
      <c r="F134" t="s">
        <v>2500</v>
      </c>
    </row>
    <row r="135" spans="1:6" x14ac:dyDescent="0.2">
      <c r="A135" t="s">
        <v>2070</v>
      </c>
      <c r="B135" t="s">
        <v>2015</v>
      </c>
      <c r="C135" t="s">
        <v>2071</v>
      </c>
      <c r="D135" s="1">
        <v>39737</v>
      </c>
      <c r="E135" t="str">
        <f t="shared" si="2"/>
        <v>H.R. 6531 110th Congress (2007-2008)</v>
      </c>
      <c r="F135" t="s">
        <v>2500</v>
      </c>
    </row>
    <row r="136" spans="1:6" x14ac:dyDescent="0.2">
      <c r="A136" t="s">
        <v>2073</v>
      </c>
      <c r="B136" t="s">
        <v>2015</v>
      </c>
      <c r="C136" t="s">
        <v>2074</v>
      </c>
      <c r="D136" s="1">
        <v>39737</v>
      </c>
      <c r="E136" t="str">
        <f t="shared" si="2"/>
        <v>H.R. 7084 110th Congress (2007-2008)</v>
      </c>
      <c r="F136" t="s">
        <v>2500</v>
      </c>
    </row>
    <row r="137" spans="1:6" x14ac:dyDescent="0.2">
      <c r="A137" t="s">
        <v>2046</v>
      </c>
      <c r="B137" t="s">
        <v>2015</v>
      </c>
      <c r="C137" t="s">
        <v>2047</v>
      </c>
      <c r="D137" s="1">
        <v>39672</v>
      </c>
      <c r="E137" t="str">
        <f t="shared" si="2"/>
        <v>S. 3295 110th Congress (2007-2008)</v>
      </c>
      <c r="F137" t="s">
        <v>2500</v>
      </c>
    </row>
    <row r="138" spans="1:6" x14ac:dyDescent="0.2">
      <c r="A138" t="s">
        <v>2035</v>
      </c>
      <c r="B138" t="s">
        <v>2015</v>
      </c>
      <c r="C138" t="s">
        <v>2036</v>
      </c>
      <c r="D138" s="1">
        <v>39576</v>
      </c>
      <c r="E138" t="str">
        <f t="shared" si="2"/>
        <v>S. 2739 110th Congress (2007-2008)</v>
      </c>
      <c r="F138" t="s">
        <v>2500</v>
      </c>
    </row>
    <row r="139" spans="1:6" x14ac:dyDescent="0.2">
      <c r="A139" t="s">
        <v>2026</v>
      </c>
      <c r="B139" t="s">
        <v>2015</v>
      </c>
      <c r="C139" t="s">
        <v>2027</v>
      </c>
      <c r="D139" s="1">
        <v>39352</v>
      </c>
      <c r="E139" t="str">
        <f t="shared" si="2"/>
        <v>H.R. 3580 110th Congress (2007-2008)</v>
      </c>
      <c r="F139" t="s">
        <v>2500</v>
      </c>
    </row>
    <row r="140" spans="1:6" x14ac:dyDescent="0.2">
      <c r="A140" t="s">
        <v>1698</v>
      </c>
      <c r="B140" t="s">
        <v>2015</v>
      </c>
      <c r="C140" t="s">
        <v>2033</v>
      </c>
      <c r="D140" s="1">
        <v>39475</v>
      </c>
      <c r="E140" t="str">
        <f t="shared" si="2"/>
        <v>H.R. 4986 110th Congress (2007-2008)</v>
      </c>
      <c r="F140" t="s">
        <v>2500</v>
      </c>
    </row>
    <row r="141" spans="1:6" x14ac:dyDescent="0.2">
      <c r="A141" t="s">
        <v>1921</v>
      </c>
      <c r="B141" t="s">
        <v>1918</v>
      </c>
      <c r="C141" t="s">
        <v>1922</v>
      </c>
      <c r="D141" s="1">
        <v>38469</v>
      </c>
      <c r="E141" t="str">
        <f t="shared" si="2"/>
        <v>S. 167 109th Congress (2005-2006)</v>
      </c>
      <c r="F141" t="s">
        <v>2500</v>
      </c>
    </row>
    <row r="142" spans="1:6" x14ac:dyDescent="0.2">
      <c r="A142" t="s">
        <v>2006</v>
      </c>
      <c r="B142" t="s">
        <v>1918</v>
      </c>
      <c r="C142" t="s">
        <v>2007</v>
      </c>
      <c r="D142" s="1">
        <v>39071</v>
      </c>
      <c r="E142" t="str">
        <f t="shared" si="2"/>
        <v>H.R. 6407 109th Congress (2005-2006)</v>
      </c>
      <c r="F142" t="s">
        <v>2500</v>
      </c>
    </row>
    <row r="143" spans="1:6" x14ac:dyDescent="0.2">
      <c r="A143" t="s">
        <v>1947</v>
      </c>
      <c r="B143" t="s">
        <v>1918</v>
      </c>
      <c r="C143" t="s">
        <v>1948</v>
      </c>
      <c r="D143" s="1">
        <v>38716</v>
      </c>
      <c r="E143" t="str">
        <f t="shared" si="2"/>
        <v>S. 1281 109th Congress (2005-2006)</v>
      </c>
      <c r="F143" t="s">
        <v>2500</v>
      </c>
    </row>
    <row r="144" spans="1:6" x14ac:dyDescent="0.2">
      <c r="A144" t="s">
        <v>1941</v>
      </c>
      <c r="B144" t="s">
        <v>1918</v>
      </c>
      <c r="C144" t="s">
        <v>1942</v>
      </c>
      <c r="D144" s="1">
        <v>38678</v>
      </c>
      <c r="E144" t="str">
        <f t="shared" si="2"/>
        <v>H.R. 2862 109th Congress (2005-2006)</v>
      </c>
      <c r="F144" t="s">
        <v>2500</v>
      </c>
    </row>
    <row r="145" spans="1:6" x14ac:dyDescent="0.2">
      <c r="A145" t="s">
        <v>1928</v>
      </c>
      <c r="B145" t="s">
        <v>1918</v>
      </c>
      <c r="C145" t="s">
        <v>1929</v>
      </c>
      <c r="D145" s="1">
        <v>38566</v>
      </c>
      <c r="E145" t="str">
        <f t="shared" si="2"/>
        <v>H.R. 2985 109th Congress (2005-2006)</v>
      </c>
      <c r="F145" t="s">
        <v>2500</v>
      </c>
    </row>
    <row r="146" spans="1:6" x14ac:dyDescent="0.2">
      <c r="A146" t="s">
        <v>1939</v>
      </c>
      <c r="B146" t="s">
        <v>1918</v>
      </c>
      <c r="C146" t="s">
        <v>1940</v>
      </c>
      <c r="D146" s="1">
        <v>38670</v>
      </c>
      <c r="E146" t="str">
        <f t="shared" si="2"/>
        <v>H.R. 3057 109th Congress (2005-2006)</v>
      </c>
      <c r="F146" t="s">
        <v>2500</v>
      </c>
    </row>
    <row r="147" spans="1:6" x14ac:dyDescent="0.2">
      <c r="A147" t="s">
        <v>1354</v>
      </c>
      <c r="B147" t="s">
        <v>1918</v>
      </c>
      <c r="C147" t="s">
        <v>1930</v>
      </c>
      <c r="D147" s="1">
        <v>38572</v>
      </c>
      <c r="E147" t="str">
        <f t="shared" si="2"/>
        <v>H.R. 6 109th Congress (2005-2006)</v>
      </c>
      <c r="F147" t="s">
        <v>2500</v>
      </c>
    </row>
    <row r="148" spans="1:6" x14ac:dyDescent="0.2">
      <c r="A148" t="s">
        <v>2004</v>
      </c>
      <c r="B148" t="s">
        <v>1918</v>
      </c>
      <c r="C148" t="s">
        <v>2005</v>
      </c>
      <c r="D148" s="1">
        <v>39071</v>
      </c>
      <c r="E148" t="str">
        <f t="shared" si="2"/>
        <v>H.R. 6111 109th Congress (2005-2006)</v>
      </c>
      <c r="F148" t="s">
        <v>2500</v>
      </c>
    </row>
    <row r="149" spans="1:6" x14ac:dyDescent="0.2">
      <c r="A149" t="s">
        <v>1952</v>
      </c>
      <c r="B149" t="s">
        <v>1918</v>
      </c>
      <c r="C149" t="s">
        <v>1953</v>
      </c>
      <c r="D149" s="1">
        <v>38723</v>
      </c>
      <c r="E149" t="str">
        <f t="shared" si="2"/>
        <v>H.R. 1815 109th Congress (2005-2006)</v>
      </c>
      <c r="F149" t="s">
        <v>2500</v>
      </c>
    </row>
    <row r="150" spans="1:6" x14ac:dyDescent="0.2">
      <c r="A150" t="s">
        <v>600</v>
      </c>
      <c r="B150" t="s">
        <v>1918</v>
      </c>
      <c r="C150" t="s">
        <v>1946</v>
      </c>
      <c r="D150" s="1">
        <v>38716</v>
      </c>
      <c r="E150" t="str">
        <f t="shared" si="2"/>
        <v>H.R. 2863 109th Congress (2005-2006)</v>
      </c>
      <c r="F150" t="s">
        <v>2500</v>
      </c>
    </row>
    <row r="151" spans="1:6" x14ac:dyDescent="0.2">
      <c r="A151" t="s">
        <v>1986</v>
      </c>
      <c r="B151" t="s">
        <v>1918</v>
      </c>
      <c r="C151" t="s">
        <v>1987</v>
      </c>
      <c r="D151" s="1">
        <v>39003</v>
      </c>
      <c r="E151" t="str">
        <f t="shared" si="2"/>
        <v>H.R. 4954 109th Congress (2005-2006)</v>
      </c>
      <c r="F151" t="s">
        <v>2500</v>
      </c>
    </row>
    <row r="152" spans="1:6" x14ac:dyDescent="0.2">
      <c r="A152" t="s">
        <v>1412</v>
      </c>
      <c r="B152" t="s">
        <v>1918</v>
      </c>
      <c r="C152" t="s">
        <v>1949</v>
      </c>
      <c r="D152" s="1">
        <v>38716</v>
      </c>
      <c r="E152" t="str">
        <f t="shared" si="2"/>
        <v>S. 652 109th Congress (2005-2006)</v>
      </c>
      <c r="F152" t="s">
        <v>2500</v>
      </c>
    </row>
    <row r="153" spans="1:6" x14ac:dyDescent="0.2">
      <c r="A153" t="s">
        <v>1980</v>
      </c>
      <c r="B153" t="s">
        <v>1918</v>
      </c>
      <c r="C153" t="s">
        <v>1981</v>
      </c>
      <c r="D153" s="1">
        <v>38996</v>
      </c>
      <c r="E153" t="str">
        <f t="shared" si="2"/>
        <v>H.R. 683 109th Congress (2005-2006)</v>
      </c>
      <c r="F153" t="s">
        <v>2500</v>
      </c>
    </row>
    <row r="154" spans="1:6" x14ac:dyDescent="0.2">
      <c r="A154" t="s">
        <v>1976</v>
      </c>
      <c r="B154" t="s">
        <v>1918</v>
      </c>
      <c r="C154" t="s">
        <v>1977</v>
      </c>
      <c r="D154" s="1">
        <v>38996</v>
      </c>
      <c r="E154" t="str">
        <f t="shared" si="2"/>
        <v>H.R. 1036 109th Congress (2005-2006)</v>
      </c>
      <c r="F154" t="s">
        <v>2500</v>
      </c>
    </row>
    <row r="155" spans="1:6" x14ac:dyDescent="0.2">
      <c r="A155" t="s">
        <v>1958</v>
      </c>
      <c r="B155" t="s">
        <v>1918</v>
      </c>
      <c r="C155" t="s">
        <v>1959</v>
      </c>
      <c r="D155" s="1">
        <v>38792</v>
      </c>
      <c r="E155" t="str">
        <f t="shared" si="2"/>
        <v>H.R. 32 109th Congress (2005-2006)</v>
      </c>
      <c r="F155" t="s">
        <v>2500</v>
      </c>
    </row>
    <row r="156" spans="1:6" x14ac:dyDescent="0.2">
      <c r="A156" t="s">
        <v>1964</v>
      </c>
      <c r="B156" t="s">
        <v>1918</v>
      </c>
      <c r="C156" t="s">
        <v>1965</v>
      </c>
      <c r="D156" s="1">
        <v>38925</v>
      </c>
      <c r="E156" t="str">
        <f t="shared" si="2"/>
        <v>H.R. 2872 109th Congress (2005-2006)</v>
      </c>
      <c r="F156" t="s">
        <v>2500</v>
      </c>
    </row>
    <row r="157" spans="1:6" x14ac:dyDescent="0.2">
      <c r="A157" t="s">
        <v>2012</v>
      </c>
      <c r="B157" t="s">
        <v>1918</v>
      </c>
      <c r="C157" t="s">
        <v>2013</v>
      </c>
      <c r="D157" s="1">
        <v>39097</v>
      </c>
      <c r="E157" t="str">
        <f t="shared" si="2"/>
        <v>H.R. 6164 109th Congress (2005-2006)</v>
      </c>
      <c r="F157" t="s">
        <v>2500</v>
      </c>
    </row>
    <row r="158" spans="1:6" x14ac:dyDescent="0.2">
      <c r="A158" t="s">
        <v>1962</v>
      </c>
      <c r="B158" t="s">
        <v>1918</v>
      </c>
      <c r="C158" t="s">
        <v>1963</v>
      </c>
      <c r="D158" s="1">
        <v>38854</v>
      </c>
      <c r="E158" t="str">
        <f t="shared" si="2"/>
        <v>H.R. 4297 109th Congress (2005-2006)</v>
      </c>
      <c r="F158" t="s">
        <v>2500</v>
      </c>
    </row>
    <row r="159" spans="1:6" x14ac:dyDescent="0.2">
      <c r="A159" t="s">
        <v>1924</v>
      </c>
      <c r="B159" t="s">
        <v>1918</v>
      </c>
      <c r="C159" t="s">
        <v>1925</v>
      </c>
      <c r="D159" s="1">
        <v>38483</v>
      </c>
      <c r="E159" t="str">
        <f t="shared" si="2"/>
        <v>H.R. 1268 109th Congress (2005-2006)</v>
      </c>
      <c r="F159" t="s">
        <v>2500</v>
      </c>
    </row>
    <row r="160" spans="1:6" x14ac:dyDescent="0.2">
      <c r="A160" t="s">
        <v>1950</v>
      </c>
      <c r="B160" t="s">
        <v>1918</v>
      </c>
      <c r="C160" t="s">
        <v>1951</v>
      </c>
      <c r="D160" s="1">
        <v>38722</v>
      </c>
      <c r="E160" t="str">
        <f t="shared" si="2"/>
        <v>H.R. 3402 109th Congress (2005-2006)</v>
      </c>
      <c r="F160" t="s">
        <v>2500</v>
      </c>
    </row>
    <row r="161" spans="1:6" x14ac:dyDescent="0.2">
      <c r="A161" t="s">
        <v>1944</v>
      </c>
      <c r="B161" t="s">
        <v>1918</v>
      </c>
      <c r="C161" t="s">
        <v>1945</v>
      </c>
      <c r="D161" s="1">
        <v>38686</v>
      </c>
      <c r="E161" t="str">
        <f t="shared" si="2"/>
        <v>H.R. 3058 109th Congress (2005-2006)</v>
      </c>
      <c r="F161" t="s">
        <v>2500</v>
      </c>
    </row>
    <row r="162" spans="1:6" x14ac:dyDescent="0.2">
      <c r="A162" t="s">
        <v>1914</v>
      </c>
      <c r="B162" t="s">
        <v>1812</v>
      </c>
      <c r="C162" t="s">
        <v>1915</v>
      </c>
      <c r="D162" s="1">
        <v>38344</v>
      </c>
      <c r="E162" t="str">
        <f t="shared" si="2"/>
        <v>H.R. 3632 108th Congress (2003-2004)</v>
      </c>
      <c r="F162" t="s">
        <v>2500</v>
      </c>
    </row>
    <row r="163" spans="1:6" x14ac:dyDescent="0.2">
      <c r="A163" t="s">
        <v>1856</v>
      </c>
      <c r="B163" t="s">
        <v>1812</v>
      </c>
      <c r="C163" t="s">
        <v>1857</v>
      </c>
      <c r="D163" s="1">
        <v>38160</v>
      </c>
      <c r="E163" t="str">
        <f t="shared" si="2"/>
        <v>H.R. 1086 108th Congress (2003-2004)</v>
      </c>
      <c r="F163" t="s">
        <v>2500</v>
      </c>
    </row>
    <row r="164" spans="1:6" x14ac:dyDescent="0.2">
      <c r="A164" t="s">
        <v>1883</v>
      </c>
      <c r="B164" t="s">
        <v>1812</v>
      </c>
      <c r="C164" t="s">
        <v>1884</v>
      </c>
      <c r="D164" s="1">
        <v>38282</v>
      </c>
      <c r="E164" t="str">
        <f t="shared" si="2"/>
        <v>H.R. 4520 108th Congress (2003-2004)</v>
      </c>
      <c r="F164" t="s">
        <v>2500</v>
      </c>
    </row>
    <row r="165" spans="1:6" x14ac:dyDescent="0.2">
      <c r="A165" t="s">
        <v>1895</v>
      </c>
      <c r="B165" t="s">
        <v>1812</v>
      </c>
      <c r="C165" t="s">
        <v>1896</v>
      </c>
      <c r="D165" s="1">
        <v>38324</v>
      </c>
      <c r="E165" t="str">
        <f t="shared" si="2"/>
        <v>H.R. 1047 108th Congress (2003-2004)</v>
      </c>
      <c r="F165" t="s">
        <v>2500</v>
      </c>
    </row>
    <row r="166" spans="1:6" x14ac:dyDescent="0.2">
      <c r="A166" t="s">
        <v>1912</v>
      </c>
      <c r="B166" t="s">
        <v>1812</v>
      </c>
      <c r="C166" t="s">
        <v>1913</v>
      </c>
      <c r="D166" s="1">
        <v>38342</v>
      </c>
      <c r="E166" t="str">
        <f t="shared" si="2"/>
        <v>H.R. 3242 108th Congress (2003-2004)</v>
      </c>
      <c r="F166" t="s">
        <v>2500</v>
      </c>
    </row>
    <row r="167" spans="1:6" x14ac:dyDescent="0.2">
      <c r="A167" t="s">
        <v>1860</v>
      </c>
      <c r="B167" t="s">
        <v>1812</v>
      </c>
      <c r="C167" t="s">
        <v>1861</v>
      </c>
      <c r="D167" s="1">
        <v>38181</v>
      </c>
      <c r="E167" t="str">
        <f t="shared" si="2"/>
        <v>H.R. 4103 108th Congress (2003-2004)</v>
      </c>
      <c r="F167" t="s">
        <v>2500</v>
      </c>
    </row>
    <row r="168" spans="1:6" x14ac:dyDescent="0.2">
      <c r="A168" t="s">
        <v>1901</v>
      </c>
      <c r="B168" t="s">
        <v>1812</v>
      </c>
      <c r="C168" t="s">
        <v>1902</v>
      </c>
      <c r="D168" s="1">
        <v>38329</v>
      </c>
      <c r="E168" t="str">
        <f t="shared" si="2"/>
        <v>H.R. 4818 108th Congress (2003-2004)</v>
      </c>
      <c r="F168" t="s">
        <v>2500</v>
      </c>
    </row>
    <row r="169" spans="1:6" x14ac:dyDescent="0.2">
      <c r="A169" t="s">
        <v>1820</v>
      </c>
      <c r="B169" t="s">
        <v>1812</v>
      </c>
      <c r="C169" t="s">
        <v>1821</v>
      </c>
      <c r="D169" s="1">
        <v>37894</v>
      </c>
      <c r="E169" t="str">
        <f t="shared" si="2"/>
        <v>H.R. 2657 108th Congress (2003-2004)</v>
      </c>
      <c r="F169" t="s">
        <v>2500</v>
      </c>
    </row>
    <row r="170" spans="1:6" x14ac:dyDescent="0.2">
      <c r="A170" t="s">
        <v>1811</v>
      </c>
      <c r="B170" t="s">
        <v>1812</v>
      </c>
      <c r="C170" t="s">
        <v>1813</v>
      </c>
      <c r="D170" s="1">
        <v>37672</v>
      </c>
      <c r="E170" t="str">
        <f t="shared" si="2"/>
        <v>H.J.Res. 2 108th Congress (2003-2004)</v>
      </c>
      <c r="F170" t="s">
        <v>2500</v>
      </c>
    </row>
    <row r="171" spans="1:6" x14ac:dyDescent="0.2">
      <c r="A171" t="s">
        <v>1834</v>
      </c>
      <c r="B171" t="s">
        <v>1812</v>
      </c>
      <c r="C171" t="s">
        <v>1835</v>
      </c>
      <c r="D171" s="1">
        <v>37958</v>
      </c>
      <c r="E171" t="str">
        <f t="shared" si="2"/>
        <v>S. 189 108th Congress (2003-2004)</v>
      </c>
      <c r="F171" t="s">
        <v>2500</v>
      </c>
    </row>
    <row r="172" spans="1:6" x14ac:dyDescent="0.2">
      <c r="A172" t="s">
        <v>1889</v>
      </c>
      <c r="B172" t="s">
        <v>1812</v>
      </c>
      <c r="C172" t="s">
        <v>1890</v>
      </c>
      <c r="D172" s="1">
        <v>38288</v>
      </c>
      <c r="E172" t="str">
        <f t="shared" si="2"/>
        <v>H.R. 4200 108th Congress (2003-2004)</v>
      </c>
      <c r="F172" t="s">
        <v>2500</v>
      </c>
    </row>
    <row r="173" spans="1:6" x14ac:dyDescent="0.2">
      <c r="A173" t="s">
        <v>1841</v>
      </c>
      <c r="B173" t="s">
        <v>1812</v>
      </c>
      <c r="C173" t="s">
        <v>1842</v>
      </c>
      <c r="D173" s="1">
        <v>37968</v>
      </c>
      <c r="E173" t="str">
        <f t="shared" si="2"/>
        <v>H.R. 2417 108th Congress (2003-2004)</v>
      </c>
      <c r="F173" t="s">
        <v>2500</v>
      </c>
    </row>
    <row r="174" spans="1:6" x14ac:dyDescent="0.2">
      <c r="A174" t="s">
        <v>1848</v>
      </c>
      <c r="B174" t="s">
        <v>1812</v>
      </c>
      <c r="C174" t="s">
        <v>1849</v>
      </c>
      <c r="D174" s="1">
        <v>38009</v>
      </c>
      <c r="E174" t="str">
        <f t="shared" si="2"/>
        <v>H.R. 2673 108th Congress (2003-2004)</v>
      </c>
      <c r="F174" t="s">
        <v>2500</v>
      </c>
    </row>
    <row r="175" spans="1:6" x14ac:dyDescent="0.2">
      <c r="A175" t="s">
        <v>1897</v>
      </c>
      <c r="B175" t="s">
        <v>1812</v>
      </c>
      <c r="C175" t="s">
        <v>1898</v>
      </c>
      <c r="D175" s="1">
        <v>38324</v>
      </c>
      <c r="E175" t="str">
        <f t="shared" si="2"/>
        <v>H.R. 1350 108th Congress (2003-2004)</v>
      </c>
      <c r="F175" t="s">
        <v>2500</v>
      </c>
    </row>
    <row r="176" spans="1:6" x14ac:dyDescent="0.2">
      <c r="A176" t="s">
        <v>853</v>
      </c>
      <c r="B176" t="s">
        <v>1812</v>
      </c>
      <c r="C176" t="s">
        <v>1838</v>
      </c>
      <c r="D176" s="1">
        <v>37963</v>
      </c>
      <c r="E176" t="str">
        <f t="shared" si="2"/>
        <v>H.R. 1 108th Congress (2003-2004)</v>
      </c>
      <c r="F176" t="s">
        <v>2500</v>
      </c>
    </row>
    <row r="177" spans="1:6" x14ac:dyDescent="0.2">
      <c r="A177" t="s">
        <v>1836</v>
      </c>
      <c r="B177" t="s">
        <v>1812</v>
      </c>
      <c r="C177" t="s">
        <v>1837</v>
      </c>
      <c r="D177" s="1">
        <v>37961</v>
      </c>
      <c r="E177" t="str">
        <f t="shared" si="2"/>
        <v>H.R. 3349 108th Congress (2003-2004)</v>
      </c>
      <c r="F177" t="s">
        <v>2500</v>
      </c>
    </row>
    <row r="178" spans="1:6" x14ac:dyDescent="0.2">
      <c r="A178" t="s">
        <v>1885</v>
      </c>
      <c r="B178" t="s">
        <v>1812</v>
      </c>
      <c r="C178" t="s">
        <v>1886</v>
      </c>
      <c r="D178" s="1">
        <v>38285</v>
      </c>
      <c r="E178" t="str">
        <f t="shared" si="2"/>
        <v>H.R. 2714 108th Congress (2003-2004)</v>
      </c>
      <c r="F178" t="s">
        <v>2500</v>
      </c>
    </row>
    <row r="179" spans="1:6" x14ac:dyDescent="0.2">
      <c r="A179" t="s">
        <v>1866</v>
      </c>
      <c r="B179" t="s">
        <v>1812</v>
      </c>
      <c r="C179" t="s">
        <v>1867</v>
      </c>
      <c r="D179" s="1">
        <v>38201</v>
      </c>
      <c r="E179" t="str">
        <f t="shared" si="2"/>
        <v>H.R. 1303 108th Congress (2003-2004)</v>
      </c>
      <c r="F179" t="s">
        <v>2500</v>
      </c>
    </row>
    <row r="180" spans="1:6" x14ac:dyDescent="0.2">
      <c r="A180" t="s">
        <v>1832</v>
      </c>
      <c r="B180" t="s">
        <v>1812</v>
      </c>
      <c r="C180" t="s">
        <v>1833</v>
      </c>
      <c r="D180" s="1">
        <v>37958</v>
      </c>
      <c r="E180" t="str">
        <f t="shared" si="2"/>
        <v>S. 1720 108th Congress (2003-2004)</v>
      </c>
      <c r="F180" t="s">
        <v>2500</v>
      </c>
    </row>
    <row r="181" spans="1:6" x14ac:dyDescent="0.2">
      <c r="A181" t="s">
        <v>1881</v>
      </c>
      <c r="B181" t="s">
        <v>1812</v>
      </c>
      <c r="C181" t="s">
        <v>1882</v>
      </c>
      <c r="D181" s="1">
        <v>38281</v>
      </c>
      <c r="E181" t="str">
        <f t="shared" si="2"/>
        <v>S. 2742 108th Congress (2003-2004)</v>
      </c>
      <c r="F181" t="s">
        <v>2500</v>
      </c>
    </row>
    <row r="182" spans="1:6" x14ac:dyDescent="0.2">
      <c r="A182" t="s">
        <v>1852</v>
      </c>
      <c r="B182" t="s">
        <v>1812</v>
      </c>
      <c r="C182" t="s">
        <v>1853</v>
      </c>
      <c r="D182" s="1">
        <v>38107</v>
      </c>
      <c r="E182" t="str">
        <f t="shared" si="2"/>
        <v>H.R. 3118 108th Congress (2003-2004)</v>
      </c>
      <c r="F182" t="s">
        <v>2500</v>
      </c>
    </row>
    <row r="183" spans="1:6" x14ac:dyDescent="0.2">
      <c r="A183" t="s">
        <v>1905</v>
      </c>
      <c r="B183" t="s">
        <v>1812</v>
      </c>
      <c r="C183" t="s">
        <v>1906</v>
      </c>
      <c r="D183" s="1">
        <v>38331</v>
      </c>
      <c r="E183" t="str">
        <f t="shared" si="2"/>
        <v>S. 2192 108th Congress (2003-2004)</v>
      </c>
      <c r="F183" t="s">
        <v>2500</v>
      </c>
    </row>
    <row r="184" spans="1:6" x14ac:dyDescent="0.2">
      <c r="A184" t="s">
        <v>1891</v>
      </c>
      <c r="B184" t="s">
        <v>1812</v>
      </c>
      <c r="C184" t="s">
        <v>1892</v>
      </c>
      <c r="D184" s="1">
        <v>38321</v>
      </c>
      <c r="E184" t="str">
        <f t="shared" si="2"/>
        <v>H.R. 1417 108th Congress (2003-2004)</v>
      </c>
      <c r="F184" t="s">
        <v>2500</v>
      </c>
    </row>
    <row r="185" spans="1:6" x14ac:dyDescent="0.2">
      <c r="A185" t="s">
        <v>1910</v>
      </c>
      <c r="B185" t="s">
        <v>1812</v>
      </c>
      <c r="C185" t="s">
        <v>1911</v>
      </c>
      <c r="D185" s="1">
        <v>38342</v>
      </c>
      <c r="E185" t="str">
        <f t="shared" si="2"/>
        <v>H.R. 3204 108th Congress (2003-2004)</v>
      </c>
      <c r="F185" t="s">
        <v>2500</v>
      </c>
    </row>
    <row r="186" spans="1:6" x14ac:dyDescent="0.2">
      <c r="A186" t="s">
        <v>1868</v>
      </c>
      <c r="B186" t="s">
        <v>1812</v>
      </c>
      <c r="C186" t="s">
        <v>1869</v>
      </c>
      <c r="D186" s="1">
        <v>38201</v>
      </c>
      <c r="E186" t="str">
        <f t="shared" si="2"/>
        <v>S. 741 108th Congress (2003-2004)</v>
      </c>
      <c r="F186" t="s">
        <v>2500</v>
      </c>
    </row>
    <row r="187" spans="1:6" x14ac:dyDescent="0.2">
      <c r="A187" t="s">
        <v>393</v>
      </c>
      <c r="B187" t="s">
        <v>1812</v>
      </c>
      <c r="C187" t="s">
        <v>1816</v>
      </c>
      <c r="D187" s="1">
        <v>37769</v>
      </c>
      <c r="E187" t="str">
        <f t="shared" si="2"/>
        <v>H.R. 2 108th Congress (2003-2004)</v>
      </c>
      <c r="F187" t="s">
        <v>2500</v>
      </c>
    </row>
    <row r="188" spans="1:6" x14ac:dyDescent="0.2">
      <c r="A188" t="s">
        <v>1814</v>
      </c>
      <c r="B188" t="s">
        <v>1812</v>
      </c>
      <c r="C188" t="s">
        <v>1815</v>
      </c>
      <c r="D188" s="1">
        <v>37727</v>
      </c>
      <c r="E188" t="str">
        <f t="shared" si="2"/>
        <v>H.R. 1559 108th Congress (2003-2004)</v>
      </c>
      <c r="F188" t="s">
        <v>2500</v>
      </c>
    </row>
    <row r="189" spans="1:6" x14ac:dyDescent="0.2">
      <c r="A189" t="s">
        <v>892</v>
      </c>
      <c r="B189" t="s">
        <v>1722</v>
      </c>
      <c r="C189" t="s">
        <v>1726</v>
      </c>
      <c r="D189" s="1">
        <v>37179</v>
      </c>
      <c r="E189" t="str">
        <f t="shared" si="2"/>
        <v>H.R. 1860 107th Congress (2001-2002)</v>
      </c>
      <c r="F189" t="s">
        <v>2500</v>
      </c>
    </row>
    <row r="190" spans="1:6" x14ac:dyDescent="0.2">
      <c r="A190" t="s">
        <v>1779</v>
      </c>
      <c r="B190" t="s">
        <v>1722</v>
      </c>
      <c r="C190" t="s">
        <v>1780</v>
      </c>
      <c r="D190" s="1">
        <v>37562</v>
      </c>
      <c r="E190" t="str">
        <f t="shared" si="2"/>
        <v>H.R. 2215 107th Congress (2001-2002)</v>
      </c>
      <c r="F190" t="s">
        <v>2500</v>
      </c>
    </row>
    <row r="191" spans="1:6" x14ac:dyDescent="0.2">
      <c r="A191" t="s">
        <v>1762</v>
      </c>
      <c r="B191" t="s">
        <v>1722</v>
      </c>
      <c r="C191" t="s">
        <v>1763</v>
      </c>
      <c r="D191" s="1">
        <v>37474</v>
      </c>
      <c r="E191" t="str">
        <f t="shared" si="2"/>
        <v>H.R. 3009 107th Congress (2001-2002)</v>
      </c>
      <c r="F191" t="s">
        <v>2500</v>
      </c>
    </row>
    <row r="192" spans="1:6" x14ac:dyDescent="0.2">
      <c r="A192" t="s">
        <v>1793</v>
      </c>
      <c r="B192" t="s">
        <v>1722</v>
      </c>
      <c r="C192" t="s">
        <v>1794</v>
      </c>
      <c r="D192" s="1">
        <v>37592</v>
      </c>
      <c r="E192" t="str">
        <f t="shared" si="2"/>
        <v>H.R. 4546 107th Congress (2001-2002)</v>
      </c>
      <c r="F192" t="s">
        <v>2500</v>
      </c>
    </row>
    <row r="193" spans="1:6" x14ac:dyDescent="0.2">
      <c r="A193" t="s">
        <v>1750</v>
      </c>
      <c r="B193" t="s">
        <v>1722</v>
      </c>
      <c r="C193" t="s">
        <v>1751</v>
      </c>
      <c r="D193" s="1">
        <v>37327</v>
      </c>
      <c r="E193" t="str">
        <f t="shared" si="2"/>
        <v>S. 1206 107th Congress (2001-2002)</v>
      </c>
      <c r="F193" t="s">
        <v>2500</v>
      </c>
    </row>
    <row r="194" spans="1:6" x14ac:dyDescent="0.2">
      <c r="A194" t="s">
        <v>1730</v>
      </c>
      <c r="B194" t="s">
        <v>1722</v>
      </c>
      <c r="C194" t="s">
        <v>1731</v>
      </c>
      <c r="D194" s="1">
        <v>37207</v>
      </c>
      <c r="E194" t="str">
        <f t="shared" si="2"/>
        <v>H.R. 2647 107th Congress (2001-2002)</v>
      </c>
      <c r="F194" t="s">
        <v>2500</v>
      </c>
    </row>
    <row r="195" spans="1:6" x14ac:dyDescent="0.2">
      <c r="A195" t="s">
        <v>1791</v>
      </c>
      <c r="B195" t="s">
        <v>1722</v>
      </c>
      <c r="C195" t="s">
        <v>1792</v>
      </c>
      <c r="D195" s="1">
        <v>37587</v>
      </c>
      <c r="E195" t="str">
        <f t="shared" ref="E195:E258" si="3">A195&amp;" "&amp;B195</f>
        <v>H.R. 3394 107th Congress (2001-2002)</v>
      </c>
      <c r="F195" t="s">
        <v>2500</v>
      </c>
    </row>
    <row r="196" spans="1:6" x14ac:dyDescent="0.2">
      <c r="A196" t="s">
        <v>1736</v>
      </c>
      <c r="B196" t="s">
        <v>1722</v>
      </c>
      <c r="C196" t="s">
        <v>1737</v>
      </c>
      <c r="D196" s="1">
        <v>37223</v>
      </c>
      <c r="E196" t="str">
        <f t="shared" si="3"/>
        <v>H.R. 2500 107th Congress (2001-2002)</v>
      </c>
      <c r="F196" t="s">
        <v>2500</v>
      </c>
    </row>
    <row r="197" spans="1:6" x14ac:dyDescent="0.2">
      <c r="A197" t="s">
        <v>1789</v>
      </c>
      <c r="B197" t="s">
        <v>1722</v>
      </c>
      <c r="C197" t="s">
        <v>1790</v>
      </c>
      <c r="D197" s="1">
        <v>37585</v>
      </c>
      <c r="E197" t="str">
        <f t="shared" si="3"/>
        <v>S. 1214 107th Congress (2001-2002)</v>
      </c>
      <c r="F197" t="s">
        <v>2500</v>
      </c>
    </row>
    <row r="198" spans="1:6" x14ac:dyDescent="0.2">
      <c r="A198" t="s">
        <v>1766</v>
      </c>
      <c r="B198" t="s">
        <v>1722</v>
      </c>
      <c r="C198" t="s">
        <v>1767</v>
      </c>
      <c r="D198" s="1">
        <v>37489</v>
      </c>
      <c r="E198" t="str">
        <f t="shared" si="3"/>
        <v>H.R. 2068 107th Congress (2001-2002)</v>
      </c>
      <c r="F198" t="s">
        <v>2500</v>
      </c>
    </row>
    <row r="199" spans="1:6" x14ac:dyDescent="0.2">
      <c r="A199" t="s">
        <v>1777</v>
      </c>
      <c r="B199" t="s">
        <v>1722</v>
      </c>
      <c r="C199" t="s">
        <v>1778</v>
      </c>
      <c r="D199" s="1">
        <v>37558</v>
      </c>
      <c r="E199" t="str">
        <f t="shared" si="3"/>
        <v>H.R. 3295 107th Congress (2001-2002)</v>
      </c>
      <c r="F199" t="s">
        <v>2500</v>
      </c>
    </row>
    <row r="200" spans="1:6" x14ac:dyDescent="0.2">
      <c r="A200" t="s">
        <v>1769</v>
      </c>
      <c r="B200" t="s">
        <v>1722</v>
      </c>
      <c r="C200" t="s">
        <v>1770</v>
      </c>
      <c r="D200" s="1">
        <v>37529</v>
      </c>
      <c r="E200" t="str">
        <f t="shared" si="3"/>
        <v>H.R. 1646 107th Congress (2001-2002)</v>
      </c>
      <c r="F200" t="s">
        <v>2500</v>
      </c>
    </row>
    <row r="201" spans="1:6" x14ac:dyDescent="0.2">
      <c r="A201" t="s">
        <v>1757</v>
      </c>
      <c r="B201" t="s">
        <v>1722</v>
      </c>
      <c r="C201" t="s">
        <v>1758</v>
      </c>
      <c r="D201" s="1">
        <v>37396</v>
      </c>
      <c r="E201" t="str">
        <f t="shared" si="3"/>
        <v>H.R. 2048 107th Congress (2001-2002)</v>
      </c>
      <c r="F201" t="s">
        <v>2500</v>
      </c>
    </row>
    <row r="202" spans="1:6" x14ac:dyDescent="0.2">
      <c r="A202" t="s">
        <v>1746</v>
      </c>
      <c r="B202" t="s">
        <v>1722</v>
      </c>
      <c r="C202" t="s">
        <v>1747</v>
      </c>
      <c r="D202" s="1">
        <v>37272</v>
      </c>
      <c r="E202" t="str">
        <f t="shared" si="3"/>
        <v>H.R. 2336 107th Congress (2001-2002)</v>
      </c>
      <c r="F202" t="s">
        <v>2500</v>
      </c>
    </row>
    <row r="203" spans="1:6" x14ac:dyDescent="0.2">
      <c r="A203" t="s">
        <v>1748</v>
      </c>
      <c r="B203" t="s">
        <v>1722</v>
      </c>
      <c r="C203" t="s">
        <v>1749</v>
      </c>
      <c r="D203" s="1">
        <v>37295</v>
      </c>
      <c r="E203" t="str">
        <f t="shared" si="3"/>
        <v>S. 1888 107th Congress (2001-2002)</v>
      </c>
      <c r="F203" t="s">
        <v>2500</v>
      </c>
    </row>
    <row r="204" spans="1:6" x14ac:dyDescent="0.2">
      <c r="A204" t="s">
        <v>1734</v>
      </c>
      <c r="B204" t="s">
        <v>1722</v>
      </c>
      <c r="C204" t="s">
        <v>1735</v>
      </c>
      <c r="D204" s="1">
        <v>37223</v>
      </c>
      <c r="E204" t="str">
        <f t="shared" si="3"/>
        <v>H.R. 1042 107th Congress (2001-2002)</v>
      </c>
      <c r="F204" t="s">
        <v>2500</v>
      </c>
    </row>
    <row r="205" spans="1:6" x14ac:dyDescent="0.2">
      <c r="A205" t="s">
        <v>1796</v>
      </c>
      <c r="B205" t="s">
        <v>1722</v>
      </c>
      <c r="C205" t="s">
        <v>1797</v>
      </c>
      <c r="D205" s="1">
        <v>37594</v>
      </c>
      <c r="E205" t="str">
        <f t="shared" si="3"/>
        <v>H.R. 5469 107th Congress (2001-2002)</v>
      </c>
      <c r="F205" t="s">
        <v>2500</v>
      </c>
    </row>
    <row r="206" spans="1:6" x14ac:dyDescent="0.2">
      <c r="A206" t="s">
        <v>1740</v>
      </c>
      <c r="B206" t="s">
        <v>1722</v>
      </c>
      <c r="C206" t="s">
        <v>1741</v>
      </c>
      <c r="D206" s="1">
        <v>37260</v>
      </c>
      <c r="E206" t="str">
        <f t="shared" si="3"/>
        <v>S. 1789 107th Congress (2001-2002)</v>
      </c>
      <c r="F206" t="s">
        <v>2500</v>
      </c>
    </row>
    <row r="207" spans="1:6" x14ac:dyDescent="0.2">
      <c r="A207" t="s">
        <v>1760</v>
      </c>
      <c r="B207" t="s">
        <v>1722</v>
      </c>
      <c r="C207" t="s">
        <v>1761</v>
      </c>
      <c r="D207" s="1">
        <v>37470</v>
      </c>
      <c r="E207" t="str">
        <f t="shared" si="3"/>
        <v>H.R. 4775 107th Congress (2001-2002)</v>
      </c>
      <c r="F207" t="s">
        <v>2500</v>
      </c>
    </row>
    <row r="208" spans="1:6" x14ac:dyDescent="0.2">
      <c r="A208" t="s">
        <v>1622</v>
      </c>
      <c r="B208" t="s">
        <v>1600</v>
      </c>
      <c r="C208" t="s">
        <v>1623</v>
      </c>
      <c r="D208" s="1">
        <v>36493</v>
      </c>
      <c r="E208" t="str">
        <f t="shared" si="3"/>
        <v>H.R. 3194 106th Congress (1999-2000)</v>
      </c>
      <c r="F208" t="s">
        <v>2500</v>
      </c>
    </row>
    <row r="209" spans="1:6" x14ac:dyDescent="0.2">
      <c r="A209" t="s">
        <v>1634</v>
      </c>
      <c r="B209" t="s">
        <v>1600</v>
      </c>
      <c r="C209" t="s">
        <v>1635</v>
      </c>
      <c r="D209" s="1">
        <v>36503</v>
      </c>
      <c r="E209" t="str">
        <f t="shared" si="3"/>
        <v>H.R. 3456 106th Congress (1999-2000)</v>
      </c>
      <c r="F209" t="s">
        <v>2500</v>
      </c>
    </row>
    <row r="210" spans="1:6" x14ac:dyDescent="0.2">
      <c r="A210" t="s">
        <v>1626</v>
      </c>
      <c r="B210" t="s">
        <v>1600</v>
      </c>
      <c r="C210" t="s">
        <v>1627</v>
      </c>
      <c r="D210" s="1">
        <v>36494</v>
      </c>
      <c r="E210" t="str">
        <f t="shared" si="3"/>
        <v>H.R. 2280 106th Congress (1999-2000)</v>
      </c>
      <c r="F210" t="s">
        <v>2500</v>
      </c>
    </row>
    <row r="211" spans="1:6" x14ac:dyDescent="0.2">
      <c r="A211" t="s">
        <v>1642</v>
      </c>
      <c r="B211" t="s">
        <v>1600</v>
      </c>
      <c r="C211" t="s">
        <v>1643</v>
      </c>
      <c r="D211" s="1">
        <v>36664</v>
      </c>
      <c r="E211" t="str">
        <f t="shared" si="3"/>
        <v>H.R. 434 106th Congress (1999-2000)</v>
      </c>
      <c r="F211" t="s">
        <v>2500</v>
      </c>
    </row>
    <row r="212" spans="1:6" x14ac:dyDescent="0.2">
      <c r="A212" t="s">
        <v>1665</v>
      </c>
      <c r="B212" t="s">
        <v>1600</v>
      </c>
      <c r="C212" t="s">
        <v>1666</v>
      </c>
      <c r="D212" s="1">
        <v>36826</v>
      </c>
      <c r="E212" t="str">
        <f t="shared" si="3"/>
        <v>H.R. 5107 106th Congress (1999-2000)</v>
      </c>
      <c r="F212" t="s">
        <v>2500</v>
      </c>
    </row>
    <row r="213" spans="1:6" x14ac:dyDescent="0.2">
      <c r="A213" t="s">
        <v>1624</v>
      </c>
      <c r="B213" t="s">
        <v>1600</v>
      </c>
      <c r="C213" t="s">
        <v>1625</v>
      </c>
      <c r="D213" s="1">
        <v>36494</v>
      </c>
      <c r="E213" t="str">
        <f t="shared" si="3"/>
        <v>H.R. 2116 106th Congress (1999-2000)</v>
      </c>
      <c r="F213" t="s">
        <v>2500</v>
      </c>
    </row>
    <row r="214" spans="1:6" x14ac:dyDescent="0.2">
      <c r="A214" t="s">
        <v>1675</v>
      </c>
      <c r="B214" t="s">
        <v>1600</v>
      </c>
      <c r="C214" t="s">
        <v>1676</v>
      </c>
      <c r="D214" s="1">
        <v>36831</v>
      </c>
      <c r="E214" t="str">
        <f t="shared" si="3"/>
        <v>H.R. 209 106th Congress (1999-2000)</v>
      </c>
      <c r="F214" t="s">
        <v>2500</v>
      </c>
    </row>
    <row r="215" spans="1:6" x14ac:dyDescent="0.2">
      <c r="A215" t="s">
        <v>1653</v>
      </c>
      <c r="B215" t="s">
        <v>1600</v>
      </c>
      <c r="C215" t="s">
        <v>1654</v>
      </c>
      <c r="D215" s="1">
        <v>36809</v>
      </c>
      <c r="E215" t="str">
        <f t="shared" si="3"/>
        <v>H.R. 4444 106th Congress (1999-2000)</v>
      </c>
      <c r="F215" t="s">
        <v>2500</v>
      </c>
    </row>
    <row r="216" spans="1:6" x14ac:dyDescent="0.2">
      <c r="A216" t="s">
        <v>1614</v>
      </c>
      <c r="B216" t="s">
        <v>1600</v>
      </c>
      <c r="C216" t="s">
        <v>1615</v>
      </c>
      <c r="D216" s="1">
        <v>36432</v>
      </c>
      <c r="E216" t="str">
        <f t="shared" si="3"/>
        <v>H.R. 2490 106th Congress (1999-2000)</v>
      </c>
      <c r="F216" t="s">
        <v>2500</v>
      </c>
    </row>
    <row r="217" spans="1:6" x14ac:dyDescent="0.2">
      <c r="A217" t="s">
        <v>1657</v>
      </c>
      <c r="B217" t="s">
        <v>1600</v>
      </c>
      <c r="C217" t="s">
        <v>1658</v>
      </c>
      <c r="D217" s="1">
        <v>36816</v>
      </c>
      <c r="E217" t="str">
        <f t="shared" si="3"/>
        <v>H.R. 1143 106th Congress (1999-2000)</v>
      </c>
      <c r="F217" t="s">
        <v>2500</v>
      </c>
    </row>
    <row r="218" spans="1:6" x14ac:dyDescent="0.2">
      <c r="A218" t="s">
        <v>1401</v>
      </c>
      <c r="B218" t="s">
        <v>1600</v>
      </c>
      <c r="C218" t="s">
        <v>1613</v>
      </c>
      <c r="D218" s="1">
        <v>36432</v>
      </c>
      <c r="E218" t="str">
        <f t="shared" si="3"/>
        <v>H.R. 1905 106th Congress (1999-2000)</v>
      </c>
      <c r="F218" t="s">
        <v>2500</v>
      </c>
    </row>
    <row r="219" spans="1:6" x14ac:dyDescent="0.2">
      <c r="A219" t="s">
        <v>1669</v>
      </c>
      <c r="B219" t="s">
        <v>1600</v>
      </c>
      <c r="C219" t="s">
        <v>1670</v>
      </c>
      <c r="D219" s="1">
        <v>36829</v>
      </c>
      <c r="E219" t="str">
        <f t="shared" si="3"/>
        <v>H.R. 1654 106th Congress (1999-2000)</v>
      </c>
      <c r="F219" t="s">
        <v>2500</v>
      </c>
    </row>
    <row r="220" spans="1:6" x14ac:dyDescent="0.2">
      <c r="A220" t="s">
        <v>1671</v>
      </c>
      <c r="B220" t="s">
        <v>1600</v>
      </c>
      <c r="C220" t="s">
        <v>1672</v>
      </c>
      <c r="D220" s="1">
        <v>36829</v>
      </c>
      <c r="E220" t="str">
        <f t="shared" si="3"/>
        <v>H.R. 4205 106th Congress (1999-2000)</v>
      </c>
      <c r="F220" t="s">
        <v>2500</v>
      </c>
    </row>
    <row r="221" spans="1:6" x14ac:dyDescent="0.2">
      <c r="A221" t="s">
        <v>1616</v>
      </c>
      <c r="B221" t="s">
        <v>1600</v>
      </c>
      <c r="C221" t="s">
        <v>1617</v>
      </c>
      <c r="D221" s="1">
        <v>36438</v>
      </c>
      <c r="E221" t="str">
        <f t="shared" si="3"/>
        <v>S. 1059 106th Congress (1999-2000)</v>
      </c>
      <c r="F221" t="s">
        <v>2500</v>
      </c>
    </row>
    <row r="222" spans="1:6" x14ac:dyDescent="0.2">
      <c r="A222" t="s">
        <v>1638</v>
      </c>
      <c r="B222" t="s">
        <v>1600</v>
      </c>
      <c r="C222" t="s">
        <v>1639</v>
      </c>
      <c r="D222" s="1">
        <v>36621</v>
      </c>
      <c r="E222" t="str">
        <f t="shared" si="3"/>
        <v>H.R. 1000 106th Congress (1999-2000)</v>
      </c>
      <c r="F222" t="s">
        <v>2500</v>
      </c>
    </row>
    <row r="223" spans="1:6" x14ac:dyDescent="0.2">
      <c r="A223" t="s">
        <v>1710</v>
      </c>
      <c r="B223" t="s">
        <v>1600</v>
      </c>
      <c r="C223" t="s">
        <v>1711</v>
      </c>
      <c r="D223" s="1">
        <v>36881</v>
      </c>
      <c r="E223" t="str">
        <f t="shared" si="3"/>
        <v>H.R. 4577 106th Congress (1999-2000)</v>
      </c>
      <c r="F223" t="s">
        <v>2500</v>
      </c>
    </row>
    <row r="224" spans="1:6" x14ac:dyDescent="0.2">
      <c r="A224" t="s">
        <v>1630</v>
      </c>
      <c r="B224" t="s">
        <v>1600</v>
      </c>
      <c r="C224" t="s">
        <v>1631</v>
      </c>
      <c r="D224" s="1">
        <v>36500</v>
      </c>
      <c r="E224" t="str">
        <f t="shared" si="3"/>
        <v>S. 1418 106th Congress (1999-2000)</v>
      </c>
      <c r="F224" t="s">
        <v>2500</v>
      </c>
    </row>
    <row r="225" spans="1:6" x14ac:dyDescent="0.2">
      <c r="A225" t="s">
        <v>1607</v>
      </c>
      <c r="B225" t="s">
        <v>1600</v>
      </c>
      <c r="C225" t="s">
        <v>1608</v>
      </c>
      <c r="D225" s="1">
        <v>36377</v>
      </c>
      <c r="E225" t="str">
        <f t="shared" si="3"/>
        <v>S. 1258 106th Congress (1999-2000)</v>
      </c>
      <c r="F225" t="s">
        <v>2500</v>
      </c>
    </row>
    <row r="226" spans="1:6" x14ac:dyDescent="0.2">
      <c r="A226" t="s">
        <v>1611</v>
      </c>
      <c r="B226" t="s">
        <v>1600</v>
      </c>
      <c r="C226" t="s">
        <v>1612</v>
      </c>
      <c r="D226" s="1">
        <v>36377</v>
      </c>
      <c r="E226" t="str">
        <f t="shared" si="3"/>
        <v>S. 1260 106th Congress (1999-2000)</v>
      </c>
      <c r="F226" t="s">
        <v>2500</v>
      </c>
    </row>
    <row r="227" spans="1:6" x14ac:dyDescent="0.2">
      <c r="A227" t="s">
        <v>1678</v>
      </c>
      <c r="B227" t="s">
        <v>1600</v>
      </c>
      <c r="C227" t="s">
        <v>1679</v>
      </c>
      <c r="D227" s="1">
        <v>36831</v>
      </c>
      <c r="E227" t="str">
        <f t="shared" si="3"/>
        <v>S. 1455 106th Congress (1999-2000)</v>
      </c>
      <c r="F227" t="s">
        <v>2500</v>
      </c>
    </row>
    <row r="228" spans="1:6" x14ac:dyDescent="0.2">
      <c r="A228" t="s">
        <v>1609</v>
      </c>
      <c r="B228" t="s">
        <v>1600</v>
      </c>
      <c r="C228" t="s">
        <v>1610</v>
      </c>
      <c r="D228" s="1">
        <v>36377</v>
      </c>
      <c r="E228" t="str">
        <f t="shared" si="3"/>
        <v>S. 1259 106th Congress (1999-2000)</v>
      </c>
      <c r="F228" t="s">
        <v>2500</v>
      </c>
    </row>
    <row r="229" spans="1:6" x14ac:dyDescent="0.2">
      <c r="A229" t="s">
        <v>1692</v>
      </c>
      <c r="B229" t="s">
        <v>1600</v>
      </c>
      <c r="C229" t="s">
        <v>1693</v>
      </c>
      <c r="D229" s="1">
        <v>36839</v>
      </c>
      <c r="E229" t="str">
        <f t="shared" si="3"/>
        <v>H.R. 4846 106th Congress (1999-2000)</v>
      </c>
      <c r="F229" t="s">
        <v>2500</v>
      </c>
    </row>
    <row r="230" spans="1:6" x14ac:dyDescent="0.2">
      <c r="A230" t="s">
        <v>1715</v>
      </c>
      <c r="B230" t="s">
        <v>1600</v>
      </c>
      <c r="C230" t="s">
        <v>1716</v>
      </c>
      <c r="D230" s="1">
        <v>36881</v>
      </c>
      <c r="E230" t="str">
        <f t="shared" si="3"/>
        <v>S. 1508 106th Congress (1999-2000)</v>
      </c>
      <c r="F230" t="s">
        <v>2500</v>
      </c>
    </row>
    <row r="231" spans="1:6" x14ac:dyDescent="0.2">
      <c r="A231" t="s">
        <v>1310</v>
      </c>
      <c r="B231" t="s">
        <v>1600</v>
      </c>
      <c r="C231" t="s">
        <v>1602</v>
      </c>
      <c r="D231" s="1">
        <v>36319</v>
      </c>
      <c r="E231" t="str">
        <f t="shared" si="3"/>
        <v>H.R. 1183 106th Congress (1999-2000)</v>
      </c>
      <c r="F231" t="s">
        <v>2500</v>
      </c>
    </row>
    <row r="232" spans="1:6" x14ac:dyDescent="0.2">
      <c r="A232" t="s">
        <v>1659</v>
      </c>
      <c r="B232" t="s">
        <v>1600</v>
      </c>
      <c r="C232" t="s">
        <v>1660</v>
      </c>
      <c r="D232" s="1">
        <v>36816</v>
      </c>
      <c r="E232" t="str">
        <f t="shared" si="3"/>
        <v>S. 2272 106th Congress (1999-2000)</v>
      </c>
      <c r="F232" t="s">
        <v>2500</v>
      </c>
    </row>
    <row r="233" spans="1:6" x14ac:dyDescent="0.2">
      <c r="A233" t="s">
        <v>1636</v>
      </c>
      <c r="B233" t="s">
        <v>1600</v>
      </c>
      <c r="C233" t="s">
        <v>1637</v>
      </c>
      <c r="D233" s="1">
        <v>36506</v>
      </c>
      <c r="E233" t="str">
        <f t="shared" si="3"/>
        <v>S. 335 106th Congress (1999-2000)</v>
      </c>
      <c r="F233" t="s">
        <v>2500</v>
      </c>
    </row>
    <row r="234" spans="1:6" x14ac:dyDescent="0.2">
      <c r="A234" t="s">
        <v>1628</v>
      </c>
      <c r="B234" t="s">
        <v>1600</v>
      </c>
      <c r="C234" t="s">
        <v>1629</v>
      </c>
      <c r="D234" s="1">
        <v>36497</v>
      </c>
      <c r="E234" t="str">
        <f t="shared" si="3"/>
        <v>H.R. 1555 106th Congress (1999-2000)</v>
      </c>
      <c r="F234" t="s">
        <v>2500</v>
      </c>
    </row>
    <row r="235" spans="1:6" x14ac:dyDescent="0.2">
      <c r="A235" t="s">
        <v>1667</v>
      </c>
      <c r="B235" t="s">
        <v>1600</v>
      </c>
      <c r="C235" t="s">
        <v>1668</v>
      </c>
      <c r="D235" s="1">
        <v>36827</v>
      </c>
      <c r="E235" t="str">
        <f t="shared" si="3"/>
        <v>H.R. 4461 106th Congress (1999-2000)</v>
      </c>
      <c r="F235" t="s">
        <v>2500</v>
      </c>
    </row>
    <row r="236" spans="1:6" x14ac:dyDescent="0.2">
      <c r="A236" t="s">
        <v>1713</v>
      </c>
      <c r="B236" t="s">
        <v>1600</v>
      </c>
      <c r="C236" t="s">
        <v>1714</v>
      </c>
      <c r="D236" s="1">
        <v>36881</v>
      </c>
      <c r="E236" t="str">
        <f t="shared" si="3"/>
        <v>H.R. 4942 106th Congress (1999-2000)</v>
      </c>
      <c r="F236" t="s">
        <v>2500</v>
      </c>
    </row>
    <row r="237" spans="1:6" x14ac:dyDescent="0.2">
      <c r="A237" t="s">
        <v>1524</v>
      </c>
      <c r="B237" t="s">
        <v>1491</v>
      </c>
      <c r="C237" t="s">
        <v>1525</v>
      </c>
      <c r="D237" s="1">
        <v>35780</v>
      </c>
      <c r="E237" t="str">
        <f t="shared" si="3"/>
        <v>H.R. 2265 105th Congress (1997-1998)</v>
      </c>
      <c r="F237" t="s">
        <v>2500</v>
      </c>
    </row>
    <row r="238" spans="1:6" x14ac:dyDescent="0.2">
      <c r="A238" t="s">
        <v>1570</v>
      </c>
      <c r="B238" t="s">
        <v>1491</v>
      </c>
      <c r="C238" t="s">
        <v>1571</v>
      </c>
      <c r="D238" s="1">
        <v>36096</v>
      </c>
      <c r="E238" t="str">
        <f t="shared" si="3"/>
        <v>H.R. 2281 105th Congress (1997-1998)</v>
      </c>
      <c r="F238" t="s">
        <v>2500</v>
      </c>
    </row>
    <row r="239" spans="1:6" x14ac:dyDescent="0.2">
      <c r="A239" t="s">
        <v>1566</v>
      </c>
      <c r="B239" t="s">
        <v>1491</v>
      </c>
      <c r="C239" t="s">
        <v>1567</v>
      </c>
      <c r="D239" s="1">
        <v>36095</v>
      </c>
      <c r="E239" t="str">
        <f t="shared" si="3"/>
        <v>S. 53 105th Congress (1997-1998)</v>
      </c>
      <c r="F239" t="s">
        <v>2500</v>
      </c>
    </row>
    <row r="240" spans="1:6" x14ac:dyDescent="0.2">
      <c r="A240" t="s">
        <v>1551</v>
      </c>
      <c r="B240" t="s">
        <v>1491</v>
      </c>
      <c r="C240" t="s">
        <v>1552</v>
      </c>
      <c r="D240" s="1">
        <v>36087</v>
      </c>
      <c r="E240" t="str">
        <f t="shared" si="3"/>
        <v>S. 2392 105th Congress (1997-1998)</v>
      </c>
      <c r="F240" t="s">
        <v>2500</v>
      </c>
    </row>
    <row r="241" spans="1:6" x14ac:dyDescent="0.2">
      <c r="A241" t="s">
        <v>1556</v>
      </c>
      <c r="B241" t="s">
        <v>1491</v>
      </c>
      <c r="C241" t="s">
        <v>1557</v>
      </c>
      <c r="D241" s="1">
        <v>36089</v>
      </c>
      <c r="E241" t="str">
        <f t="shared" si="3"/>
        <v>H.R. 4194 105th Congress (1997-1998)</v>
      </c>
      <c r="F241" t="s">
        <v>2500</v>
      </c>
    </row>
    <row r="242" spans="1:6" x14ac:dyDescent="0.2">
      <c r="A242" t="s">
        <v>1574</v>
      </c>
      <c r="B242" t="s">
        <v>1491</v>
      </c>
      <c r="C242" t="s">
        <v>1575</v>
      </c>
      <c r="D242" s="1">
        <v>36098</v>
      </c>
      <c r="E242" t="str">
        <f t="shared" si="3"/>
        <v>H.R. 1274 105th Congress (1997-1998)</v>
      </c>
      <c r="F242" t="s">
        <v>2500</v>
      </c>
    </row>
    <row r="243" spans="1:6" x14ac:dyDescent="0.2">
      <c r="A243" t="s">
        <v>1568</v>
      </c>
      <c r="B243" t="s">
        <v>1491</v>
      </c>
      <c r="C243" t="s">
        <v>1569</v>
      </c>
      <c r="D243" s="1">
        <v>36096</v>
      </c>
      <c r="E243" t="str">
        <f t="shared" si="3"/>
        <v>H.R. 1702 105th Congress (1997-1998)</v>
      </c>
      <c r="F243" t="s">
        <v>2500</v>
      </c>
    </row>
    <row r="244" spans="1:6" x14ac:dyDescent="0.2">
      <c r="A244" t="s">
        <v>1558</v>
      </c>
      <c r="B244" t="s">
        <v>1491</v>
      </c>
      <c r="C244" t="s">
        <v>1559</v>
      </c>
      <c r="D244" s="1">
        <v>36089</v>
      </c>
      <c r="E244" t="str">
        <f t="shared" si="3"/>
        <v>H.R. 4328 105th Congress (1997-1998)</v>
      </c>
      <c r="F244" t="s">
        <v>2500</v>
      </c>
    </row>
    <row r="245" spans="1:6" x14ac:dyDescent="0.2">
      <c r="A245" t="s">
        <v>1554</v>
      </c>
      <c r="B245" t="s">
        <v>1491</v>
      </c>
      <c r="C245" t="s">
        <v>1555</v>
      </c>
      <c r="D245" s="1">
        <v>36089</v>
      </c>
      <c r="E245" t="str">
        <f t="shared" si="3"/>
        <v>H.R. 4112 105th Congress (1997-1998)</v>
      </c>
      <c r="F245" t="s">
        <v>2500</v>
      </c>
    </row>
    <row r="246" spans="1:6" x14ac:dyDescent="0.2">
      <c r="A246" t="s">
        <v>1497</v>
      </c>
      <c r="B246" t="s">
        <v>1491</v>
      </c>
      <c r="C246" t="s">
        <v>1498</v>
      </c>
      <c r="D246" s="1">
        <v>35710</v>
      </c>
      <c r="E246" t="str">
        <f t="shared" si="3"/>
        <v>H.R. 2209 105th Congress (1997-1998)</v>
      </c>
      <c r="F246" t="s">
        <v>2500</v>
      </c>
    </row>
    <row r="247" spans="1:6" x14ac:dyDescent="0.2">
      <c r="A247" t="s">
        <v>1527</v>
      </c>
      <c r="B247" t="s">
        <v>1491</v>
      </c>
      <c r="C247" t="s">
        <v>1528</v>
      </c>
      <c r="D247" s="1">
        <v>35916</v>
      </c>
      <c r="E247" t="str">
        <f t="shared" si="3"/>
        <v>H.R. 3579 105th Congress (1997-1998)</v>
      </c>
      <c r="F247" t="s">
        <v>2500</v>
      </c>
    </row>
    <row r="248" spans="1:6" x14ac:dyDescent="0.2">
      <c r="A248" t="s">
        <v>1490</v>
      </c>
      <c r="B248" t="s">
        <v>1491</v>
      </c>
      <c r="C248" t="s">
        <v>1492</v>
      </c>
      <c r="D248" s="1">
        <v>35647</v>
      </c>
      <c r="E248" t="str">
        <f t="shared" si="3"/>
        <v>H.R. 2014 105th Congress (1997-1998)</v>
      </c>
      <c r="F248" t="s">
        <v>2500</v>
      </c>
    </row>
    <row r="249" spans="1:6" x14ac:dyDescent="0.2">
      <c r="A249" t="s">
        <v>1508</v>
      </c>
      <c r="B249" t="s">
        <v>1491</v>
      </c>
      <c r="C249" t="s">
        <v>1509</v>
      </c>
      <c r="D249" s="1">
        <v>35752</v>
      </c>
      <c r="E249" t="str">
        <f t="shared" si="3"/>
        <v>H.R. 1119 105th Congress (1997-1998)</v>
      </c>
      <c r="F249" t="s">
        <v>2500</v>
      </c>
    </row>
    <row r="250" spans="1:6" x14ac:dyDescent="0.2">
      <c r="A250" t="s">
        <v>1511</v>
      </c>
      <c r="B250" t="s">
        <v>1491</v>
      </c>
      <c r="C250" t="s">
        <v>1512</v>
      </c>
      <c r="D250" s="1">
        <v>35753</v>
      </c>
      <c r="E250" t="str">
        <f t="shared" si="3"/>
        <v>H.R. 2607 105th Congress (1997-1998)</v>
      </c>
      <c r="F250" t="s">
        <v>2500</v>
      </c>
    </row>
    <row r="251" spans="1:6" x14ac:dyDescent="0.2">
      <c r="A251" t="s">
        <v>1518</v>
      </c>
      <c r="B251" t="s">
        <v>1491</v>
      </c>
      <c r="C251" t="s">
        <v>1519</v>
      </c>
      <c r="D251" s="1">
        <v>35760</v>
      </c>
      <c r="E251" t="str">
        <f t="shared" si="3"/>
        <v>H.R. 2267 105th Congress (1997-1998)</v>
      </c>
      <c r="F251" t="s">
        <v>2500</v>
      </c>
    </row>
    <row r="252" spans="1:6" x14ac:dyDescent="0.2">
      <c r="A252" t="s">
        <v>1553</v>
      </c>
      <c r="B252" t="s">
        <v>1491</v>
      </c>
      <c r="C252" t="s">
        <v>1543</v>
      </c>
      <c r="D252" s="1">
        <v>36088</v>
      </c>
      <c r="E252" t="str">
        <f t="shared" si="3"/>
        <v>H.J.Res. 137 105th Congress (1997-1998)</v>
      </c>
      <c r="F252" t="s">
        <v>2500</v>
      </c>
    </row>
    <row r="253" spans="1:6" x14ac:dyDescent="0.2">
      <c r="A253" t="s">
        <v>1546</v>
      </c>
      <c r="B253" t="s">
        <v>1491</v>
      </c>
      <c r="C253" t="s">
        <v>1543</v>
      </c>
      <c r="D253" s="1">
        <v>36084</v>
      </c>
      <c r="E253" t="str">
        <f t="shared" si="3"/>
        <v>H.J.Res. 136 105th Congress (1997-1998)</v>
      </c>
      <c r="F253" t="s">
        <v>2500</v>
      </c>
    </row>
    <row r="254" spans="1:6" x14ac:dyDescent="0.2">
      <c r="A254" t="s">
        <v>1562</v>
      </c>
      <c r="B254" t="s">
        <v>1491</v>
      </c>
      <c r="C254" t="s">
        <v>1563</v>
      </c>
      <c r="D254" s="1">
        <v>36095</v>
      </c>
      <c r="E254" t="str">
        <f t="shared" si="3"/>
        <v>H.R. 1197 105th Congress (1997-1998)</v>
      </c>
      <c r="F254" t="s">
        <v>2500</v>
      </c>
    </row>
    <row r="255" spans="1:6" x14ac:dyDescent="0.2">
      <c r="A255" t="s">
        <v>1542</v>
      </c>
      <c r="B255" t="s">
        <v>1491</v>
      </c>
      <c r="C255" t="s">
        <v>1543</v>
      </c>
      <c r="D255" s="1">
        <v>36077</v>
      </c>
      <c r="E255" t="str">
        <f t="shared" si="3"/>
        <v>H.J.Res. 133 105th Congress (1997-1998)</v>
      </c>
      <c r="F255" t="s">
        <v>2500</v>
      </c>
    </row>
    <row r="256" spans="1:6" x14ac:dyDescent="0.2">
      <c r="A256" t="s">
        <v>1472</v>
      </c>
      <c r="B256" t="s">
        <v>1491</v>
      </c>
      <c r="C256" t="s">
        <v>1586</v>
      </c>
      <c r="D256" s="1">
        <v>36109</v>
      </c>
      <c r="E256" t="str">
        <f t="shared" si="3"/>
        <v>H.R. 3723 105th Congress (1997-1998)</v>
      </c>
      <c r="F256" t="s">
        <v>2500</v>
      </c>
    </row>
    <row r="257" spans="1:6" x14ac:dyDescent="0.2">
      <c r="A257" t="s">
        <v>1544</v>
      </c>
      <c r="B257" t="s">
        <v>1491</v>
      </c>
      <c r="C257" t="s">
        <v>1543</v>
      </c>
      <c r="D257" s="1">
        <v>36080</v>
      </c>
      <c r="E257" t="str">
        <f t="shared" si="3"/>
        <v>H.J.Res. 134 105th Congress (1997-1998)</v>
      </c>
      <c r="F257" t="s">
        <v>2500</v>
      </c>
    </row>
    <row r="258" spans="1:6" x14ac:dyDescent="0.2">
      <c r="A258" t="s">
        <v>1545</v>
      </c>
      <c r="B258" t="s">
        <v>1491</v>
      </c>
      <c r="C258" t="s">
        <v>1543</v>
      </c>
      <c r="D258" s="1">
        <v>36082</v>
      </c>
      <c r="E258" t="str">
        <f t="shared" si="3"/>
        <v>H.J.Res. 135 105th Congress (1997-1998)</v>
      </c>
      <c r="F258" t="s">
        <v>2500</v>
      </c>
    </row>
    <row r="259" spans="1:6" x14ac:dyDescent="0.2">
      <c r="A259" t="s">
        <v>1589</v>
      </c>
      <c r="B259" t="s">
        <v>1491</v>
      </c>
      <c r="C259" t="s">
        <v>1590</v>
      </c>
      <c r="D259" s="1">
        <v>36111</v>
      </c>
      <c r="E259" t="str">
        <f t="shared" ref="E259:E322" si="4">A259&amp;" "&amp;B259</f>
        <v>H.R. 4164 105th Congress (1997-1998)</v>
      </c>
      <c r="F259" t="s">
        <v>2500</v>
      </c>
    </row>
    <row r="260" spans="1:6" x14ac:dyDescent="0.2">
      <c r="A260" t="s">
        <v>1503</v>
      </c>
      <c r="B260" t="s">
        <v>1491</v>
      </c>
      <c r="C260" t="s">
        <v>1504</v>
      </c>
      <c r="D260" s="1">
        <v>35747</v>
      </c>
      <c r="E260" t="str">
        <f t="shared" si="4"/>
        <v>H.R. 672 105th Congress (1997-1998)</v>
      </c>
      <c r="F260" t="s">
        <v>2500</v>
      </c>
    </row>
    <row r="261" spans="1:6" x14ac:dyDescent="0.2">
      <c r="A261" t="s">
        <v>1572</v>
      </c>
      <c r="B261" t="s">
        <v>1491</v>
      </c>
      <c r="C261" t="s">
        <v>1573</v>
      </c>
      <c r="D261" s="1">
        <v>36096</v>
      </c>
      <c r="E261" t="str">
        <f t="shared" si="4"/>
        <v>H.R. 3332 105th Congress (1997-1998)</v>
      </c>
      <c r="F261" t="s">
        <v>2500</v>
      </c>
    </row>
    <row r="262" spans="1:6" x14ac:dyDescent="0.2">
      <c r="A262" t="s">
        <v>1540</v>
      </c>
      <c r="B262" t="s">
        <v>1491</v>
      </c>
      <c r="C262" t="s">
        <v>1541</v>
      </c>
      <c r="D262" s="1">
        <v>36063</v>
      </c>
      <c r="E262" t="str">
        <f t="shared" si="4"/>
        <v>H.J.Res. 128 105th Congress (1997-1998)</v>
      </c>
      <c r="F262" t="s">
        <v>2500</v>
      </c>
    </row>
    <row r="263" spans="1:6" x14ac:dyDescent="0.2">
      <c r="A263" t="s">
        <v>1591</v>
      </c>
      <c r="B263" t="s">
        <v>1491</v>
      </c>
      <c r="C263" t="s">
        <v>1592</v>
      </c>
      <c r="D263" s="1">
        <v>36112</v>
      </c>
      <c r="E263" t="str">
        <f t="shared" si="4"/>
        <v>H.R. 3461 105th Congress (1997-1998)</v>
      </c>
      <c r="F263" t="s">
        <v>2500</v>
      </c>
    </row>
    <row r="264" spans="1:6" x14ac:dyDescent="0.2">
      <c r="A264" t="s">
        <v>1520</v>
      </c>
      <c r="B264" t="s">
        <v>1491</v>
      </c>
      <c r="C264" t="s">
        <v>1521</v>
      </c>
      <c r="D264" s="1">
        <v>35765</v>
      </c>
      <c r="E264" t="str">
        <f t="shared" si="4"/>
        <v>S. 1228 105th Congress (1997-1998)</v>
      </c>
      <c r="F264" t="s">
        <v>2500</v>
      </c>
    </row>
    <row r="265" spans="1:6" x14ac:dyDescent="0.2">
      <c r="A265" t="s">
        <v>1564</v>
      </c>
      <c r="B265" t="s">
        <v>1491</v>
      </c>
      <c r="C265" t="s">
        <v>1565</v>
      </c>
      <c r="D265" s="1">
        <v>36095</v>
      </c>
      <c r="E265" t="str">
        <f t="shared" si="4"/>
        <v>S. 505 105th Congress (1997-1998)</v>
      </c>
      <c r="F265" t="s">
        <v>2500</v>
      </c>
    </row>
    <row r="266" spans="1:6" x14ac:dyDescent="0.2">
      <c r="A266" t="s">
        <v>1578</v>
      </c>
      <c r="B266" t="s">
        <v>1491</v>
      </c>
      <c r="C266" t="s">
        <v>1579</v>
      </c>
      <c r="D266" s="1">
        <v>36098</v>
      </c>
      <c r="E266" t="str">
        <f t="shared" si="4"/>
        <v>S. 2193 105th Congress (1997-1998)</v>
      </c>
      <c r="F266" t="s">
        <v>2500</v>
      </c>
    </row>
    <row r="267" spans="1:6" x14ac:dyDescent="0.2">
      <c r="A267" t="s">
        <v>1582</v>
      </c>
      <c r="B267" t="s">
        <v>1491</v>
      </c>
      <c r="C267" t="s">
        <v>1583</v>
      </c>
      <c r="D267" s="1">
        <v>36099</v>
      </c>
      <c r="E267" t="str">
        <f t="shared" si="4"/>
        <v>H.R. 678 105th Congress (1997-1998)</v>
      </c>
      <c r="F267" t="s">
        <v>2500</v>
      </c>
    </row>
    <row r="268" spans="1:6" x14ac:dyDescent="0.2">
      <c r="A268" t="s">
        <v>1513</v>
      </c>
      <c r="B268" t="s">
        <v>1491</v>
      </c>
      <c r="C268" t="s">
        <v>1514</v>
      </c>
      <c r="D268" s="1">
        <v>35754</v>
      </c>
      <c r="E268" t="str">
        <f t="shared" si="4"/>
        <v>S. 858 105th Congress (1997-1998)</v>
      </c>
      <c r="F268" t="s">
        <v>2500</v>
      </c>
    </row>
    <row r="269" spans="1:6" x14ac:dyDescent="0.2">
      <c r="A269" t="s">
        <v>1142</v>
      </c>
      <c r="B269" t="s">
        <v>1491</v>
      </c>
      <c r="C269" t="s">
        <v>1531</v>
      </c>
      <c r="D269" s="1">
        <v>35969</v>
      </c>
      <c r="E269" t="str">
        <f t="shared" si="4"/>
        <v>S. 1150 105th Congress (1997-1998)</v>
      </c>
      <c r="F269" t="s">
        <v>2500</v>
      </c>
    </row>
    <row r="270" spans="1:6" x14ac:dyDescent="0.2">
      <c r="A270" t="s">
        <v>1515</v>
      </c>
      <c r="B270" t="s">
        <v>1491</v>
      </c>
      <c r="C270" t="s">
        <v>1516</v>
      </c>
      <c r="D270" s="1">
        <v>35755</v>
      </c>
      <c r="E270" t="str">
        <f t="shared" si="4"/>
        <v>S. 830 105th Congress (1997-1998)</v>
      </c>
      <c r="F270" t="s">
        <v>2500</v>
      </c>
    </row>
    <row r="271" spans="1:6" x14ac:dyDescent="0.2">
      <c r="A271" t="s">
        <v>1529</v>
      </c>
      <c r="B271" t="s">
        <v>1491</v>
      </c>
      <c r="C271" t="s">
        <v>1530</v>
      </c>
      <c r="D271" s="1">
        <v>35955</v>
      </c>
      <c r="E271" t="str">
        <f t="shared" si="4"/>
        <v>H.R. 2400 105th Congress (1997-1998)</v>
      </c>
      <c r="F271" t="s">
        <v>2500</v>
      </c>
    </row>
    <row r="272" spans="1:6" x14ac:dyDescent="0.2">
      <c r="A272" t="s">
        <v>1418</v>
      </c>
      <c r="B272" t="s">
        <v>1385</v>
      </c>
      <c r="C272" t="s">
        <v>1419</v>
      </c>
      <c r="D272" s="1">
        <v>35131</v>
      </c>
      <c r="E272" t="str">
        <f t="shared" si="4"/>
        <v>H.R. 2196 104th Congress (1995-1996)</v>
      </c>
      <c r="F272" t="s">
        <v>2500</v>
      </c>
    </row>
    <row r="273" spans="1:6" x14ac:dyDescent="0.2">
      <c r="A273" t="s">
        <v>1442</v>
      </c>
      <c r="B273" t="s">
        <v>1385</v>
      </c>
      <c r="C273" t="s">
        <v>1443</v>
      </c>
      <c r="D273" s="1">
        <v>35297</v>
      </c>
      <c r="E273" t="str">
        <f t="shared" si="4"/>
        <v>H.R. 3448 104th Congress (1995-1996)</v>
      </c>
      <c r="F273" t="s">
        <v>2500</v>
      </c>
    </row>
    <row r="274" spans="1:6" x14ac:dyDescent="0.2">
      <c r="A274" t="s">
        <v>1421</v>
      </c>
      <c r="B274" t="s">
        <v>1385</v>
      </c>
      <c r="C274" t="s">
        <v>1422</v>
      </c>
      <c r="D274" s="1">
        <v>35136</v>
      </c>
      <c r="E274" t="str">
        <f t="shared" si="4"/>
        <v>H.R. 927 104th Congress (1995-1996)</v>
      </c>
      <c r="F274" t="s">
        <v>2500</v>
      </c>
    </row>
    <row r="275" spans="1:6" x14ac:dyDescent="0.2">
      <c r="A275" t="s">
        <v>1403</v>
      </c>
      <c r="B275" t="s">
        <v>1385</v>
      </c>
      <c r="C275" t="s">
        <v>1404</v>
      </c>
      <c r="D275" s="1">
        <v>35022</v>
      </c>
      <c r="E275" t="str">
        <f t="shared" si="4"/>
        <v>H.R. 2492 104th Congress (1995-1996)</v>
      </c>
      <c r="F275" t="s">
        <v>2500</v>
      </c>
    </row>
    <row r="276" spans="1:6" x14ac:dyDescent="0.2">
      <c r="A276" t="s">
        <v>1405</v>
      </c>
      <c r="B276" t="s">
        <v>1385</v>
      </c>
      <c r="C276" t="s">
        <v>1406</v>
      </c>
      <c r="D276" s="1">
        <v>35054</v>
      </c>
      <c r="E276" t="str">
        <f t="shared" si="4"/>
        <v>S. 790 104th Congress (1995-1996)</v>
      </c>
      <c r="F276" t="s">
        <v>2500</v>
      </c>
    </row>
    <row r="277" spans="1:6" x14ac:dyDescent="0.2">
      <c r="A277" t="s">
        <v>1446</v>
      </c>
      <c r="B277" t="s">
        <v>1385</v>
      </c>
      <c r="C277" t="s">
        <v>1447</v>
      </c>
      <c r="D277" s="1">
        <v>35324</v>
      </c>
      <c r="E277" t="str">
        <f t="shared" si="4"/>
        <v>H.R. 3754 104th Congress (1995-1996)</v>
      </c>
      <c r="F277" t="s">
        <v>2500</v>
      </c>
    </row>
    <row r="278" spans="1:6" x14ac:dyDescent="0.2">
      <c r="A278" t="s">
        <v>1412</v>
      </c>
      <c r="B278" t="s">
        <v>1385</v>
      </c>
      <c r="C278" t="s">
        <v>1413</v>
      </c>
      <c r="D278" s="1">
        <v>35103</v>
      </c>
      <c r="E278" t="str">
        <f t="shared" si="4"/>
        <v>S. 652 104th Congress (1995-1996)</v>
      </c>
      <c r="F278" t="s">
        <v>2500</v>
      </c>
    </row>
    <row r="279" spans="1:6" x14ac:dyDescent="0.2">
      <c r="A279" t="s">
        <v>1459</v>
      </c>
      <c r="B279" t="s">
        <v>1385</v>
      </c>
      <c r="C279" t="s">
        <v>1460</v>
      </c>
      <c r="D279" s="1">
        <v>35340</v>
      </c>
      <c r="E279" t="str">
        <f t="shared" si="4"/>
        <v>H.R. 3074 104th Congress (1995-1996)</v>
      </c>
      <c r="F279" t="s">
        <v>2500</v>
      </c>
    </row>
    <row r="280" spans="1:6" x14ac:dyDescent="0.2">
      <c r="A280" t="s">
        <v>1414</v>
      </c>
      <c r="B280" t="s">
        <v>1385</v>
      </c>
      <c r="C280" t="s">
        <v>1415</v>
      </c>
      <c r="D280" s="1">
        <v>35105</v>
      </c>
      <c r="E280" t="str">
        <f t="shared" si="4"/>
        <v>S. 1124 104th Congress (1995-1996)</v>
      </c>
      <c r="F280" t="s">
        <v>2500</v>
      </c>
    </row>
    <row r="281" spans="1:6" x14ac:dyDescent="0.2">
      <c r="A281" t="s">
        <v>1448</v>
      </c>
      <c r="B281" t="s">
        <v>1385</v>
      </c>
      <c r="C281" t="s">
        <v>1449</v>
      </c>
      <c r="D281" s="1">
        <v>35331</v>
      </c>
      <c r="E281" t="str">
        <f t="shared" si="4"/>
        <v>H.R. 3230 104th Congress (1995-1996)</v>
      </c>
      <c r="F281" t="s">
        <v>2500</v>
      </c>
    </row>
    <row r="282" spans="1:6" x14ac:dyDescent="0.2">
      <c r="A282" t="s">
        <v>1475</v>
      </c>
      <c r="B282" t="s">
        <v>1385</v>
      </c>
      <c r="C282" t="s">
        <v>1476</v>
      </c>
      <c r="D282" s="1">
        <v>35349</v>
      </c>
      <c r="E282" t="str">
        <f t="shared" si="4"/>
        <v>H.R. 3815 104th Congress (1995-1996)</v>
      </c>
      <c r="F282" t="s">
        <v>2500</v>
      </c>
    </row>
    <row r="283" spans="1:6" x14ac:dyDescent="0.2">
      <c r="A283" t="s">
        <v>1431</v>
      </c>
      <c r="B283" t="s">
        <v>1385</v>
      </c>
      <c r="C283" t="s">
        <v>1432</v>
      </c>
      <c r="D283" s="1">
        <v>35181</v>
      </c>
      <c r="E283" t="str">
        <f t="shared" si="4"/>
        <v>H.R. 3019 104th Congress (1995-1996)</v>
      </c>
      <c r="F283" t="s">
        <v>2500</v>
      </c>
    </row>
    <row r="284" spans="1:6" x14ac:dyDescent="0.2">
      <c r="A284" t="s">
        <v>1387</v>
      </c>
      <c r="B284" t="s">
        <v>1385</v>
      </c>
      <c r="C284" t="s">
        <v>1388</v>
      </c>
      <c r="D284" s="1">
        <v>34841</v>
      </c>
      <c r="E284" t="str">
        <f t="shared" si="4"/>
        <v>S. 244 104th Congress (1995-1996)</v>
      </c>
      <c r="F284" t="s">
        <v>2500</v>
      </c>
    </row>
    <row r="285" spans="1:6" x14ac:dyDescent="0.2">
      <c r="A285" t="s">
        <v>1452</v>
      </c>
      <c r="B285" t="s">
        <v>1385</v>
      </c>
      <c r="C285" t="s">
        <v>1453</v>
      </c>
      <c r="D285" s="1">
        <v>35338</v>
      </c>
      <c r="E285" t="str">
        <f t="shared" si="4"/>
        <v>H.R. 3610 104th Congress (1995-1996)</v>
      </c>
      <c r="F285" t="s">
        <v>2500</v>
      </c>
    </row>
    <row r="286" spans="1:6" x14ac:dyDescent="0.2">
      <c r="A286" t="s">
        <v>1391</v>
      </c>
      <c r="B286" t="s">
        <v>1385</v>
      </c>
      <c r="C286" t="s">
        <v>1392</v>
      </c>
      <c r="D286" s="1">
        <v>34975</v>
      </c>
      <c r="E286" t="str">
        <f t="shared" si="4"/>
        <v>S. 532 104th Congress (1995-1996)</v>
      </c>
      <c r="F286" t="s">
        <v>2500</v>
      </c>
    </row>
    <row r="287" spans="1:6" x14ac:dyDescent="0.2">
      <c r="A287" t="s">
        <v>1483</v>
      </c>
      <c r="B287" t="s">
        <v>1385</v>
      </c>
      <c r="C287" t="s">
        <v>1484</v>
      </c>
      <c r="D287" s="1">
        <v>35357</v>
      </c>
      <c r="E287" t="str">
        <f t="shared" si="4"/>
        <v>H.R. 632 104th Congress (1995-1996)</v>
      </c>
      <c r="F287" t="s">
        <v>2500</v>
      </c>
    </row>
    <row r="288" spans="1:6" x14ac:dyDescent="0.2">
      <c r="A288" t="s">
        <v>1389</v>
      </c>
      <c r="B288" t="s">
        <v>1385</v>
      </c>
      <c r="C288" t="s">
        <v>1390</v>
      </c>
      <c r="D288" s="1">
        <v>34975</v>
      </c>
      <c r="E288" t="str">
        <f t="shared" si="4"/>
        <v>S. 464 104th Congress (1995-1996)</v>
      </c>
      <c r="F288" t="s">
        <v>2500</v>
      </c>
    </row>
    <row r="289" spans="1:6" x14ac:dyDescent="0.2">
      <c r="A289" t="s">
        <v>1457</v>
      </c>
      <c r="B289" t="s">
        <v>1385</v>
      </c>
      <c r="C289" t="s">
        <v>1458</v>
      </c>
      <c r="D289" s="1">
        <v>35339</v>
      </c>
      <c r="E289" t="str">
        <f t="shared" si="4"/>
        <v>S. 677 104th Congress (1995-1996)</v>
      </c>
      <c r="F289" t="s">
        <v>2500</v>
      </c>
    </row>
    <row r="290" spans="1:6" x14ac:dyDescent="0.2">
      <c r="A290" t="s">
        <v>1455</v>
      </c>
      <c r="B290" t="s">
        <v>1385</v>
      </c>
      <c r="C290" t="s">
        <v>1456</v>
      </c>
      <c r="D290" s="1">
        <v>35339</v>
      </c>
      <c r="E290" t="str">
        <f t="shared" si="4"/>
        <v>S. 533 104th Congress (1995-1996)</v>
      </c>
      <c r="F290" t="s">
        <v>2500</v>
      </c>
    </row>
    <row r="291" spans="1:6" x14ac:dyDescent="0.2">
      <c r="A291" t="s">
        <v>1409</v>
      </c>
      <c r="B291" t="s">
        <v>1385</v>
      </c>
      <c r="C291" t="s">
        <v>1410</v>
      </c>
      <c r="D291" s="1">
        <v>35080</v>
      </c>
      <c r="E291" t="str">
        <f t="shared" si="4"/>
        <v>H.R. 1295 104th Congress (1995-1996)</v>
      </c>
      <c r="F291" t="s">
        <v>2500</v>
      </c>
    </row>
    <row r="292" spans="1:6" x14ac:dyDescent="0.2">
      <c r="A292" t="s">
        <v>1439</v>
      </c>
      <c r="B292" t="s">
        <v>1385</v>
      </c>
      <c r="C292" t="s">
        <v>1440</v>
      </c>
      <c r="D292" s="1">
        <v>35283</v>
      </c>
      <c r="E292" t="str">
        <f t="shared" si="4"/>
        <v>S. 531 104th Congress (1995-1996)</v>
      </c>
      <c r="F292" t="s">
        <v>2500</v>
      </c>
    </row>
    <row r="293" spans="1:6" x14ac:dyDescent="0.2">
      <c r="A293" t="s">
        <v>1393</v>
      </c>
      <c r="B293" t="s">
        <v>1385</v>
      </c>
      <c r="C293" t="s">
        <v>1394</v>
      </c>
      <c r="D293" s="1">
        <v>35004</v>
      </c>
      <c r="E293" t="str">
        <f t="shared" si="4"/>
        <v>S. 1111 104th Congress (1995-1996)</v>
      </c>
      <c r="F293" t="s">
        <v>2500</v>
      </c>
    </row>
    <row r="294" spans="1:6" x14ac:dyDescent="0.2">
      <c r="A294" t="s">
        <v>1467</v>
      </c>
      <c r="B294" t="s">
        <v>1385</v>
      </c>
      <c r="C294" t="s">
        <v>1468</v>
      </c>
      <c r="D294" s="1">
        <v>35349</v>
      </c>
      <c r="E294" t="str">
        <f t="shared" si="4"/>
        <v>H.R. 1734 104th Congress (1995-1996)</v>
      </c>
      <c r="F294" t="s">
        <v>2500</v>
      </c>
    </row>
    <row r="295" spans="1:6" x14ac:dyDescent="0.2">
      <c r="A295" t="s">
        <v>1434</v>
      </c>
      <c r="B295" t="s">
        <v>1385</v>
      </c>
      <c r="C295" t="s">
        <v>1435</v>
      </c>
      <c r="D295" s="1">
        <v>35248</v>
      </c>
      <c r="E295" t="str">
        <f t="shared" si="4"/>
        <v>S. 1136 104th Congress (1995-1996)</v>
      </c>
      <c r="F295" t="s">
        <v>2500</v>
      </c>
    </row>
    <row r="296" spans="1:6" x14ac:dyDescent="0.2">
      <c r="A296" t="s">
        <v>1396</v>
      </c>
      <c r="B296" t="s">
        <v>1385</v>
      </c>
      <c r="C296" t="s">
        <v>1397</v>
      </c>
      <c r="D296" s="1">
        <v>35004</v>
      </c>
      <c r="E296" t="str">
        <f t="shared" si="4"/>
        <v>S. 227 104th Congress (1995-1996)</v>
      </c>
      <c r="F296" t="s">
        <v>2500</v>
      </c>
    </row>
    <row r="297" spans="1:6" x14ac:dyDescent="0.2">
      <c r="A297" t="s">
        <v>1437</v>
      </c>
      <c r="B297" t="s">
        <v>1385</v>
      </c>
      <c r="C297" t="s">
        <v>1438</v>
      </c>
      <c r="D297" s="1">
        <v>35283</v>
      </c>
      <c r="E297" t="str">
        <f t="shared" si="4"/>
        <v>H.R. 3603 104th Congress (1995-1996)</v>
      </c>
      <c r="F297" t="s">
        <v>2500</v>
      </c>
    </row>
    <row r="298" spans="1:6" x14ac:dyDescent="0.2">
      <c r="A298" t="s">
        <v>1444</v>
      </c>
      <c r="B298" t="s">
        <v>1385</v>
      </c>
      <c r="C298" t="s">
        <v>1445</v>
      </c>
      <c r="D298" s="1">
        <v>35298</v>
      </c>
      <c r="E298" t="str">
        <f t="shared" si="4"/>
        <v>H.R. 3103 104th Congress (1995-1996)</v>
      </c>
      <c r="F298" t="s">
        <v>2500</v>
      </c>
    </row>
    <row r="299" spans="1:6" x14ac:dyDescent="0.2">
      <c r="A299" t="s">
        <v>1488</v>
      </c>
      <c r="B299" t="s">
        <v>1385</v>
      </c>
      <c r="C299" t="s">
        <v>1489</v>
      </c>
      <c r="D299" s="1">
        <v>35381</v>
      </c>
      <c r="E299" t="str">
        <f t="shared" si="4"/>
        <v>H.R. 4236 104th Congress (1995-1996)</v>
      </c>
      <c r="F299" t="s">
        <v>2500</v>
      </c>
    </row>
    <row r="300" spans="1:6" x14ac:dyDescent="0.2">
      <c r="A300" t="s">
        <v>1356</v>
      </c>
      <c r="B300" t="s">
        <v>1245</v>
      </c>
      <c r="C300" t="s">
        <v>1357</v>
      </c>
      <c r="D300" s="1">
        <v>34629</v>
      </c>
      <c r="E300" t="str">
        <f t="shared" si="4"/>
        <v>H.R. 4950 103rd Congress (1993-1994)</v>
      </c>
      <c r="F300" t="s">
        <v>2500</v>
      </c>
    </row>
    <row r="301" spans="1:6" x14ac:dyDescent="0.2">
      <c r="A301" t="s">
        <v>1244</v>
      </c>
      <c r="B301" t="s">
        <v>1245</v>
      </c>
      <c r="C301" t="s">
        <v>1246</v>
      </c>
      <c r="D301" s="1">
        <v>34130</v>
      </c>
      <c r="E301" t="str">
        <f t="shared" si="4"/>
        <v>H.R. 1313 103rd Congress (1993-1994)</v>
      </c>
      <c r="F301" t="s">
        <v>2500</v>
      </c>
    </row>
    <row r="302" spans="1:6" x14ac:dyDescent="0.2">
      <c r="A302" t="s">
        <v>1382</v>
      </c>
      <c r="B302" t="s">
        <v>1245</v>
      </c>
      <c r="C302" t="s">
        <v>1383</v>
      </c>
      <c r="D302" s="1">
        <v>34676</v>
      </c>
      <c r="E302" t="str">
        <f t="shared" si="4"/>
        <v>H.R. 5110 103rd Congress (1993-1994)</v>
      </c>
      <c r="F302" t="s">
        <v>2500</v>
      </c>
    </row>
    <row r="303" spans="1:6" x14ac:dyDescent="0.2">
      <c r="A303" t="s">
        <v>1298</v>
      </c>
      <c r="B303" t="s">
        <v>1245</v>
      </c>
      <c r="C303" t="s">
        <v>1299</v>
      </c>
      <c r="D303" s="1">
        <v>34435</v>
      </c>
      <c r="E303" t="str">
        <f t="shared" si="4"/>
        <v>S. 1299 103rd Congress (1993-1994)</v>
      </c>
      <c r="F303" t="s">
        <v>2500</v>
      </c>
    </row>
    <row r="304" spans="1:6" x14ac:dyDescent="0.2">
      <c r="A304" t="s">
        <v>1277</v>
      </c>
      <c r="B304" t="s">
        <v>1245</v>
      </c>
      <c r="C304" t="s">
        <v>1278</v>
      </c>
      <c r="D304" s="1">
        <v>34303</v>
      </c>
      <c r="E304" t="str">
        <f t="shared" si="4"/>
        <v>H.R. 2401 103rd Congress (1993-1994)</v>
      </c>
      <c r="F304" t="s">
        <v>2500</v>
      </c>
    </row>
    <row r="305" spans="1:6" x14ac:dyDescent="0.2">
      <c r="A305" t="s">
        <v>1286</v>
      </c>
      <c r="B305" t="s">
        <v>1245</v>
      </c>
      <c r="C305" t="s">
        <v>1287</v>
      </c>
      <c r="D305" s="1">
        <v>34311</v>
      </c>
      <c r="E305" t="str">
        <f t="shared" si="4"/>
        <v>H.R. 3450 103rd Congress (1993-1994)</v>
      </c>
      <c r="F305" t="s">
        <v>2500</v>
      </c>
    </row>
    <row r="306" spans="1:6" x14ac:dyDescent="0.2">
      <c r="A306" t="s">
        <v>1343</v>
      </c>
      <c r="B306" t="s">
        <v>1245</v>
      </c>
      <c r="C306" t="s">
        <v>1344</v>
      </c>
      <c r="D306" s="1">
        <v>34620</v>
      </c>
      <c r="E306" t="str">
        <f t="shared" si="4"/>
        <v>S. 1587 103rd Congress (1993-1994)</v>
      </c>
      <c r="F306" t="s">
        <v>2500</v>
      </c>
    </row>
    <row r="307" spans="1:6" x14ac:dyDescent="0.2">
      <c r="A307" t="s">
        <v>1314</v>
      </c>
      <c r="B307" t="s">
        <v>1245</v>
      </c>
      <c r="C307" t="s">
        <v>1315</v>
      </c>
      <c r="D307" s="1">
        <v>34537</v>
      </c>
      <c r="E307" t="str">
        <f t="shared" si="4"/>
        <v>H.R. 4454 103rd Congress (1993-1994)</v>
      </c>
      <c r="F307" t="s">
        <v>2500</v>
      </c>
    </row>
    <row r="308" spans="1:6" x14ac:dyDescent="0.2">
      <c r="A308" t="s">
        <v>1257</v>
      </c>
      <c r="B308" t="s">
        <v>1245</v>
      </c>
      <c r="C308" t="s">
        <v>1258</v>
      </c>
      <c r="D308" s="1">
        <v>34192</v>
      </c>
      <c r="E308" t="str">
        <f t="shared" si="4"/>
        <v>H.R. 2348 103rd Congress (1993-1994)</v>
      </c>
      <c r="F308" t="s">
        <v>2500</v>
      </c>
    </row>
    <row r="309" spans="1:6" x14ac:dyDescent="0.2">
      <c r="A309" t="s">
        <v>1332</v>
      </c>
      <c r="B309" t="s">
        <v>1245</v>
      </c>
      <c r="C309" t="s">
        <v>1333</v>
      </c>
      <c r="D309" s="1">
        <v>34605</v>
      </c>
      <c r="E309" t="str">
        <f t="shared" si="4"/>
        <v>H.R. 4624 103rd Congress (1993-1994)</v>
      </c>
      <c r="F309" t="s">
        <v>2500</v>
      </c>
    </row>
    <row r="310" spans="1:6" x14ac:dyDescent="0.2">
      <c r="A310" t="s">
        <v>1273</v>
      </c>
      <c r="B310" t="s">
        <v>1245</v>
      </c>
      <c r="C310" t="s">
        <v>1274</v>
      </c>
      <c r="D310" s="1">
        <v>34270</v>
      </c>
      <c r="E310" t="str">
        <f t="shared" si="4"/>
        <v>H.R. 2491 103rd Congress (1993-1994)</v>
      </c>
      <c r="F310" t="s">
        <v>2500</v>
      </c>
    </row>
    <row r="311" spans="1:6" x14ac:dyDescent="0.2">
      <c r="A311" t="s">
        <v>1338</v>
      </c>
      <c r="B311" t="s">
        <v>1245</v>
      </c>
      <c r="C311" t="s">
        <v>1339</v>
      </c>
      <c r="D311" s="1">
        <v>34612</v>
      </c>
      <c r="E311" t="str">
        <f t="shared" si="4"/>
        <v>S. 2182 103rd Congress (1993-1994)</v>
      </c>
      <c r="F311" t="s">
        <v>2500</v>
      </c>
    </row>
    <row r="312" spans="1:6" x14ac:dyDescent="0.2">
      <c r="A312" t="s">
        <v>1354</v>
      </c>
      <c r="B312" t="s">
        <v>1245</v>
      </c>
      <c r="C312" t="s">
        <v>1355</v>
      </c>
      <c r="D312" s="1">
        <v>34627</v>
      </c>
      <c r="E312" t="str">
        <f t="shared" si="4"/>
        <v>H.R. 6 103rd Congress (1993-1994)</v>
      </c>
      <c r="F312" t="s">
        <v>2500</v>
      </c>
    </row>
    <row r="313" spans="1:6" x14ac:dyDescent="0.2">
      <c r="A313" t="s">
        <v>1263</v>
      </c>
      <c r="B313" t="s">
        <v>1245</v>
      </c>
      <c r="C313" t="s">
        <v>1264</v>
      </c>
      <c r="D313" s="1">
        <v>34242</v>
      </c>
      <c r="E313" t="str">
        <f t="shared" si="4"/>
        <v>H.R. 2295 103rd Congress (1993-1994)</v>
      </c>
      <c r="F313" t="s">
        <v>2500</v>
      </c>
    </row>
    <row r="314" spans="1:6" x14ac:dyDescent="0.2">
      <c r="A314" t="s">
        <v>1247</v>
      </c>
      <c r="B314" t="s">
        <v>1245</v>
      </c>
      <c r="C314" t="s">
        <v>1248</v>
      </c>
      <c r="D314" s="1">
        <v>34130</v>
      </c>
      <c r="E314" t="str">
        <f t="shared" si="4"/>
        <v>S. 1 103rd Congress (1993-1994)</v>
      </c>
      <c r="F314" t="s">
        <v>2500</v>
      </c>
    </row>
    <row r="315" spans="1:6" x14ac:dyDescent="0.2">
      <c r="A315" t="s">
        <v>1283</v>
      </c>
      <c r="B315" t="s">
        <v>1245</v>
      </c>
      <c r="C315" t="s">
        <v>1284</v>
      </c>
      <c r="D315" s="1">
        <v>34306</v>
      </c>
      <c r="E315" t="str">
        <f t="shared" si="4"/>
        <v>H.R. 2632 103rd Congress (1993-1994)</v>
      </c>
      <c r="F315" t="s">
        <v>2500</v>
      </c>
    </row>
    <row r="316" spans="1:6" x14ac:dyDescent="0.2">
      <c r="A316" t="s">
        <v>1279</v>
      </c>
      <c r="B316" t="s">
        <v>1245</v>
      </c>
      <c r="C316" t="s">
        <v>1280</v>
      </c>
      <c r="D316" s="1">
        <v>34305</v>
      </c>
      <c r="E316" t="str">
        <f t="shared" si="4"/>
        <v>H.R. 3318 103rd Congress (1993-1994)</v>
      </c>
      <c r="F316" t="s">
        <v>2500</v>
      </c>
    </row>
    <row r="317" spans="1:6" x14ac:dyDescent="0.2">
      <c r="A317" t="s">
        <v>1366</v>
      </c>
      <c r="B317" t="s">
        <v>1245</v>
      </c>
      <c r="C317" t="s">
        <v>1367</v>
      </c>
      <c r="D317" s="1">
        <v>34632</v>
      </c>
      <c r="E317" t="str">
        <f t="shared" si="4"/>
        <v>S. 2407 103rd Congress (1993-1994)</v>
      </c>
      <c r="F317" t="s">
        <v>2500</v>
      </c>
    </row>
    <row r="318" spans="1:6" x14ac:dyDescent="0.2">
      <c r="A318" t="s">
        <v>1351</v>
      </c>
      <c r="B318" t="s">
        <v>1245</v>
      </c>
      <c r="C318" t="s">
        <v>1352</v>
      </c>
      <c r="D318" s="1">
        <v>34625</v>
      </c>
      <c r="E318" t="str">
        <f t="shared" si="4"/>
        <v>S. 2406 103rd Congress (1993-1994)</v>
      </c>
      <c r="F318" t="s">
        <v>2500</v>
      </c>
    </row>
    <row r="319" spans="1:6" x14ac:dyDescent="0.2">
      <c r="A319" t="s">
        <v>1289</v>
      </c>
      <c r="B319" t="s">
        <v>1245</v>
      </c>
      <c r="C319" t="s">
        <v>1290</v>
      </c>
      <c r="D319" s="1">
        <v>34320</v>
      </c>
      <c r="E319" t="str">
        <f t="shared" si="4"/>
        <v>H.R. 2840 103rd Congress (1993-1994)</v>
      </c>
      <c r="F319" t="s">
        <v>2500</v>
      </c>
    </row>
    <row r="320" spans="1:6" x14ac:dyDescent="0.2">
      <c r="A320" t="s">
        <v>1340</v>
      </c>
      <c r="B320" t="s">
        <v>1245</v>
      </c>
      <c r="C320" t="s">
        <v>1341</v>
      </c>
      <c r="D320" s="1">
        <v>34613</v>
      </c>
      <c r="E320" t="str">
        <f t="shared" si="4"/>
        <v>S. 1406 103rd Congress (1993-1994)</v>
      </c>
      <c r="F320" t="s">
        <v>2500</v>
      </c>
    </row>
    <row r="321" spans="1:6" x14ac:dyDescent="0.2">
      <c r="A321" t="s">
        <v>1271</v>
      </c>
      <c r="B321" t="s">
        <v>1245</v>
      </c>
      <c r="C321" t="s">
        <v>1272</v>
      </c>
      <c r="D321" s="1">
        <v>34269</v>
      </c>
      <c r="E321" t="str">
        <f t="shared" si="4"/>
        <v>H.R. 2519 103rd Congress (1993-1994)</v>
      </c>
      <c r="F321" t="s">
        <v>2500</v>
      </c>
    </row>
    <row r="322" spans="1:6" x14ac:dyDescent="0.2">
      <c r="A322" t="s">
        <v>1325</v>
      </c>
      <c r="B322" t="s">
        <v>1245</v>
      </c>
      <c r="C322" t="s">
        <v>1326</v>
      </c>
      <c r="D322" s="1">
        <v>34572</v>
      </c>
      <c r="E322" t="str">
        <f t="shared" si="4"/>
        <v>H.R. 4603 103rd Congress (1993-1994)</v>
      </c>
      <c r="F322" t="s">
        <v>2500</v>
      </c>
    </row>
    <row r="323" spans="1:6" x14ac:dyDescent="0.2">
      <c r="A323" t="s">
        <v>1255</v>
      </c>
      <c r="B323" t="s">
        <v>1245</v>
      </c>
      <c r="C323" t="s">
        <v>1256</v>
      </c>
      <c r="D323" s="1">
        <v>34191</v>
      </c>
      <c r="E323" t="str">
        <f t="shared" ref="E323:E383" si="5">A323&amp;" "&amp;B323</f>
        <v>H.R. 2264 103rd Congress (1993-1994)</v>
      </c>
      <c r="F323" t="s">
        <v>2500</v>
      </c>
    </row>
    <row r="324" spans="1:6" x14ac:dyDescent="0.2">
      <c r="A324" t="s">
        <v>1132</v>
      </c>
      <c r="B324" t="s">
        <v>1090</v>
      </c>
      <c r="C324" t="s">
        <v>1133</v>
      </c>
      <c r="D324" s="1">
        <v>33648</v>
      </c>
      <c r="E324" t="str">
        <f t="shared" si="5"/>
        <v>H.R. 1989 102nd Congress (1991-1992)</v>
      </c>
      <c r="F324" t="s">
        <v>2500</v>
      </c>
    </row>
    <row r="325" spans="1:6" x14ac:dyDescent="0.2">
      <c r="A325" t="s">
        <v>1159</v>
      </c>
      <c r="B325" t="s">
        <v>1090</v>
      </c>
      <c r="C325" t="s">
        <v>1160</v>
      </c>
      <c r="D325" s="1">
        <v>33882</v>
      </c>
      <c r="E325" t="str">
        <f t="shared" si="5"/>
        <v>S. 1731 102nd Congress (1991-1992)</v>
      </c>
      <c r="F325" t="s">
        <v>2500</v>
      </c>
    </row>
    <row r="326" spans="1:6" x14ac:dyDescent="0.2">
      <c r="A326" t="s">
        <v>1146</v>
      </c>
      <c r="B326" t="s">
        <v>1090</v>
      </c>
      <c r="C326" t="s">
        <v>1147</v>
      </c>
      <c r="D326" s="1">
        <v>33842</v>
      </c>
      <c r="E326" t="str">
        <f t="shared" si="5"/>
        <v>S. 544 102nd Congress (1991-1992)</v>
      </c>
      <c r="F326" t="s">
        <v>2500</v>
      </c>
    </row>
    <row r="327" spans="1:6" x14ac:dyDescent="0.2">
      <c r="A327" t="s">
        <v>1114</v>
      </c>
      <c r="B327" t="s">
        <v>1090</v>
      </c>
      <c r="C327" t="s">
        <v>1115</v>
      </c>
      <c r="D327" s="1">
        <v>33581</v>
      </c>
      <c r="E327" t="str">
        <f t="shared" si="5"/>
        <v>S. 272 102nd Congress (1991-1992)</v>
      </c>
      <c r="F327" t="s">
        <v>2500</v>
      </c>
    </row>
    <row r="328" spans="1:6" x14ac:dyDescent="0.2">
      <c r="A328" t="s">
        <v>1220</v>
      </c>
      <c r="B328" t="s">
        <v>1090</v>
      </c>
      <c r="C328" t="s">
        <v>1221</v>
      </c>
      <c r="D328" s="1">
        <v>33905</v>
      </c>
      <c r="E328" t="str">
        <f t="shared" si="5"/>
        <v>S. 2941 102nd Congress (1991-1992)</v>
      </c>
      <c r="F328" t="s">
        <v>2500</v>
      </c>
    </row>
    <row r="329" spans="1:6" x14ac:dyDescent="0.2">
      <c r="A329" t="s">
        <v>1109</v>
      </c>
      <c r="B329" t="s">
        <v>1090</v>
      </c>
      <c r="C329" t="s">
        <v>1110</v>
      </c>
      <c r="D329" s="1">
        <v>33576</v>
      </c>
      <c r="E329" t="str">
        <f t="shared" si="5"/>
        <v>H.R. 1724 102nd Congress (1991-1992)</v>
      </c>
      <c r="F329" t="s">
        <v>2500</v>
      </c>
    </row>
    <row r="330" spans="1:6" x14ac:dyDescent="0.2">
      <c r="A330" t="s">
        <v>1097</v>
      </c>
      <c r="B330" t="s">
        <v>1090</v>
      </c>
      <c r="C330" t="s">
        <v>1098</v>
      </c>
      <c r="D330" s="1">
        <v>33464</v>
      </c>
      <c r="E330" t="str">
        <f t="shared" si="5"/>
        <v>H.R. 2506 102nd Congress (1991-1992)</v>
      </c>
      <c r="F330" t="s">
        <v>2500</v>
      </c>
    </row>
    <row r="331" spans="1:6" x14ac:dyDescent="0.2">
      <c r="A331" t="s">
        <v>1164</v>
      </c>
      <c r="B331" t="s">
        <v>1090</v>
      </c>
      <c r="C331" t="s">
        <v>1165</v>
      </c>
      <c r="D331" s="1">
        <v>33883</v>
      </c>
      <c r="E331" t="str">
        <f t="shared" si="5"/>
        <v>H.R. 5427 102nd Congress (1991-1992)</v>
      </c>
      <c r="F331" t="s">
        <v>2500</v>
      </c>
    </row>
    <row r="332" spans="1:6" x14ac:dyDescent="0.2">
      <c r="A332" t="s">
        <v>1103</v>
      </c>
      <c r="B332" t="s">
        <v>1090</v>
      </c>
      <c r="C332" t="s">
        <v>1104</v>
      </c>
      <c r="D332" s="1">
        <v>33539</v>
      </c>
      <c r="E332" t="str">
        <f t="shared" si="5"/>
        <v>H.R. 2608 102nd Congress (1991-1992)</v>
      </c>
      <c r="F332" t="s">
        <v>2500</v>
      </c>
    </row>
    <row r="333" spans="1:6" x14ac:dyDescent="0.2">
      <c r="A333" t="s">
        <v>1197</v>
      </c>
      <c r="B333" t="s">
        <v>1090</v>
      </c>
      <c r="C333" t="s">
        <v>1198</v>
      </c>
      <c r="D333" s="1">
        <v>33901</v>
      </c>
      <c r="E333" t="str">
        <f t="shared" si="5"/>
        <v>S. 2532 102nd Congress (1991-1992)</v>
      </c>
      <c r="F333" t="s">
        <v>2500</v>
      </c>
    </row>
    <row r="334" spans="1:6" x14ac:dyDescent="0.2">
      <c r="A334" t="s">
        <v>780</v>
      </c>
      <c r="B334" t="s">
        <v>1090</v>
      </c>
      <c r="C334" t="s">
        <v>1111</v>
      </c>
      <c r="D334" s="1">
        <v>33577</v>
      </c>
      <c r="E334" t="str">
        <f t="shared" si="5"/>
        <v>H.R. 2100 102nd Congress (1991-1992)</v>
      </c>
      <c r="F334" t="s">
        <v>2500</v>
      </c>
    </row>
    <row r="335" spans="1:6" x14ac:dyDescent="0.2">
      <c r="A335" t="s">
        <v>1194</v>
      </c>
      <c r="B335" t="s">
        <v>1090</v>
      </c>
      <c r="C335" t="s">
        <v>1195</v>
      </c>
      <c r="D335" s="1">
        <v>33901</v>
      </c>
      <c r="E335" t="str">
        <f t="shared" si="5"/>
        <v>H.R. 776 102nd Congress (1991-1992)</v>
      </c>
      <c r="F335" t="s">
        <v>2500</v>
      </c>
    </row>
    <row r="336" spans="1:6" x14ac:dyDescent="0.2">
      <c r="A336" t="s">
        <v>1180</v>
      </c>
      <c r="B336" t="s">
        <v>1090</v>
      </c>
      <c r="C336" t="s">
        <v>1181</v>
      </c>
      <c r="D336" s="1">
        <v>33900</v>
      </c>
      <c r="E336" t="str">
        <f t="shared" si="5"/>
        <v>H.R. 5006 102nd Congress (1991-1992)</v>
      </c>
      <c r="F336" t="s">
        <v>2500</v>
      </c>
    </row>
    <row r="337" spans="1:6" x14ac:dyDescent="0.2">
      <c r="A337" t="s">
        <v>1101</v>
      </c>
      <c r="B337" t="s">
        <v>1090</v>
      </c>
      <c r="C337" t="s">
        <v>1102</v>
      </c>
      <c r="D337" s="1">
        <v>33539</v>
      </c>
      <c r="E337" t="str">
        <f t="shared" si="5"/>
        <v>H.R. 1415 102nd Congress (1991-1992)</v>
      </c>
      <c r="F337" t="s">
        <v>2500</v>
      </c>
    </row>
    <row r="338" spans="1:6" x14ac:dyDescent="0.2">
      <c r="A338" t="s">
        <v>1162</v>
      </c>
      <c r="B338" t="s">
        <v>1090</v>
      </c>
      <c r="C338" t="s">
        <v>1163</v>
      </c>
      <c r="D338" s="1">
        <v>33883</v>
      </c>
      <c r="E338" t="str">
        <f t="shared" si="5"/>
        <v>H.R. 5368 102nd Congress (1991-1992)</v>
      </c>
      <c r="F338" t="s">
        <v>2500</v>
      </c>
    </row>
    <row r="339" spans="1:6" x14ac:dyDescent="0.2">
      <c r="A339" t="s">
        <v>1189</v>
      </c>
      <c r="B339" t="s">
        <v>1090</v>
      </c>
      <c r="C339" t="s">
        <v>1190</v>
      </c>
      <c r="D339" s="1">
        <v>33901</v>
      </c>
      <c r="E339" t="str">
        <f t="shared" si="5"/>
        <v>H.R. 4412 102nd Congress (1991-1992)</v>
      </c>
      <c r="F339" t="s">
        <v>2500</v>
      </c>
    </row>
    <row r="340" spans="1:6" x14ac:dyDescent="0.2">
      <c r="A340" t="s">
        <v>1184</v>
      </c>
      <c r="B340" t="s">
        <v>1090</v>
      </c>
      <c r="C340" t="s">
        <v>1185</v>
      </c>
      <c r="D340" s="1">
        <v>33900</v>
      </c>
      <c r="E340" t="str">
        <f t="shared" si="5"/>
        <v>H.R. 5328 102nd Congress (1991-1992)</v>
      </c>
      <c r="F340" t="s">
        <v>2500</v>
      </c>
    </row>
    <row r="341" spans="1:6" x14ac:dyDescent="0.2">
      <c r="A341" t="s">
        <v>1119</v>
      </c>
      <c r="B341" t="s">
        <v>1090</v>
      </c>
      <c r="C341" t="s">
        <v>1120</v>
      </c>
      <c r="D341" s="1">
        <v>33582</v>
      </c>
      <c r="E341" t="str">
        <f t="shared" si="5"/>
        <v>H.R. 829 102nd Congress (1991-1992)</v>
      </c>
      <c r="F341" t="s">
        <v>2500</v>
      </c>
    </row>
    <row r="342" spans="1:6" x14ac:dyDescent="0.2">
      <c r="A342" t="s">
        <v>1174</v>
      </c>
      <c r="B342" t="s">
        <v>1090</v>
      </c>
      <c r="C342" t="s">
        <v>1175</v>
      </c>
      <c r="D342" s="1">
        <v>33891</v>
      </c>
      <c r="E342" t="str">
        <f t="shared" si="5"/>
        <v>H.R. 2324 102nd Congress (1991-1992)</v>
      </c>
      <c r="F342" t="s">
        <v>2500</v>
      </c>
    </row>
    <row r="343" spans="1:6" x14ac:dyDescent="0.2">
      <c r="A343" t="s">
        <v>1229</v>
      </c>
      <c r="B343" t="s">
        <v>1090</v>
      </c>
      <c r="C343" t="s">
        <v>1230</v>
      </c>
      <c r="D343" s="1">
        <v>33905</v>
      </c>
      <c r="E343" t="str">
        <f t="shared" si="5"/>
        <v>S. 893 102nd Congress (1991-1992)</v>
      </c>
      <c r="F343" t="s">
        <v>2500</v>
      </c>
    </row>
    <row r="344" spans="1:6" x14ac:dyDescent="0.2">
      <c r="A344" t="s">
        <v>1144</v>
      </c>
      <c r="B344" t="s">
        <v>1090</v>
      </c>
      <c r="C344" t="s">
        <v>1145</v>
      </c>
      <c r="D344" s="1">
        <v>33842</v>
      </c>
      <c r="E344" t="str">
        <f t="shared" si="5"/>
        <v>H.R. 3795 102nd Congress (1991-1992)</v>
      </c>
      <c r="F344" t="s">
        <v>2500</v>
      </c>
    </row>
    <row r="345" spans="1:6" x14ac:dyDescent="0.2">
      <c r="A345" t="s">
        <v>1201</v>
      </c>
      <c r="B345" t="s">
        <v>1090</v>
      </c>
      <c r="C345" t="s">
        <v>1202</v>
      </c>
      <c r="D345" s="1">
        <v>33904</v>
      </c>
      <c r="E345" t="str">
        <f t="shared" si="5"/>
        <v>H.R. 1252 102nd Congress (1991-1992)</v>
      </c>
      <c r="F345" t="s">
        <v>2500</v>
      </c>
    </row>
    <row r="346" spans="1:6" x14ac:dyDescent="0.2">
      <c r="A346" t="s">
        <v>1203</v>
      </c>
      <c r="B346" t="s">
        <v>1090</v>
      </c>
      <c r="C346" t="s">
        <v>1204</v>
      </c>
      <c r="D346" s="1">
        <v>33904</v>
      </c>
      <c r="E346" t="str">
        <f t="shared" si="5"/>
        <v>H.R. 1253 102nd Congress (1991-1992)</v>
      </c>
      <c r="F346" t="s">
        <v>2500</v>
      </c>
    </row>
    <row r="347" spans="1:6" x14ac:dyDescent="0.2">
      <c r="A347" t="s">
        <v>1112</v>
      </c>
      <c r="B347" t="s">
        <v>1090</v>
      </c>
      <c r="C347" t="s">
        <v>1113</v>
      </c>
      <c r="D347" s="1">
        <v>33581</v>
      </c>
      <c r="E347" t="str">
        <f t="shared" si="5"/>
        <v>S. 1284 102nd Congress (1991-1992)</v>
      </c>
      <c r="F347" t="s">
        <v>2500</v>
      </c>
    </row>
    <row r="348" spans="1:6" x14ac:dyDescent="0.2">
      <c r="A348" t="s">
        <v>1226</v>
      </c>
      <c r="B348" t="s">
        <v>1090</v>
      </c>
      <c r="C348" t="s">
        <v>1227</v>
      </c>
      <c r="D348" s="1">
        <v>33905</v>
      </c>
      <c r="E348" t="str">
        <f t="shared" si="5"/>
        <v>S. 758 102nd Congress (1991-1992)</v>
      </c>
      <c r="F348" t="s">
        <v>2500</v>
      </c>
    </row>
    <row r="349" spans="1:6" x14ac:dyDescent="0.2">
      <c r="A349" t="s">
        <v>1207</v>
      </c>
      <c r="B349" t="s">
        <v>1090</v>
      </c>
      <c r="C349" t="s">
        <v>1208</v>
      </c>
      <c r="D349" s="1">
        <v>33904</v>
      </c>
      <c r="E349" t="str">
        <f t="shared" si="5"/>
        <v>S. 759 102nd Congress (1991-1992)</v>
      </c>
      <c r="F349" t="s">
        <v>2500</v>
      </c>
    </row>
    <row r="350" spans="1:6" x14ac:dyDescent="0.2">
      <c r="A350" t="s">
        <v>1135</v>
      </c>
      <c r="B350" t="s">
        <v>1090</v>
      </c>
      <c r="C350" t="s">
        <v>1136</v>
      </c>
      <c r="D350" s="1">
        <v>33715</v>
      </c>
      <c r="E350" t="str">
        <f t="shared" si="5"/>
        <v>H.R. 3686 102nd Congress (1991-1992)</v>
      </c>
      <c r="F350" t="s">
        <v>2500</v>
      </c>
    </row>
    <row r="351" spans="1:6" x14ac:dyDescent="0.2">
      <c r="A351" t="s">
        <v>1234</v>
      </c>
      <c r="B351" t="s">
        <v>1090</v>
      </c>
      <c r="C351" t="s">
        <v>1235</v>
      </c>
      <c r="D351" s="1">
        <v>33906</v>
      </c>
      <c r="E351" t="str">
        <f t="shared" si="5"/>
        <v>S. 1569 102nd Congress (1991-1992)</v>
      </c>
      <c r="F351" t="s">
        <v>2500</v>
      </c>
    </row>
    <row r="352" spans="1:6" x14ac:dyDescent="0.2">
      <c r="A352" t="s">
        <v>979</v>
      </c>
      <c r="B352" t="s">
        <v>973</v>
      </c>
      <c r="C352" t="s">
        <v>980</v>
      </c>
      <c r="D352" s="1">
        <v>32731</v>
      </c>
      <c r="E352" t="str">
        <f t="shared" si="5"/>
        <v>H.J.Res. 363 101st Congress (1989-1990)</v>
      </c>
      <c r="F352" t="s">
        <v>2500</v>
      </c>
    </row>
    <row r="353" spans="1:6" x14ac:dyDescent="0.2">
      <c r="A353" t="s">
        <v>1065</v>
      </c>
      <c r="B353" t="s">
        <v>973</v>
      </c>
      <c r="C353" t="s">
        <v>1066</v>
      </c>
      <c r="D353" s="1">
        <v>33193</v>
      </c>
      <c r="E353" t="str">
        <f t="shared" si="5"/>
        <v>S. 2789 101st Congress (1989-1990)</v>
      </c>
      <c r="F353" t="s">
        <v>2500</v>
      </c>
    </row>
    <row r="354" spans="1:6" x14ac:dyDescent="0.2">
      <c r="A354" t="s">
        <v>985</v>
      </c>
      <c r="B354" t="s">
        <v>973</v>
      </c>
      <c r="C354" t="s">
        <v>986</v>
      </c>
      <c r="D354" s="1">
        <v>32841</v>
      </c>
      <c r="E354" t="str">
        <f t="shared" si="5"/>
        <v>H.R. 2461 101st Congress (1989-1990)</v>
      </c>
      <c r="F354" t="s">
        <v>2500</v>
      </c>
    </row>
    <row r="355" spans="1:6" x14ac:dyDescent="0.2">
      <c r="A355" t="s">
        <v>1019</v>
      </c>
      <c r="B355" t="s">
        <v>973</v>
      </c>
      <c r="C355" t="s">
        <v>1020</v>
      </c>
      <c r="D355" s="1">
        <v>33182</v>
      </c>
      <c r="E355" t="str">
        <f t="shared" si="5"/>
        <v>H.R. 4739 101st Congress (1989-1990)</v>
      </c>
      <c r="F355" t="s">
        <v>2500</v>
      </c>
    </row>
    <row r="356" spans="1:6" x14ac:dyDescent="0.2">
      <c r="A356" t="s">
        <v>1025</v>
      </c>
      <c r="B356" t="s">
        <v>973</v>
      </c>
      <c r="C356" t="s">
        <v>1026</v>
      </c>
      <c r="D356" s="1">
        <v>33182</v>
      </c>
      <c r="E356" t="str">
        <f t="shared" si="5"/>
        <v>H.R. 5399 101st Congress (1989-1990)</v>
      </c>
      <c r="F356" t="s">
        <v>2500</v>
      </c>
    </row>
    <row r="357" spans="1:6" x14ac:dyDescent="0.2">
      <c r="A357" t="s">
        <v>983</v>
      </c>
      <c r="B357" t="s">
        <v>973</v>
      </c>
      <c r="C357" t="s">
        <v>984</v>
      </c>
      <c r="D357" s="1">
        <v>32833</v>
      </c>
      <c r="E357" t="str">
        <f t="shared" si="5"/>
        <v>H.R. 3014 101st Congress (1989-1990)</v>
      </c>
      <c r="F357" t="s">
        <v>2500</v>
      </c>
    </row>
    <row r="358" spans="1:6" x14ac:dyDescent="0.2">
      <c r="A358" t="s">
        <v>1021</v>
      </c>
      <c r="B358" t="s">
        <v>973</v>
      </c>
      <c r="C358" t="s">
        <v>1022</v>
      </c>
      <c r="D358" s="1">
        <v>33182</v>
      </c>
      <c r="E358" t="str">
        <f t="shared" si="5"/>
        <v>H.R. 5021 101st Congress (1989-1990)</v>
      </c>
      <c r="F358" t="s">
        <v>2500</v>
      </c>
    </row>
    <row r="359" spans="1:6" x14ac:dyDescent="0.2">
      <c r="A359" t="s">
        <v>1042</v>
      </c>
      <c r="B359" t="s">
        <v>973</v>
      </c>
      <c r="C359" t="s">
        <v>1043</v>
      </c>
      <c r="D359" s="1">
        <v>33192</v>
      </c>
      <c r="E359" t="str">
        <f t="shared" si="5"/>
        <v>S. 1630 101st Congress (1989-1990)</v>
      </c>
      <c r="F359" t="s">
        <v>2500</v>
      </c>
    </row>
    <row r="360" spans="1:6" x14ac:dyDescent="0.2">
      <c r="A360" t="s">
        <v>1002</v>
      </c>
      <c r="B360" t="s">
        <v>973</v>
      </c>
      <c r="C360" t="s">
        <v>1003</v>
      </c>
      <c r="D360" s="1">
        <v>33057</v>
      </c>
      <c r="E360" t="str">
        <f t="shared" si="5"/>
        <v>H.R. 1622 101st Congress (1989-1990)</v>
      </c>
      <c r="F360" t="s">
        <v>2500</v>
      </c>
    </row>
    <row r="361" spans="1:6" x14ac:dyDescent="0.2">
      <c r="A361" t="s">
        <v>1044</v>
      </c>
      <c r="B361" t="s">
        <v>973</v>
      </c>
      <c r="C361" t="s">
        <v>1045</v>
      </c>
      <c r="D361" s="1">
        <v>33192</v>
      </c>
      <c r="E361" t="str">
        <f t="shared" si="5"/>
        <v>S. 459 101st Congress (1989-1990)</v>
      </c>
      <c r="F361" t="s">
        <v>2500</v>
      </c>
    </row>
    <row r="362" spans="1:6" x14ac:dyDescent="0.2">
      <c r="A362" t="s">
        <v>1015</v>
      </c>
      <c r="B362" t="s">
        <v>973</v>
      </c>
      <c r="C362" t="s">
        <v>1016</v>
      </c>
      <c r="D362" s="1">
        <v>33176</v>
      </c>
      <c r="E362" t="str">
        <f t="shared" si="5"/>
        <v>H.R. 4174 101st Congress (1989-1990)</v>
      </c>
      <c r="F362" t="s">
        <v>2500</v>
      </c>
    </row>
    <row r="363" spans="1:6" x14ac:dyDescent="0.2">
      <c r="A363" t="s">
        <v>1080</v>
      </c>
      <c r="B363" t="s">
        <v>973</v>
      </c>
      <c r="C363" t="s">
        <v>1081</v>
      </c>
      <c r="D363" s="1">
        <v>33206</v>
      </c>
      <c r="E363" t="str">
        <f t="shared" si="5"/>
        <v>H.R. 2006 101st Congress (1989-1990)</v>
      </c>
      <c r="F363" t="s">
        <v>2500</v>
      </c>
    </row>
    <row r="364" spans="1:6" x14ac:dyDescent="0.2">
      <c r="A364" t="s">
        <v>908</v>
      </c>
      <c r="B364" t="s">
        <v>854</v>
      </c>
      <c r="C364" t="s">
        <v>909</v>
      </c>
      <c r="D364" s="1">
        <v>32434</v>
      </c>
      <c r="E364" t="str">
        <f t="shared" si="5"/>
        <v>S. 1626 100th Congress (1987-1988)</v>
      </c>
      <c r="F364" t="s">
        <v>2500</v>
      </c>
    </row>
    <row r="365" spans="1:6" x14ac:dyDescent="0.2">
      <c r="A365" t="s">
        <v>913</v>
      </c>
      <c r="B365" t="s">
        <v>854</v>
      </c>
      <c r="C365" t="s">
        <v>914</v>
      </c>
      <c r="D365" s="1">
        <v>32440</v>
      </c>
      <c r="E365" t="str">
        <f t="shared" si="5"/>
        <v>H.R. 4417 100th Congress (1987-1988)</v>
      </c>
      <c r="F365" t="s">
        <v>2500</v>
      </c>
    </row>
    <row r="366" spans="1:6" x14ac:dyDescent="0.2">
      <c r="A366" t="s">
        <v>899</v>
      </c>
      <c r="B366" t="s">
        <v>854</v>
      </c>
      <c r="C366" t="s">
        <v>900</v>
      </c>
      <c r="D366" s="1">
        <v>32414</v>
      </c>
      <c r="E366" t="str">
        <f t="shared" si="5"/>
        <v>H.R. 5090 100th Congress (1987-1988)</v>
      </c>
      <c r="F366" t="s">
        <v>2500</v>
      </c>
    </row>
    <row r="367" spans="1:6" x14ac:dyDescent="0.2">
      <c r="A367" t="s">
        <v>894</v>
      </c>
      <c r="B367" t="s">
        <v>854</v>
      </c>
      <c r="C367" t="s">
        <v>895</v>
      </c>
      <c r="D367" s="1">
        <v>32378</v>
      </c>
      <c r="E367" t="str">
        <f t="shared" si="5"/>
        <v>H.R. 4848 100th Congress (1987-1988)</v>
      </c>
      <c r="F367" t="s">
        <v>2500</v>
      </c>
    </row>
    <row r="368" spans="1:6" x14ac:dyDescent="0.2">
      <c r="A368" t="s">
        <v>876</v>
      </c>
      <c r="B368" t="s">
        <v>854</v>
      </c>
      <c r="C368" t="s">
        <v>877</v>
      </c>
      <c r="D368" s="1">
        <v>32210</v>
      </c>
      <c r="E368" t="str">
        <f t="shared" si="5"/>
        <v>S.J.Res. 251 100th Congress (1987-1988)</v>
      </c>
      <c r="F368" t="s">
        <v>2500</v>
      </c>
    </row>
    <row r="369" spans="1:6" x14ac:dyDescent="0.2">
      <c r="A369" t="s">
        <v>862</v>
      </c>
      <c r="B369" t="s">
        <v>854</v>
      </c>
      <c r="C369" t="s">
        <v>863</v>
      </c>
      <c r="D369" s="1">
        <v>32090</v>
      </c>
      <c r="E369" t="str">
        <f t="shared" si="5"/>
        <v>S. 442 100th Congress (1987-1988)</v>
      </c>
      <c r="F369" t="s">
        <v>2500</v>
      </c>
    </row>
    <row r="370" spans="1:6" x14ac:dyDescent="0.2">
      <c r="A370" t="s">
        <v>957</v>
      </c>
      <c r="B370" t="s">
        <v>854</v>
      </c>
      <c r="C370" t="s">
        <v>958</v>
      </c>
      <c r="D370" s="1">
        <v>32466</v>
      </c>
      <c r="E370" t="str">
        <f t="shared" si="5"/>
        <v>H.R. 3048 100th Congress (1987-1988)</v>
      </c>
      <c r="F370" t="s">
        <v>2500</v>
      </c>
    </row>
    <row r="371" spans="1:6" x14ac:dyDescent="0.2">
      <c r="A371" t="s">
        <v>902</v>
      </c>
      <c r="B371" t="s">
        <v>854</v>
      </c>
      <c r="C371" t="s">
        <v>903</v>
      </c>
      <c r="D371" s="1">
        <v>32417</v>
      </c>
      <c r="E371" t="str">
        <f t="shared" si="5"/>
        <v>H.R. 4587 100th Congress (1987-1988)</v>
      </c>
      <c r="F371" t="s">
        <v>2500</v>
      </c>
    </row>
    <row r="372" spans="1:6" x14ac:dyDescent="0.2">
      <c r="A372" t="s">
        <v>864</v>
      </c>
      <c r="B372" t="s">
        <v>854</v>
      </c>
      <c r="C372" t="s">
        <v>865</v>
      </c>
      <c r="D372" s="1">
        <v>32115</v>
      </c>
      <c r="E372" t="str">
        <f t="shared" si="5"/>
        <v>H.R. 1748 100th Congress (1987-1988)</v>
      </c>
      <c r="F372" t="s">
        <v>2500</v>
      </c>
    </row>
    <row r="373" spans="1:6" x14ac:dyDescent="0.2">
      <c r="A373" t="s">
        <v>904</v>
      </c>
      <c r="B373" t="s">
        <v>854</v>
      </c>
      <c r="C373" t="s">
        <v>905</v>
      </c>
      <c r="D373" s="1">
        <v>32417</v>
      </c>
      <c r="E373" t="str">
        <f t="shared" si="5"/>
        <v>H.R. 4782 100th Congress (1987-1988)</v>
      </c>
      <c r="F373" t="s">
        <v>2500</v>
      </c>
    </row>
    <row r="374" spans="1:6" x14ac:dyDescent="0.2">
      <c r="A374" t="s">
        <v>743</v>
      </c>
      <c r="B374" t="s">
        <v>667</v>
      </c>
      <c r="C374" t="s">
        <v>744</v>
      </c>
      <c r="D374" s="1">
        <v>30985</v>
      </c>
      <c r="E374" t="str">
        <f t="shared" si="5"/>
        <v>H.R. 3398 98th Congress (1983-1984)</v>
      </c>
      <c r="F374" t="s">
        <v>2500</v>
      </c>
    </row>
    <row r="375" spans="1:6" x14ac:dyDescent="0.2">
      <c r="A375" t="s">
        <v>673</v>
      </c>
      <c r="B375" t="s">
        <v>667</v>
      </c>
      <c r="C375" t="s">
        <v>674</v>
      </c>
      <c r="D375" s="1">
        <v>30533</v>
      </c>
      <c r="E375" t="str">
        <f t="shared" si="5"/>
        <v>H.R. 2973 98th Congress (1983-1984)</v>
      </c>
      <c r="F375" t="s">
        <v>2500</v>
      </c>
    </row>
    <row r="376" spans="1:6" x14ac:dyDescent="0.2">
      <c r="A376" t="s">
        <v>683</v>
      </c>
      <c r="B376" t="s">
        <v>667</v>
      </c>
      <c r="C376" t="s">
        <v>684</v>
      </c>
      <c r="D376" s="1">
        <v>30642</v>
      </c>
      <c r="E376" t="str">
        <f t="shared" si="5"/>
        <v>H.R. 2915 98th Congress (1983-1984)</v>
      </c>
      <c r="F376" t="s">
        <v>2500</v>
      </c>
    </row>
    <row r="377" spans="1:6" x14ac:dyDescent="0.2">
      <c r="A377" t="s">
        <v>753</v>
      </c>
      <c r="B377" t="s">
        <v>667</v>
      </c>
      <c r="C377" t="s">
        <v>754</v>
      </c>
      <c r="D377" s="1">
        <v>30994</v>
      </c>
      <c r="E377" t="str">
        <f t="shared" si="5"/>
        <v>H.R. 6286 98th Congress (1983-1984)</v>
      </c>
      <c r="F377" t="s">
        <v>2500</v>
      </c>
    </row>
    <row r="378" spans="1:6" x14ac:dyDescent="0.2">
      <c r="A378" t="s">
        <v>719</v>
      </c>
      <c r="B378" t="s">
        <v>667</v>
      </c>
      <c r="C378" t="s">
        <v>720</v>
      </c>
      <c r="D378" s="1">
        <v>30966</v>
      </c>
      <c r="E378" t="str">
        <f t="shared" si="5"/>
        <v>S. 1841 98th Congress (1983-1984)</v>
      </c>
      <c r="F378" t="s">
        <v>2500</v>
      </c>
    </row>
    <row r="379" spans="1:6" x14ac:dyDescent="0.2">
      <c r="A379" t="s">
        <v>606</v>
      </c>
      <c r="B379" t="s">
        <v>582</v>
      </c>
      <c r="C379" t="s">
        <v>607</v>
      </c>
      <c r="D379" s="1">
        <v>30187</v>
      </c>
      <c r="E379" t="str">
        <f t="shared" si="5"/>
        <v>S. 1193 97th Congress (1981-1982)</v>
      </c>
      <c r="F379" t="s">
        <v>2500</v>
      </c>
    </row>
    <row r="380" spans="1:6" x14ac:dyDescent="0.2">
      <c r="A380" t="s">
        <v>542</v>
      </c>
      <c r="B380" t="s">
        <v>488</v>
      </c>
      <c r="C380" t="s">
        <v>543</v>
      </c>
      <c r="D380" s="1">
        <v>29509</v>
      </c>
      <c r="E380" t="str">
        <f t="shared" si="5"/>
        <v>H.R. 4273 96th Congress (1979-1980)</v>
      </c>
      <c r="F380" t="s">
        <v>2500</v>
      </c>
    </row>
    <row r="381" spans="1:6" x14ac:dyDescent="0.2">
      <c r="A381" t="s">
        <v>179</v>
      </c>
      <c r="B381" t="s">
        <v>157</v>
      </c>
      <c r="C381" t="s">
        <v>180</v>
      </c>
      <c r="D381" s="1">
        <v>27031</v>
      </c>
      <c r="E381" t="str">
        <f t="shared" si="5"/>
        <v>H.R. 9142 93rd Congress (1973-1974)</v>
      </c>
      <c r="F381" t="s">
        <v>2500</v>
      </c>
    </row>
    <row r="382" spans="1:6" x14ac:dyDescent="0.2">
      <c r="A382" t="s">
        <v>125</v>
      </c>
      <c r="B382" t="s">
        <v>17</v>
      </c>
      <c r="C382" t="s">
        <v>126</v>
      </c>
      <c r="D382" s="1">
        <v>26591</v>
      </c>
      <c r="E382" t="str">
        <f t="shared" si="5"/>
        <v>H.R. 10655 92nd Congress (1971-1972)</v>
      </c>
      <c r="F382" t="s">
        <v>2500</v>
      </c>
    </row>
    <row r="383" spans="1:6" x14ac:dyDescent="0.2">
      <c r="A383" t="s">
        <v>129</v>
      </c>
      <c r="B383" t="s">
        <v>17</v>
      </c>
      <c r="C383" t="s">
        <v>130</v>
      </c>
      <c r="D383" s="1">
        <v>26593</v>
      </c>
      <c r="E383" t="str">
        <f t="shared" si="5"/>
        <v>H.J.Res. 984 92nd Congress (1971-1972)</v>
      </c>
      <c r="F383" t="s">
        <v>2500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2"/>
  <sheetViews>
    <sheetView topLeftCell="A285" workbookViewId="0">
      <selection activeCell="E2" sqref="E2"/>
    </sheetView>
  </sheetViews>
  <sheetFormatPr baseColWidth="10" defaultColWidth="8.83203125" defaultRowHeight="15" x14ac:dyDescent="0.2"/>
  <cols>
    <col min="4" max="4" width="16.1640625" customWidth="1"/>
    <col min="5" max="5" width="33" customWidth="1"/>
  </cols>
  <sheetData>
    <row r="1" spans="1:6" x14ac:dyDescent="0.2">
      <c r="A1" t="s">
        <v>0</v>
      </c>
      <c r="B1" t="s">
        <v>1</v>
      </c>
      <c r="C1" t="s">
        <v>2</v>
      </c>
      <c r="D1" t="s">
        <v>3</v>
      </c>
    </row>
    <row r="2" spans="1:6" x14ac:dyDescent="0.2">
      <c r="A2" t="s">
        <v>1040</v>
      </c>
      <c r="B2" t="s">
        <v>2446</v>
      </c>
      <c r="C2" t="s">
        <v>2476</v>
      </c>
      <c r="D2" s="1">
        <v>44915</v>
      </c>
      <c r="E2" t="str">
        <f>A2&amp;" "&amp;B2</f>
        <v>H.R. 5796 117th Congress (2021-2022)</v>
      </c>
      <c r="F2" t="s">
        <v>2501</v>
      </c>
    </row>
    <row r="3" spans="1:6" x14ac:dyDescent="0.2">
      <c r="A3" t="s">
        <v>2487</v>
      </c>
      <c r="B3" t="s">
        <v>2446</v>
      </c>
      <c r="C3" t="s">
        <v>2488</v>
      </c>
      <c r="D3" s="1">
        <v>44931</v>
      </c>
      <c r="E3" t="str">
        <f t="shared" ref="E3:E66" si="0">A3&amp;" "&amp;B3</f>
        <v>H.R. 1082 117th Congress (2021-2022)</v>
      </c>
      <c r="F3" t="s">
        <v>2501</v>
      </c>
    </row>
    <row r="4" spans="1:6" x14ac:dyDescent="0.2">
      <c r="A4" t="s">
        <v>2485</v>
      </c>
      <c r="B4" t="s">
        <v>2446</v>
      </c>
      <c r="C4" t="s">
        <v>2486</v>
      </c>
      <c r="D4" s="1">
        <v>44924</v>
      </c>
      <c r="E4" t="str">
        <f t="shared" si="0"/>
        <v>H.R. 2617 117th Congress (2021-2022)</v>
      </c>
      <c r="F4" t="s">
        <v>2501</v>
      </c>
    </row>
    <row r="5" spans="1:6" x14ac:dyDescent="0.2">
      <c r="A5" t="s">
        <v>2459</v>
      </c>
      <c r="B5" t="s">
        <v>2446</v>
      </c>
      <c r="C5" t="s">
        <v>2460</v>
      </c>
      <c r="D5" s="1">
        <v>44635</v>
      </c>
      <c r="E5" t="str">
        <f t="shared" si="0"/>
        <v>H.R. 2471 117th Congress (2021-2022)</v>
      </c>
      <c r="F5" t="s">
        <v>2501</v>
      </c>
    </row>
    <row r="6" spans="1:6" x14ac:dyDescent="0.2">
      <c r="A6" t="s">
        <v>2481</v>
      </c>
      <c r="B6" t="s">
        <v>2446</v>
      </c>
      <c r="C6" t="s">
        <v>2482</v>
      </c>
      <c r="D6" s="1">
        <v>44918</v>
      </c>
      <c r="E6" t="str">
        <f t="shared" si="0"/>
        <v>H.R. 7776 117th Congress (2021-2022)</v>
      </c>
      <c r="F6" t="s">
        <v>2501</v>
      </c>
    </row>
    <row r="7" spans="1:6" x14ac:dyDescent="0.2">
      <c r="A7" t="s">
        <v>2457</v>
      </c>
      <c r="B7" t="s">
        <v>2446</v>
      </c>
      <c r="C7" t="s">
        <v>2458</v>
      </c>
      <c r="D7" s="1">
        <v>44557</v>
      </c>
      <c r="E7" t="str">
        <f t="shared" si="0"/>
        <v>S. 1605 117th Congress (2021-2022)</v>
      </c>
      <c r="F7" t="s">
        <v>2501</v>
      </c>
    </row>
    <row r="8" spans="1:6" x14ac:dyDescent="0.2">
      <c r="A8" t="s">
        <v>2455</v>
      </c>
      <c r="B8" t="s">
        <v>2446</v>
      </c>
      <c r="C8" t="s">
        <v>2456</v>
      </c>
      <c r="D8" s="1">
        <v>44515</v>
      </c>
      <c r="E8" t="str">
        <f t="shared" si="0"/>
        <v>H.R. 3684 117th Congress (2021-2022)</v>
      </c>
      <c r="F8" t="s">
        <v>2501</v>
      </c>
    </row>
    <row r="9" spans="1:6" x14ac:dyDescent="0.2">
      <c r="A9" t="s">
        <v>2469</v>
      </c>
      <c r="B9" t="s">
        <v>2446</v>
      </c>
      <c r="C9" t="s">
        <v>2470</v>
      </c>
      <c r="D9" s="1">
        <v>44789</v>
      </c>
      <c r="E9" t="str">
        <f t="shared" si="0"/>
        <v>H.R. 5376 117th Congress (2021-2022)</v>
      </c>
      <c r="F9" t="s">
        <v>2501</v>
      </c>
    </row>
    <row r="10" spans="1:6" x14ac:dyDescent="0.2">
      <c r="A10" t="s">
        <v>2443</v>
      </c>
      <c r="B10" t="s">
        <v>2391</v>
      </c>
      <c r="C10" t="s">
        <v>2444</v>
      </c>
      <c r="D10" s="1">
        <v>44201</v>
      </c>
      <c r="E10" t="str">
        <f t="shared" si="0"/>
        <v>H.R. 7259 116th Congress (2019-2020)</v>
      </c>
      <c r="F10" t="s">
        <v>2501</v>
      </c>
    </row>
    <row r="11" spans="1:6" x14ac:dyDescent="0.2">
      <c r="A11" t="s">
        <v>2441</v>
      </c>
      <c r="B11" t="s">
        <v>2391</v>
      </c>
      <c r="C11" t="s">
        <v>2442</v>
      </c>
      <c r="D11" s="1">
        <v>44201</v>
      </c>
      <c r="E11" t="str">
        <f t="shared" si="0"/>
        <v>H.R. 5663 116th Congress (2019-2020)</v>
      </c>
      <c r="F11" t="s">
        <v>2501</v>
      </c>
    </row>
    <row r="12" spans="1:6" x14ac:dyDescent="0.2">
      <c r="A12" t="s">
        <v>2439</v>
      </c>
      <c r="B12" t="s">
        <v>2391</v>
      </c>
      <c r="C12" t="s">
        <v>2440</v>
      </c>
      <c r="D12" s="1">
        <v>44201</v>
      </c>
      <c r="E12" t="str">
        <f t="shared" si="0"/>
        <v>H.R. 1503 116th Congress (2019-2020)</v>
      </c>
      <c r="F12" t="s">
        <v>2501</v>
      </c>
    </row>
    <row r="13" spans="1:6" x14ac:dyDescent="0.2">
      <c r="A13" t="s">
        <v>2431</v>
      </c>
      <c r="B13" t="s">
        <v>2391</v>
      </c>
      <c r="C13" t="s">
        <v>2432</v>
      </c>
      <c r="D13" s="1">
        <v>44192</v>
      </c>
      <c r="E13" t="str">
        <f t="shared" si="0"/>
        <v>H.R. 133 116th Congress (2019-2020)</v>
      </c>
      <c r="F13" t="s">
        <v>2501</v>
      </c>
    </row>
    <row r="14" spans="1:6" x14ac:dyDescent="0.2">
      <c r="A14" t="s">
        <v>2399</v>
      </c>
      <c r="B14" t="s">
        <v>2391</v>
      </c>
      <c r="C14" t="s">
        <v>2400</v>
      </c>
      <c r="D14" s="1">
        <v>43790</v>
      </c>
      <c r="E14" t="str">
        <f t="shared" si="0"/>
        <v>H.R. 3055 116th Congress (2019-2020)</v>
      </c>
      <c r="F14" t="s">
        <v>2501</v>
      </c>
    </row>
    <row r="15" spans="1:6" x14ac:dyDescent="0.2">
      <c r="A15" t="s">
        <v>2413</v>
      </c>
      <c r="B15" t="s">
        <v>2391</v>
      </c>
      <c r="C15" t="s">
        <v>2414</v>
      </c>
      <c r="D15" s="1">
        <v>43859</v>
      </c>
      <c r="E15" t="str">
        <f t="shared" si="0"/>
        <v>H.R. 5430 116th Congress (2019-2020)</v>
      </c>
      <c r="F15" t="s">
        <v>2501</v>
      </c>
    </row>
    <row r="16" spans="1:6" x14ac:dyDescent="0.2">
      <c r="A16" t="s">
        <v>2415</v>
      </c>
      <c r="B16" t="s">
        <v>2391</v>
      </c>
      <c r="C16" t="s">
        <v>2416</v>
      </c>
      <c r="D16" s="1">
        <v>43917</v>
      </c>
      <c r="E16" t="str">
        <f t="shared" si="0"/>
        <v>H.R. 748 116th Congress (2019-2020)</v>
      </c>
      <c r="F16" t="s">
        <v>2501</v>
      </c>
    </row>
    <row r="17" spans="1:6" x14ac:dyDescent="0.2">
      <c r="A17" t="s">
        <v>2407</v>
      </c>
      <c r="B17" t="s">
        <v>2391</v>
      </c>
      <c r="C17" t="s">
        <v>2408</v>
      </c>
      <c r="D17" s="1">
        <v>43819</v>
      </c>
      <c r="E17" t="str">
        <f t="shared" si="0"/>
        <v>H.R. 1158 116th Congress (2019-2020)</v>
      </c>
      <c r="F17" t="s">
        <v>2501</v>
      </c>
    </row>
    <row r="18" spans="1:6" x14ac:dyDescent="0.2">
      <c r="A18" t="s">
        <v>2390</v>
      </c>
      <c r="B18" t="s">
        <v>2391</v>
      </c>
      <c r="C18" t="s">
        <v>2392</v>
      </c>
      <c r="D18" s="1">
        <v>43511</v>
      </c>
      <c r="E18" t="str">
        <f t="shared" si="0"/>
        <v>H.J.Res. 31 116th Congress (2019-2020)</v>
      </c>
      <c r="F18" t="s">
        <v>2501</v>
      </c>
    </row>
    <row r="19" spans="1:6" ht="144" x14ac:dyDescent="0.2">
      <c r="A19" t="s">
        <v>2437</v>
      </c>
      <c r="B19" t="s">
        <v>2391</v>
      </c>
      <c r="C19" s="2" t="s">
        <v>2438</v>
      </c>
      <c r="D19" s="1">
        <v>44197</v>
      </c>
      <c r="E19" t="str">
        <f t="shared" si="0"/>
        <v>H.R. 6395 116th Congress (2019-2020)</v>
      </c>
      <c r="F19" t="s">
        <v>2501</v>
      </c>
    </row>
    <row r="20" spans="1:6" x14ac:dyDescent="0.2">
      <c r="A20" t="s">
        <v>2409</v>
      </c>
      <c r="B20" t="s">
        <v>2391</v>
      </c>
      <c r="C20" t="s">
        <v>2410</v>
      </c>
      <c r="D20" s="1">
        <v>43819</v>
      </c>
      <c r="E20" t="str">
        <f t="shared" si="0"/>
        <v>H.R. 1865 116th Congress (2019-2020)</v>
      </c>
      <c r="F20" t="s">
        <v>2501</v>
      </c>
    </row>
    <row r="21" spans="1:6" x14ac:dyDescent="0.2">
      <c r="A21" t="s">
        <v>2372</v>
      </c>
      <c r="B21" t="s">
        <v>2326</v>
      </c>
      <c r="C21" t="s">
        <v>2373</v>
      </c>
      <c r="D21" s="1">
        <v>43404</v>
      </c>
      <c r="E21" t="str">
        <f t="shared" si="0"/>
        <v>H.R. 6758 115th Congress (2017-2018)</v>
      </c>
      <c r="F21" t="s">
        <v>2501</v>
      </c>
    </row>
    <row r="22" spans="1:6" x14ac:dyDescent="0.2">
      <c r="A22" t="s">
        <v>2365</v>
      </c>
      <c r="B22" t="s">
        <v>2326</v>
      </c>
      <c r="C22" t="s">
        <v>2366</v>
      </c>
      <c r="D22" s="1">
        <v>43382</v>
      </c>
      <c r="E22" t="str">
        <f t="shared" si="0"/>
        <v>S. 791 115th Congress (2017-2018)</v>
      </c>
      <c r="F22" t="s">
        <v>2501</v>
      </c>
    </row>
    <row r="23" spans="1:6" x14ac:dyDescent="0.2">
      <c r="A23" t="s">
        <v>2328</v>
      </c>
      <c r="B23" t="s">
        <v>2326</v>
      </c>
      <c r="C23" t="s">
        <v>2329</v>
      </c>
      <c r="D23" s="1">
        <v>42860</v>
      </c>
      <c r="E23" t="str">
        <f t="shared" si="0"/>
        <v>H.R. 244 115th Congress (2017-2018)</v>
      </c>
      <c r="F23" t="s">
        <v>2501</v>
      </c>
    </row>
    <row r="24" spans="1:6" x14ac:dyDescent="0.2">
      <c r="A24" t="s">
        <v>2341</v>
      </c>
      <c r="B24" t="s">
        <v>2326</v>
      </c>
      <c r="C24" t="s">
        <v>2342</v>
      </c>
      <c r="D24" s="1">
        <v>43182</v>
      </c>
      <c r="E24" t="str">
        <f t="shared" si="0"/>
        <v>H.R. 1625 115th Congress (2017-2018)</v>
      </c>
      <c r="F24" t="s">
        <v>2501</v>
      </c>
    </row>
    <row r="25" spans="1:6" x14ac:dyDescent="0.2">
      <c r="A25" t="s">
        <v>2338</v>
      </c>
      <c r="B25" t="s">
        <v>2326</v>
      </c>
      <c r="C25" t="s">
        <v>2339</v>
      </c>
      <c r="D25" s="1">
        <v>43081</v>
      </c>
      <c r="E25" t="str">
        <f t="shared" si="0"/>
        <v>H.R. 2810 115th Congress (2017-2018)</v>
      </c>
      <c r="F25" t="s">
        <v>2501</v>
      </c>
    </row>
    <row r="26" spans="1:6" x14ac:dyDescent="0.2">
      <c r="A26" t="s">
        <v>2351</v>
      </c>
      <c r="B26" t="s">
        <v>2326</v>
      </c>
      <c r="C26" t="s">
        <v>2352</v>
      </c>
      <c r="D26" s="1">
        <v>43325</v>
      </c>
      <c r="E26" t="str">
        <f t="shared" si="0"/>
        <v>H.R. 5515 115th Congress (2017-2018)</v>
      </c>
      <c r="F26" t="s">
        <v>2501</v>
      </c>
    </row>
    <row r="27" spans="1:6" x14ac:dyDescent="0.2">
      <c r="A27" t="s">
        <v>393</v>
      </c>
      <c r="B27" t="s">
        <v>2326</v>
      </c>
      <c r="C27" t="s">
        <v>2382</v>
      </c>
      <c r="D27" s="1">
        <v>43454</v>
      </c>
      <c r="E27" t="str">
        <f t="shared" si="0"/>
        <v>H.R. 2 115th Congress (2017-2018)</v>
      </c>
      <c r="F27" t="s">
        <v>2501</v>
      </c>
    </row>
    <row r="28" spans="1:6" x14ac:dyDescent="0.2">
      <c r="A28" t="s">
        <v>2301</v>
      </c>
      <c r="B28" t="s">
        <v>2274</v>
      </c>
      <c r="C28" t="s">
        <v>2302</v>
      </c>
      <c r="D28" s="1">
        <v>42501</v>
      </c>
      <c r="E28" t="str">
        <f t="shared" si="0"/>
        <v>S. 1890 114th Congress (2015-2016)</v>
      </c>
      <c r="F28" t="s">
        <v>2501</v>
      </c>
    </row>
    <row r="29" spans="1:6" x14ac:dyDescent="0.2">
      <c r="A29" t="s">
        <v>1000</v>
      </c>
      <c r="B29" t="s">
        <v>2274</v>
      </c>
      <c r="C29" t="s">
        <v>2300</v>
      </c>
      <c r="D29" s="1">
        <v>42424</v>
      </c>
      <c r="E29" t="str">
        <f t="shared" si="0"/>
        <v>H.R. 644 114th Congress (2015-2016)</v>
      </c>
      <c r="F29" t="s">
        <v>2501</v>
      </c>
    </row>
    <row r="30" spans="1:6" x14ac:dyDescent="0.2">
      <c r="A30" t="s">
        <v>2287</v>
      </c>
      <c r="B30" t="s">
        <v>2274</v>
      </c>
      <c r="C30" t="s">
        <v>2288</v>
      </c>
      <c r="D30" s="1">
        <v>42342</v>
      </c>
      <c r="E30" t="str">
        <f t="shared" si="0"/>
        <v>H.R. 22 114th Congress (2015-2016)</v>
      </c>
      <c r="F30" t="s">
        <v>2501</v>
      </c>
    </row>
    <row r="31" spans="1:6" x14ac:dyDescent="0.2">
      <c r="A31" t="s">
        <v>2285</v>
      </c>
      <c r="B31" t="s">
        <v>2274</v>
      </c>
      <c r="C31" t="s">
        <v>2286</v>
      </c>
      <c r="D31" s="1">
        <v>42333</v>
      </c>
      <c r="E31" t="str">
        <f t="shared" si="0"/>
        <v>S. 1356 114th Congress (2015-2016)</v>
      </c>
      <c r="F31" t="s">
        <v>2501</v>
      </c>
    </row>
    <row r="32" spans="1:6" x14ac:dyDescent="0.2">
      <c r="A32" t="s">
        <v>2292</v>
      </c>
      <c r="B32" t="s">
        <v>2274</v>
      </c>
      <c r="C32" t="s">
        <v>2293</v>
      </c>
      <c r="D32" s="1">
        <v>42356</v>
      </c>
      <c r="E32" t="str">
        <f t="shared" si="0"/>
        <v>H.R. 2029 114th Congress (2015-2016)</v>
      </c>
      <c r="F32" t="s">
        <v>2501</v>
      </c>
    </row>
    <row r="33" spans="1:6" x14ac:dyDescent="0.2">
      <c r="A33" t="s">
        <v>2322</v>
      </c>
      <c r="B33" t="s">
        <v>2274</v>
      </c>
      <c r="C33" t="s">
        <v>2323</v>
      </c>
      <c r="D33" s="1">
        <v>42727</v>
      </c>
      <c r="E33" t="str">
        <f t="shared" si="0"/>
        <v>S. 2943 114th Congress (2015-2016)</v>
      </c>
      <c r="F33" t="s">
        <v>2501</v>
      </c>
    </row>
    <row r="34" spans="1:6" x14ac:dyDescent="0.2">
      <c r="A34" t="s">
        <v>2253</v>
      </c>
      <c r="B34" t="s">
        <v>2216</v>
      </c>
      <c r="C34" t="s">
        <v>2254</v>
      </c>
      <c r="D34" s="1">
        <v>41989</v>
      </c>
      <c r="E34" t="str">
        <f t="shared" si="0"/>
        <v>H.R. 5108 113th Congress (2013-2014)</v>
      </c>
      <c r="F34" t="s">
        <v>2501</v>
      </c>
    </row>
    <row r="35" spans="1:6" x14ac:dyDescent="0.2">
      <c r="A35" t="s">
        <v>2263</v>
      </c>
      <c r="B35" t="s">
        <v>2216</v>
      </c>
      <c r="C35" t="s">
        <v>2264</v>
      </c>
      <c r="D35" s="1">
        <v>41992</v>
      </c>
      <c r="E35" t="str">
        <f t="shared" si="0"/>
        <v>H.R. 2754 113th Congress (2013-2014)</v>
      </c>
      <c r="F35" t="s">
        <v>2501</v>
      </c>
    </row>
    <row r="36" spans="1:6" x14ac:dyDescent="0.2">
      <c r="A36" t="s">
        <v>2215</v>
      </c>
      <c r="B36" t="s">
        <v>2216</v>
      </c>
      <c r="C36" t="s">
        <v>2217</v>
      </c>
      <c r="D36" s="1">
        <v>41359</v>
      </c>
      <c r="E36" t="str">
        <f t="shared" si="0"/>
        <v>H.R. 933 113th Congress (2013-2014)</v>
      </c>
      <c r="F36" t="s">
        <v>2501</v>
      </c>
    </row>
    <row r="37" spans="1:6" x14ac:dyDescent="0.2">
      <c r="A37" t="s">
        <v>2231</v>
      </c>
      <c r="B37" t="s">
        <v>2216</v>
      </c>
      <c r="C37" t="s">
        <v>2232</v>
      </c>
      <c r="D37" s="1">
        <v>41656</v>
      </c>
      <c r="E37" t="str">
        <f t="shared" si="0"/>
        <v>H.R. 3547 113th Congress (2013-2014)</v>
      </c>
      <c r="F37" t="s">
        <v>2501</v>
      </c>
    </row>
    <row r="38" spans="1:6" x14ac:dyDescent="0.2">
      <c r="A38" t="s">
        <v>2255</v>
      </c>
      <c r="B38" t="s">
        <v>2216</v>
      </c>
      <c r="C38" t="s">
        <v>2256</v>
      </c>
      <c r="D38" s="1">
        <v>41989</v>
      </c>
      <c r="E38" t="str">
        <f t="shared" si="0"/>
        <v>H.R. 83 113th Congress (2013-2014)</v>
      </c>
      <c r="F38" t="s">
        <v>2501</v>
      </c>
    </row>
    <row r="39" spans="1:6" x14ac:dyDescent="0.2">
      <c r="A39" t="s">
        <v>2261</v>
      </c>
      <c r="B39" t="s">
        <v>2216</v>
      </c>
      <c r="C39" t="s">
        <v>2262</v>
      </c>
      <c r="D39" s="1">
        <v>41992</v>
      </c>
      <c r="E39" t="str">
        <f t="shared" si="0"/>
        <v>H.R. 1068 113th Congress (2013-2014)</v>
      </c>
      <c r="F39" t="s">
        <v>2501</v>
      </c>
    </row>
    <row r="40" spans="1:6" x14ac:dyDescent="0.2">
      <c r="A40" t="s">
        <v>723</v>
      </c>
      <c r="B40" t="s">
        <v>2216</v>
      </c>
      <c r="C40" t="s">
        <v>2266</v>
      </c>
      <c r="D40" s="1">
        <v>41992</v>
      </c>
      <c r="E40" t="str">
        <f t="shared" si="0"/>
        <v>H.R. 3979 113th Congress (2013-2014)</v>
      </c>
      <c r="F40" t="s">
        <v>2501</v>
      </c>
    </row>
    <row r="41" spans="1:6" x14ac:dyDescent="0.2">
      <c r="A41" t="s">
        <v>2042</v>
      </c>
      <c r="B41" t="s">
        <v>2216</v>
      </c>
      <c r="C41" t="s">
        <v>2233</v>
      </c>
      <c r="D41" s="1">
        <v>41677</v>
      </c>
      <c r="E41" t="str">
        <f t="shared" si="0"/>
        <v>H.R. 2642 113th Congress (2013-2014)</v>
      </c>
      <c r="F41" t="s">
        <v>2501</v>
      </c>
    </row>
    <row r="42" spans="1:6" x14ac:dyDescent="0.2">
      <c r="A42" t="s">
        <v>2196</v>
      </c>
      <c r="B42" t="s">
        <v>2169</v>
      </c>
      <c r="C42" t="s">
        <v>2197</v>
      </c>
      <c r="D42" s="1">
        <v>41187</v>
      </c>
      <c r="E42" t="str">
        <f t="shared" si="0"/>
        <v>H.R. 6215 112th Congress (2011-2012)</v>
      </c>
      <c r="F42" t="s">
        <v>2501</v>
      </c>
    </row>
    <row r="43" spans="1:6" x14ac:dyDescent="0.2">
      <c r="A43" t="s">
        <v>2212</v>
      </c>
      <c r="B43" t="s">
        <v>2169</v>
      </c>
      <c r="C43" t="s">
        <v>2213</v>
      </c>
      <c r="D43" s="1">
        <v>41288</v>
      </c>
      <c r="E43" t="str">
        <f t="shared" si="0"/>
        <v>H.R. 6621 112th Congress (2011-2012)</v>
      </c>
      <c r="F43" t="s">
        <v>2501</v>
      </c>
    </row>
    <row r="44" spans="1:6" x14ac:dyDescent="0.2">
      <c r="A44" t="s">
        <v>2171</v>
      </c>
      <c r="B44" t="s">
        <v>2169</v>
      </c>
      <c r="C44" t="s">
        <v>2172</v>
      </c>
      <c r="D44" s="1">
        <v>40802</v>
      </c>
      <c r="E44" t="str">
        <f t="shared" si="0"/>
        <v>H.R. 1249 112th Congress (2011-2012)</v>
      </c>
      <c r="F44" t="s">
        <v>2501</v>
      </c>
    </row>
    <row r="45" spans="1:6" x14ac:dyDescent="0.2">
      <c r="A45" t="s">
        <v>2202</v>
      </c>
      <c r="B45" t="s">
        <v>2169</v>
      </c>
      <c r="C45" t="s">
        <v>2203</v>
      </c>
      <c r="D45" s="1">
        <v>41261</v>
      </c>
      <c r="E45" t="str">
        <f t="shared" si="0"/>
        <v>S. 3486 112th Congress (2011-2012)</v>
      </c>
      <c r="F45" t="s">
        <v>2501</v>
      </c>
    </row>
    <row r="46" spans="1:6" x14ac:dyDescent="0.2">
      <c r="A46" t="s">
        <v>2176</v>
      </c>
      <c r="B46" t="s">
        <v>2169</v>
      </c>
      <c r="C46" t="s">
        <v>2177</v>
      </c>
      <c r="D46" s="1">
        <v>40865</v>
      </c>
      <c r="E46" t="str">
        <f t="shared" si="0"/>
        <v>H.R. 2112 112th Congress (2011-2012)</v>
      </c>
      <c r="F46" t="s">
        <v>2501</v>
      </c>
    </row>
    <row r="47" spans="1:6" x14ac:dyDescent="0.2">
      <c r="A47" t="s">
        <v>2168</v>
      </c>
      <c r="B47" t="s">
        <v>2169</v>
      </c>
      <c r="C47" t="s">
        <v>2170</v>
      </c>
      <c r="D47" s="1">
        <v>40648</v>
      </c>
      <c r="E47" t="str">
        <f t="shared" si="0"/>
        <v>H.R. 1473 112th Congress (2011-2012)</v>
      </c>
      <c r="F47" t="s">
        <v>2501</v>
      </c>
    </row>
    <row r="48" spans="1:6" x14ac:dyDescent="0.2">
      <c r="A48" t="s">
        <v>2206</v>
      </c>
      <c r="B48" t="s">
        <v>2169</v>
      </c>
      <c r="C48" t="s">
        <v>2207</v>
      </c>
      <c r="D48" s="1">
        <v>41276</v>
      </c>
      <c r="E48" t="str">
        <f t="shared" si="0"/>
        <v>H.R. 4310 112th Congress (2011-2012)</v>
      </c>
      <c r="F48" t="s">
        <v>2501</v>
      </c>
    </row>
    <row r="49" spans="1:6" x14ac:dyDescent="0.2">
      <c r="A49" t="s">
        <v>2180</v>
      </c>
      <c r="B49" t="s">
        <v>2169</v>
      </c>
      <c r="C49" t="s">
        <v>2181</v>
      </c>
      <c r="D49" s="1">
        <v>40908</v>
      </c>
      <c r="E49" t="str">
        <f t="shared" si="0"/>
        <v>H.R. 1540 112th Congress (2011-2012)</v>
      </c>
      <c r="F49" t="s">
        <v>2501</v>
      </c>
    </row>
    <row r="50" spans="1:6" x14ac:dyDescent="0.2">
      <c r="A50" t="s">
        <v>2178</v>
      </c>
      <c r="B50" t="s">
        <v>2169</v>
      </c>
      <c r="C50" t="s">
        <v>2179</v>
      </c>
      <c r="D50" s="1">
        <v>40900</v>
      </c>
      <c r="E50" t="str">
        <f t="shared" si="0"/>
        <v>H.R. 2055 112th Congress (2011-2012)</v>
      </c>
      <c r="F50" t="s">
        <v>2501</v>
      </c>
    </row>
    <row r="51" spans="1:6" x14ac:dyDescent="0.2">
      <c r="A51" t="s">
        <v>2091</v>
      </c>
      <c r="B51" t="s">
        <v>2075</v>
      </c>
      <c r="C51" t="s">
        <v>2092</v>
      </c>
      <c r="D51" s="1">
        <v>40032</v>
      </c>
      <c r="E51" t="str">
        <f t="shared" si="0"/>
        <v>H.R. 3114 111th Congress (2009-2010)</v>
      </c>
      <c r="F51" t="s">
        <v>2501</v>
      </c>
    </row>
    <row r="52" spans="1:6" x14ac:dyDescent="0.2">
      <c r="A52" t="s">
        <v>2114</v>
      </c>
      <c r="B52" t="s">
        <v>2075</v>
      </c>
      <c r="C52" t="s">
        <v>2115</v>
      </c>
      <c r="D52" s="1">
        <v>40254</v>
      </c>
      <c r="E52" t="str">
        <f t="shared" si="0"/>
        <v>S. 2968 111th Congress (2009-2010)</v>
      </c>
      <c r="F52" t="s">
        <v>2501</v>
      </c>
    </row>
    <row r="53" spans="1:6" x14ac:dyDescent="0.2">
      <c r="A53" t="s">
        <v>2140</v>
      </c>
      <c r="B53" t="s">
        <v>2075</v>
      </c>
      <c r="C53" t="s">
        <v>2141</v>
      </c>
      <c r="D53" s="1">
        <v>40400</v>
      </c>
      <c r="E53" t="str">
        <f t="shared" si="0"/>
        <v>H.R. 5874 111th Congress (2009-2010)</v>
      </c>
      <c r="F53" t="s">
        <v>2501</v>
      </c>
    </row>
    <row r="54" spans="1:6" x14ac:dyDescent="0.2">
      <c r="A54" t="s">
        <v>2157</v>
      </c>
      <c r="B54" t="s">
        <v>2075</v>
      </c>
      <c r="C54" t="s">
        <v>2158</v>
      </c>
      <c r="D54" s="1">
        <v>40534</v>
      </c>
      <c r="E54" t="str">
        <f t="shared" si="0"/>
        <v>S. 1275 111th Congress (2009-2010)</v>
      </c>
      <c r="F54" t="s">
        <v>2501</v>
      </c>
    </row>
    <row r="55" spans="1:6" x14ac:dyDescent="0.2">
      <c r="A55" t="s">
        <v>2148</v>
      </c>
      <c r="B55" t="s">
        <v>2075</v>
      </c>
      <c r="C55" t="s">
        <v>2149</v>
      </c>
      <c r="D55" s="1">
        <v>40521</v>
      </c>
      <c r="E55" t="str">
        <f t="shared" si="0"/>
        <v>H.R. 1722 111th Congress (2009-2010)</v>
      </c>
      <c r="F55" t="s">
        <v>2501</v>
      </c>
    </row>
    <row r="56" spans="1:6" x14ac:dyDescent="0.2">
      <c r="A56" t="s">
        <v>2150</v>
      </c>
      <c r="B56" t="s">
        <v>2075</v>
      </c>
      <c r="C56" t="s">
        <v>2151</v>
      </c>
      <c r="D56" s="1">
        <v>40521</v>
      </c>
      <c r="E56" t="str">
        <f t="shared" si="0"/>
        <v>S. 3689 111th Congress (2009-2010)</v>
      </c>
      <c r="F56" t="s">
        <v>2501</v>
      </c>
    </row>
    <row r="57" spans="1:6" x14ac:dyDescent="0.2">
      <c r="A57" t="s">
        <v>2116</v>
      </c>
      <c r="B57" t="s">
        <v>2075</v>
      </c>
      <c r="C57" t="s">
        <v>2117</v>
      </c>
      <c r="D57" s="1">
        <v>40255</v>
      </c>
      <c r="E57" t="str">
        <f t="shared" si="0"/>
        <v>H.R. 2847 111th Congress (2009-2010)</v>
      </c>
      <c r="F57" t="s">
        <v>2501</v>
      </c>
    </row>
    <row r="58" spans="1:6" x14ac:dyDescent="0.2">
      <c r="A58" t="s">
        <v>2085</v>
      </c>
      <c r="B58" t="s">
        <v>2075</v>
      </c>
      <c r="C58" t="s">
        <v>2086</v>
      </c>
      <c r="D58" s="1">
        <v>39986</v>
      </c>
      <c r="E58" t="str">
        <f t="shared" si="0"/>
        <v>H.R. 1256 111th Congress (2009-2010)</v>
      </c>
      <c r="F58" t="s">
        <v>2501</v>
      </c>
    </row>
    <row r="59" spans="1:6" x14ac:dyDescent="0.2">
      <c r="A59" t="s">
        <v>2142</v>
      </c>
      <c r="B59" t="s">
        <v>2075</v>
      </c>
      <c r="C59" t="s">
        <v>2143</v>
      </c>
      <c r="D59" s="1">
        <v>40451</v>
      </c>
      <c r="E59" t="str">
        <f t="shared" si="0"/>
        <v>H.R. 3081 111th Congress (2009-2010)</v>
      </c>
      <c r="F59" t="s">
        <v>2501</v>
      </c>
    </row>
    <row r="60" spans="1:6" x14ac:dyDescent="0.2">
      <c r="A60" t="s">
        <v>2077</v>
      </c>
      <c r="B60" t="s">
        <v>2075</v>
      </c>
      <c r="C60" t="s">
        <v>2078</v>
      </c>
      <c r="D60" s="1">
        <v>39883</v>
      </c>
      <c r="E60" t="str">
        <f t="shared" si="0"/>
        <v>H.R. 1105 111th Congress (2009-2010)</v>
      </c>
      <c r="F60" t="s">
        <v>2501</v>
      </c>
    </row>
    <row r="61" spans="1:6" x14ac:dyDescent="0.2">
      <c r="A61" t="s">
        <v>2152</v>
      </c>
      <c r="B61" t="s">
        <v>2075</v>
      </c>
      <c r="C61" t="s">
        <v>2153</v>
      </c>
      <c r="D61" s="1">
        <v>40530</v>
      </c>
      <c r="E61" t="str">
        <f t="shared" si="0"/>
        <v>H.R. 3237 111th Congress (2009-2010)</v>
      </c>
      <c r="F61" t="s">
        <v>2501</v>
      </c>
    </row>
    <row r="62" spans="1:6" x14ac:dyDescent="0.2">
      <c r="A62" t="s">
        <v>2104</v>
      </c>
      <c r="B62" t="s">
        <v>2075</v>
      </c>
      <c r="C62" t="s">
        <v>2105</v>
      </c>
      <c r="D62" s="1">
        <v>40163</v>
      </c>
      <c r="E62" t="str">
        <f t="shared" si="0"/>
        <v>H.R. 3288 111th Congress (2009-2010)</v>
      </c>
      <c r="F62" t="s">
        <v>2501</v>
      </c>
    </row>
    <row r="63" spans="1:6" x14ac:dyDescent="0.2">
      <c r="A63" t="s">
        <v>2155</v>
      </c>
      <c r="B63" t="s">
        <v>2075</v>
      </c>
      <c r="C63" t="s">
        <v>2156</v>
      </c>
      <c r="D63" s="1">
        <v>40534</v>
      </c>
      <c r="E63" t="str">
        <f t="shared" si="0"/>
        <v>H.R. 3082 111th Congress (2009-2010)</v>
      </c>
      <c r="F63" t="s">
        <v>2501</v>
      </c>
    </row>
    <row r="64" spans="1:6" x14ac:dyDescent="0.2">
      <c r="A64" t="s">
        <v>2046</v>
      </c>
      <c r="B64" t="s">
        <v>2015</v>
      </c>
      <c r="C64" t="s">
        <v>2047</v>
      </c>
      <c r="D64" s="1">
        <v>39672</v>
      </c>
      <c r="E64" t="str">
        <f t="shared" si="0"/>
        <v>S. 3295 110th Congress (2007-2008)</v>
      </c>
      <c r="F64" t="s">
        <v>2501</v>
      </c>
    </row>
    <row r="65" spans="1:6" x14ac:dyDescent="0.2">
      <c r="A65" t="s">
        <v>2064</v>
      </c>
      <c r="B65" t="s">
        <v>2015</v>
      </c>
      <c r="C65" t="s">
        <v>2065</v>
      </c>
      <c r="D65" s="1">
        <v>39734</v>
      </c>
      <c r="E65" t="str">
        <f t="shared" si="0"/>
        <v>S. 3325 110th Congress (2007-2008)</v>
      </c>
      <c r="F65" t="s">
        <v>2501</v>
      </c>
    </row>
    <row r="66" spans="1:6" x14ac:dyDescent="0.2">
      <c r="A66" t="s">
        <v>2017</v>
      </c>
      <c r="B66" t="s">
        <v>2015</v>
      </c>
      <c r="C66" t="s">
        <v>2018</v>
      </c>
      <c r="D66" s="1">
        <v>39128</v>
      </c>
      <c r="E66" t="str">
        <f t="shared" si="0"/>
        <v>H.J.Res. 20 110th Congress (2007-2008)</v>
      </c>
      <c r="F66" t="s">
        <v>2501</v>
      </c>
    </row>
    <row r="67" spans="1:6" x14ac:dyDescent="0.2">
      <c r="A67" t="s">
        <v>2028</v>
      </c>
      <c r="B67" t="s">
        <v>2015</v>
      </c>
      <c r="C67" t="s">
        <v>2029</v>
      </c>
      <c r="D67" s="1">
        <v>39354</v>
      </c>
      <c r="E67" t="str">
        <f t="shared" ref="E67:E130" si="1">A67&amp;" "&amp;B67</f>
        <v>H.J.Res. 52 110th Congress (2007-2008)</v>
      </c>
      <c r="F67" t="s">
        <v>2501</v>
      </c>
    </row>
    <row r="68" spans="1:6" x14ac:dyDescent="0.2">
      <c r="A68" t="s">
        <v>2056</v>
      </c>
      <c r="B68" t="s">
        <v>2015</v>
      </c>
      <c r="C68" t="s">
        <v>2057</v>
      </c>
      <c r="D68" s="1">
        <v>39724</v>
      </c>
      <c r="E68" t="str">
        <f t="shared" si="1"/>
        <v>H.R. 1424 110th Congress (2007-2008)</v>
      </c>
      <c r="F68" t="s">
        <v>2501</v>
      </c>
    </row>
    <row r="69" spans="1:6" x14ac:dyDescent="0.2">
      <c r="A69" t="s">
        <v>2031</v>
      </c>
      <c r="B69" t="s">
        <v>2015</v>
      </c>
      <c r="C69" t="s">
        <v>2032</v>
      </c>
      <c r="D69" s="1">
        <v>39442</v>
      </c>
      <c r="E69" t="str">
        <f t="shared" si="1"/>
        <v>H.R. 2764 110th Congress (2007-2008)</v>
      </c>
      <c r="F69" t="s">
        <v>2501</v>
      </c>
    </row>
    <row r="70" spans="1:6" x14ac:dyDescent="0.2">
      <c r="A70" t="s">
        <v>2066</v>
      </c>
      <c r="B70" t="s">
        <v>2015</v>
      </c>
      <c r="C70" t="s">
        <v>2067</v>
      </c>
      <c r="D70" s="1">
        <v>39735</v>
      </c>
      <c r="E70" t="str">
        <f t="shared" si="1"/>
        <v>S. 3001 110th Congress (2007-2008)</v>
      </c>
      <c r="F70" t="s">
        <v>2501</v>
      </c>
    </row>
    <row r="71" spans="1:6" x14ac:dyDescent="0.2">
      <c r="A71" t="s">
        <v>1698</v>
      </c>
      <c r="B71" t="s">
        <v>2015</v>
      </c>
      <c r="C71" t="s">
        <v>2033</v>
      </c>
      <c r="D71" s="1">
        <v>39475</v>
      </c>
      <c r="E71" t="str">
        <f t="shared" si="1"/>
        <v>H.R. 4986 110th Congress (2007-2008)</v>
      </c>
      <c r="F71" t="s">
        <v>2501</v>
      </c>
    </row>
    <row r="72" spans="1:6" x14ac:dyDescent="0.2">
      <c r="A72" t="s">
        <v>1354</v>
      </c>
      <c r="B72" t="s">
        <v>2015</v>
      </c>
      <c r="C72" t="s">
        <v>2030</v>
      </c>
      <c r="D72" s="1">
        <v>39435</v>
      </c>
      <c r="E72" t="str">
        <f t="shared" si="1"/>
        <v>H.R. 6 110th Congress (2007-2008)</v>
      </c>
      <c r="F72" t="s">
        <v>2501</v>
      </c>
    </row>
    <row r="73" spans="1:6" x14ac:dyDescent="0.2">
      <c r="A73" t="s">
        <v>2044</v>
      </c>
      <c r="B73" t="s">
        <v>2015</v>
      </c>
      <c r="C73" t="s">
        <v>2045</v>
      </c>
      <c r="D73" s="1">
        <v>39659</v>
      </c>
      <c r="E73" t="str">
        <f t="shared" si="1"/>
        <v>H.R. 3221 110th Congress (2007-2008)</v>
      </c>
      <c r="F73" t="s">
        <v>2501</v>
      </c>
    </row>
    <row r="74" spans="1:6" x14ac:dyDescent="0.2">
      <c r="A74" t="s">
        <v>1980</v>
      </c>
      <c r="B74" t="s">
        <v>1918</v>
      </c>
      <c r="C74" t="s">
        <v>1981</v>
      </c>
      <c r="D74" s="1">
        <v>38996</v>
      </c>
      <c r="E74" t="str">
        <f t="shared" si="1"/>
        <v>H.R. 683 109th Congress (2005-2006)</v>
      </c>
      <c r="F74" t="s">
        <v>2501</v>
      </c>
    </row>
    <row r="75" spans="1:6" x14ac:dyDescent="0.2">
      <c r="A75" t="s">
        <v>1958</v>
      </c>
      <c r="B75" t="s">
        <v>1918</v>
      </c>
      <c r="C75" t="s">
        <v>1959</v>
      </c>
      <c r="D75" s="1">
        <v>38792</v>
      </c>
      <c r="E75" t="str">
        <f t="shared" si="1"/>
        <v>H.R. 32 109th Congress (2005-2006)</v>
      </c>
      <c r="F75" t="s">
        <v>2501</v>
      </c>
    </row>
    <row r="76" spans="1:6" x14ac:dyDescent="0.2">
      <c r="A76" t="s">
        <v>1921</v>
      </c>
      <c r="B76" t="s">
        <v>1918</v>
      </c>
      <c r="C76" t="s">
        <v>1922</v>
      </c>
      <c r="D76" s="1">
        <v>38469</v>
      </c>
      <c r="E76" t="str">
        <f t="shared" si="1"/>
        <v>S. 167 109th Congress (2005-2006)</v>
      </c>
      <c r="F76" t="s">
        <v>2501</v>
      </c>
    </row>
    <row r="77" spans="1:6" x14ac:dyDescent="0.2">
      <c r="A77" t="s">
        <v>1941</v>
      </c>
      <c r="B77" t="s">
        <v>1918</v>
      </c>
      <c r="C77" t="s">
        <v>1942</v>
      </c>
      <c r="D77" s="1">
        <v>38678</v>
      </c>
      <c r="E77" t="str">
        <f t="shared" si="1"/>
        <v>H.R. 2862 109th Congress (2005-2006)</v>
      </c>
      <c r="F77" t="s">
        <v>2501</v>
      </c>
    </row>
    <row r="78" spans="1:6" x14ac:dyDescent="0.2">
      <c r="A78" t="s">
        <v>2006</v>
      </c>
      <c r="B78" t="s">
        <v>1918</v>
      </c>
      <c r="C78" t="s">
        <v>2007</v>
      </c>
      <c r="D78" s="1">
        <v>39071</v>
      </c>
      <c r="E78" t="str">
        <f t="shared" si="1"/>
        <v>H.R. 6407 109th Congress (2005-2006)</v>
      </c>
      <c r="F78" t="s">
        <v>2501</v>
      </c>
    </row>
    <row r="79" spans="1:6" x14ac:dyDescent="0.2">
      <c r="A79" t="s">
        <v>1972</v>
      </c>
      <c r="B79" t="s">
        <v>1918</v>
      </c>
      <c r="C79" t="s">
        <v>1973</v>
      </c>
      <c r="D79" s="1">
        <v>38989</v>
      </c>
      <c r="E79" t="str">
        <f t="shared" si="1"/>
        <v>H.R. 5631 109th Congress (2005-2006)</v>
      </c>
      <c r="F79" t="s">
        <v>2501</v>
      </c>
    </row>
    <row r="80" spans="1:6" x14ac:dyDescent="0.2">
      <c r="A80" t="s">
        <v>1952</v>
      </c>
      <c r="B80" t="s">
        <v>1918</v>
      </c>
      <c r="C80" t="s">
        <v>1953</v>
      </c>
      <c r="D80" s="1">
        <v>38723</v>
      </c>
      <c r="E80" t="str">
        <f t="shared" si="1"/>
        <v>H.R. 1815 109th Congress (2005-2006)</v>
      </c>
      <c r="F80" t="s">
        <v>2501</v>
      </c>
    </row>
    <row r="81" spans="1:6" x14ac:dyDescent="0.2">
      <c r="A81" t="s">
        <v>1914</v>
      </c>
      <c r="B81" t="s">
        <v>1812</v>
      </c>
      <c r="C81" t="s">
        <v>1915</v>
      </c>
      <c r="D81" s="1">
        <v>38344</v>
      </c>
      <c r="E81" t="str">
        <f t="shared" si="1"/>
        <v>H.R. 3632 108th Congress (2003-2004)</v>
      </c>
      <c r="F81" t="s">
        <v>2501</v>
      </c>
    </row>
    <row r="82" spans="1:6" x14ac:dyDescent="0.2">
      <c r="A82" t="s">
        <v>1905</v>
      </c>
      <c r="B82" t="s">
        <v>1812</v>
      </c>
      <c r="C82" t="s">
        <v>1906</v>
      </c>
      <c r="D82" s="1">
        <v>38331</v>
      </c>
      <c r="E82" t="str">
        <f t="shared" si="1"/>
        <v>S. 2192 108th Congress (2003-2004)</v>
      </c>
      <c r="F82" t="s">
        <v>2501</v>
      </c>
    </row>
    <row r="83" spans="1:6" x14ac:dyDescent="0.2">
      <c r="A83" t="s">
        <v>1901</v>
      </c>
      <c r="B83" t="s">
        <v>1812</v>
      </c>
      <c r="C83" t="s">
        <v>1902</v>
      </c>
      <c r="D83" s="1">
        <v>38329</v>
      </c>
      <c r="E83" t="str">
        <f t="shared" si="1"/>
        <v>H.R. 4818 108th Congress (2003-2004)</v>
      </c>
      <c r="F83" t="s">
        <v>2501</v>
      </c>
    </row>
    <row r="84" spans="1:6" x14ac:dyDescent="0.2">
      <c r="A84" t="s">
        <v>1912</v>
      </c>
      <c r="B84" t="s">
        <v>1812</v>
      </c>
      <c r="C84" t="s">
        <v>1913</v>
      </c>
      <c r="D84" s="1">
        <v>38342</v>
      </c>
      <c r="E84" t="str">
        <f t="shared" si="1"/>
        <v>H.R. 3242 108th Congress (2003-2004)</v>
      </c>
      <c r="F84" t="s">
        <v>2501</v>
      </c>
    </row>
    <row r="85" spans="1:6" x14ac:dyDescent="0.2">
      <c r="A85" t="s">
        <v>1889</v>
      </c>
      <c r="B85" t="s">
        <v>1812</v>
      </c>
      <c r="C85" t="s">
        <v>1890</v>
      </c>
      <c r="D85" s="1">
        <v>38288</v>
      </c>
      <c r="E85" t="str">
        <f t="shared" si="1"/>
        <v>H.R. 4200 108th Congress (2003-2004)</v>
      </c>
      <c r="F85" t="s">
        <v>2501</v>
      </c>
    </row>
    <row r="86" spans="1:6" x14ac:dyDescent="0.2">
      <c r="A86" t="s">
        <v>393</v>
      </c>
      <c r="B86" t="s">
        <v>1812</v>
      </c>
      <c r="C86" t="s">
        <v>1816</v>
      </c>
      <c r="D86" s="1">
        <v>37769</v>
      </c>
      <c r="E86" t="str">
        <f t="shared" si="1"/>
        <v>H.R. 2 108th Congress (2003-2004)</v>
      </c>
      <c r="F86" t="s">
        <v>2501</v>
      </c>
    </row>
    <row r="87" spans="1:6" ht="96" x14ac:dyDescent="0.2">
      <c r="A87" t="s">
        <v>1848</v>
      </c>
      <c r="B87" t="s">
        <v>1812</v>
      </c>
      <c r="C87" s="2" t="s">
        <v>1849</v>
      </c>
      <c r="D87" s="1">
        <v>38009</v>
      </c>
      <c r="E87" t="str">
        <f t="shared" si="1"/>
        <v>H.R. 2673 108th Congress (2003-2004)</v>
      </c>
      <c r="F87" t="s">
        <v>2501</v>
      </c>
    </row>
    <row r="88" spans="1:6" x14ac:dyDescent="0.2">
      <c r="A88" t="s">
        <v>1883</v>
      </c>
      <c r="B88" t="s">
        <v>1812</v>
      </c>
      <c r="C88" t="s">
        <v>1884</v>
      </c>
      <c r="D88" s="1">
        <v>38282</v>
      </c>
      <c r="E88" t="str">
        <f t="shared" si="1"/>
        <v>H.R. 4520 108th Congress (2003-2004)</v>
      </c>
      <c r="F88" t="s">
        <v>2501</v>
      </c>
    </row>
    <row r="89" spans="1:6" x14ac:dyDescent="0.2">
      <c r="A89" t="s">
        <v>1811</v>
      </c>
      <c r="B89" t="s">
        <v>1812</v>
      </c>
      <c r="C89" t="s">
        <v>1813</v>
      </c>
      <c r="D89" s="1">
        <v>37672</v>
      </c>
      <c r="E89" t="str">
        <f t="shared" si="1"/>
        <v>H.J.Res. 2 108th Congress (2003-2004)</v>
      </c>
      <c r="F89" t="s">
        <v>2501</v>
      </c>
    </row>
    <row r="90" spans="1:6" x14ac:dyDescent="0.2">
      <c r="A90" t="s">
        <v>853</v>
      </c>
      <c r="B90" t="s">
        <v>1812</v>
      </c>
      <c r="C90" t="s">
        <v>1838</v>
      </c>
      <c r="D90" s="1">
        <v>37963</v>
      </c>
      <c r="E90" t="str">
        <f t="shared" si="1"/>
        <v>H.R. 1 108th Congress (2003-2004)</v>
      </c>
      <c r="F90" t="s">
        <v>2501</v>
      </c>
    </row>
    <row r="91" spans="1:6" x14ac:dyDescent="0.2">
      <c r="A91" t="s">
        <v>1779</v>
      </c>
      <c r="B91" t="s">
        <v>1722</v>
      </c>
      <c r="C91" t="s">
        <v>1780</v>
      </c>
      <c r="D91" s="1">
        <v>37562</v>
      </c>
      <c r="E91" t="str">
        <f t="shared" si="1"/>
        <v>H.R. 2215 107th Congress (2001-2002)</v>
      </c>
      <c r="F91" t="s">
        <v>2501</v>
      </c>
    </row>
    <row r="92" spans="1:6" x14ac:dyDescent="0.2">
      <c r="A92" t="s">
        <v>1736</v>
      </c>
      <c r="B92" t="s">
        <v>1722</v>
      </c>
      <c r="C92" t="s">
        <v>1737</v>
      </c>
      <c r="D92" s="1">
        <v>37223</v>
      </c>
      <c r="E92" t="str">
        <f t="shared" si="1"/>
        <v>H.R. 2500 107th Congress (2001-2002)</v>
      </c>
      <c r="F92" t="s">
        <v>2501</v>
      </c>
    </row>
    <row r="93" spans="1:6" x14ac:dyDescent="0.2">
      <c r="A93" t="s">
        <v>1750</v>
      </c>
      <c r="B93" t="s">
        <v>1722</v>
      </c>
      <c r="C93" t="s">
        <v>1751</v>
      </c>
      <c r="D93" s="1">
        <v>37327</v>
      </c>
      <c r="E93" t="str">
        <f t="shared" si="1"/>
        <v>S. 1206 107th Congress (2001-2002)</v>
      </c>
      <c r="F93" t="s">
        <v>2501</v>
      </c>
    </row>
    <row r="94" spans="1:6" x14ac:dyDescent="0.2">
      <c r="A94" t="s">
        <v>1809</v>
      </c>
      <c r="B94" t="s">
        <v>1722</v>
      </c>
      <c r="C94" t="s">
        <v>1810</v>
      </c>
      <c r="D94" s="1">
        <v>37609</v>
      </c>
      <c r="E94" t="str">
        <f t="shared" si="1"/>
        <v>H.R. 4883 107th Congress (2001-2002)</v>
      </c>
      <c r="F94" t="s">
        <v>2501</v>
      </c>
    </row>
    <row r="95" spans="1:6" x14ac:dyDescent="0.2">
      <c r="A95" t="s">
        <v>1787</v>
      </c>
      <c r="B95" t="s">
        <v>1722</v>
      </c>
      <c r="C95" t="s">
        <v>1788</v>
      </c>
      <c r="D95" s="1">
        <v>37585</v>
      </c>
      <c r="E95" t="str">
        <f t="shared" si="1"/>
        <v>H.R. 5005 107th Congress (2001-2002)</v>
      </c>
      <c r="F95" t="s">
        <v>2501</v>
      </c>
    </row>
    <row r="96" spans="1:6" x14ac:dyDescent="0.2">
      <c r="A96" t="s">
        <v>1051</v>
      </c>
      <c r="B96" t="s">
        <v>1722</v>
      </c>
      <c r="C96" t="s">
        <v>1745</v>
      </c>
      <c r="D96" s="1">
        <v>37266</v>
      </c>
      <c r="E96" t="str">
        <f t="shared" si="1"/>
        <v>H.R. 3338 107th Congress (2001-2002)</v>
      </c>
      <c r="F96" t="s">
        <v>2501</v>
      </c>
    </row>
    <row r="97" spans="1:6" x14ac:dyDescent="0.2">
      <c r="A97" t="s">
        <v>1766</v>
      </c>
      <c r="B97" t="s">
        <v>1722</v>
      </c>
      <c r="C97" t="s">
        <v>1767</v>
      </c>
      <c r="D97" s="1">
        <v>37489</v>
      </c>
      <c r="E97" t="str">
        <f t="shared" si="1"/>
        <v>H.R. 2068 107th Congress (2001-2002)</v>
      </c>
      <c r="F97" t="s">
        <v>2501</v>
      </c>
    </row>
    <row r="98" spans="1:6" x14ac:dyDescent="0.2">
      <c r="A98" t="s">
        <v>1755</v>
      </c>
      <c r="B98" t="s">
        <v>1722</v>
      </c>
      <c r="C98" t="s">
        <v>1756</v>
      </c>
      <c r="D98" s="1">
        <v>37389</v>
      </c>
      <c r="E98" t="str">
        <f t="shared" si="1"/>
        <v>H.R. 2646 107th Congress (2001-2002)</v>
      </c>
      <c r="F98" t="s">
        <v>2501</v>
      </c>
    </row>
    <row r="99" spans="1:6" x14ac:dyDescent="0.2">
      <c r="A99" t="s">
        <v>1748</v>
      </c>
      <c r="B99" t="s">
        <v>1722</v>
      </c>
      <c r="C99" t="s">
        <v>1749</v>
      </c>
      <c r="D99" s="1">
        <v>37295</v>
      </c>
      <c r="E99" t="str">
        <f t="shared" si="1"/>
        <v>S. 1888 107th Congress (2001-2002)</v>
      </c>
      <c r="F99" t="s">
        <v>2501</v>
      </c>
    </row>
    <row r="100" spans="1:6" x14ac:dyDescent="0.2">
      <c r="A100" t="s">
        <v>1609</v>
      </c>
      <c r="B100" t="s">
        <v>1600</v>
      </c>
      <c r="C100" t="s">
        <v>1610</v>
      </c>
      <c r="D100" s="1">
        <v>36377</v>
      </c>
      <c r="E100" t="str">
        <f t="shared" si="1"/>
        <v>S. 1259 106th Congress (1999-2000)</v>
      </c>
      <c r="F100" t="s">
        <v>2501</v>
      </c>
    </row>
    <row r="101" spans="1:6" x14ac:dyDescent="0.2">
      <c r="A101" t="s">
        <v>1607</v>
      </c>
      <c r="B101" t="s">
        <v>1600</v>
      </c>
      <c r="C101" t="s">
        <v>1608</v>
      </c>
      <c r="D101" s="1">
        <v>36377</v>
      </c>
      <c r="E101" t="str">
        <f t="shared" si="1"/>
        <v>S. 1258 106th Congress (1999-2000)</v>
      </c>
      <c r="F101" t="s">
        <v>2501</v>
      </c>
    </row>
    <row r="102" spans="1:6" x14ac:dyDescent="0.2">
      <c r="A102" t="s">
        <v>1622</v>
      </c>
      <c r="B102" t="s">
        <v>1600</v>
      </c>
      <c r="C102" t="s">
        <v>1623</v>
      </c>
      <c r="D102" s="1">
        <v>36493</v>
      </c>
      <c r="E102" t="str">
        <f t="shared" si="1"/>
        <v>H.R. 3194 106th Congress (1999-2000)</v>
      </c>
      <c r="F102" t="s">
        <v>2501</v>
      </c>
    </row>
    <row r="103" spans="1:6" x14ac:dyDescent="0.2">
      <c r="A103" t="s">
        <v>1626</v>
      </c>
      <c r="B103" t="s">
        <v>1600</v>
      </c>
      <c r="C103" t="s">
        <v>1627</v>
      </c>
      <c r="D103" s="1">
        <v>36494</v>
      </c>
      <c r="E103" t="str">
        <f t="shared" si="1"/>
        <v>H.R. 2280 106th Congress (1999-2000)</v>
      </c>
      <c r="F103" t="s">
        <v>2501</v>
      </c>
    </row>
    <row r="104" spans="1:6" x14ac:dyDescent="0.2">
      <c r="A104" t="s">
        <v>1694</v>
      </c>
      <c r="B104" t="s">
        <v>1600</v>
      </c>
      <c r="C104" t="s">
        <v>1695</v>
      </c>
      <c r="D104" s="1">
        <v>36839</v>
      </c>
      <c r="E104" t="str">
        <f t="shared" si="1"/>
        <v>H.R. 4868 106th Congress (1999-2000)</v>
      </c>
      <c r="F104" t="s">
        <v>2501</v>
      </c>
    </row>
    <row r="105" spans="1:6" x14ac:dyDescent="0.2">
      <c r="A105" t="s">
        <v>1675</v>
      </c>
      <c r="B105" t="s">
        <v>1600</v>
      </c>
      <c r="C105" t="s">
        <v>1676</v>
      </c>
      <c r="D105" s="1">
        <v>36831</v>
      </c>
      <c r="E105" t="str">
        <f t="shared" si="1"/>
        <v>H.R. 209 106th Congress (1999-2000)</v>
      </c>
      <c r="F105" t="s">
        <v>2501</v>
      </c>
    </row>
    <row r="106" spans="1:6" x14ac:dyDescent="0.2">
      <c r="A106" t="s">
        <v>1698</v>
      </c>
      <c r="B106" t="s">
        <v>1600</v>
      </c>
      <c r="C106" t="s">
        <v>1699</v>
      </c>
      <c r="D106" s="1">
        <v>36845</v>
      </c>
      <c r="E106" t="str">
        <f t="shared" si="1"/>
        <v>H.R. 4986 106th Congress (1999-2000)</v>
      </c>
      <c r="F106" t="s">
        <v>2501</v>
      </c>
    </row>
    <row r="107" spans="1:6" x14ac:dyDescent="0.2">
      <c r="A107" t="s">
        <v>1624</v>
      </c>
      <c r="B107" t="s">
        <v>1600</v>
      </c>
      <c r="C107" t="s">
        <v>1625</v>
      </c>
      <c r="D107" s="1">
        <v>36494</v>
      </c>
      <c r="E107" t="str">
        <f t="shared" si="1"/>
        <v>H.R. 2116 106th Congress (1999-2000)</v>
      </c>
      <c r="F107" t="s">
        <v>2501</v>
      </c>
    </row>
    <row r="108" spans="1:6" x14ac:dyDescent="0.2">
      <c r="A108" t="s">
        <v>1713</v>
      </c>
      <c r="B108" t="s">
        <v>1600</v>
      </c>
      <c r="C108" t="s">
        <v>1714</v>
      </c>
      <c r="D108" s="1">
        <v>36881</v>
      </c>
      <c r="E108" t="str">
        <f t="shared" si="1"/>
        <v>H.R. 4942 106th Congress (1999-2000)</v>
      </c>
      <c r="F108" t="s">
        <v>2501</v>
      </c>
    </row>
    <row r="109" spans="1:6" x14ac:dyDescent="0.2">
      <c r="A109" t="s">
        <v>1667</v>
      </c>
      <c r="B109" t="s">
        <v>1600</v>
      </c>
      <c r="C109" t="s">
        <v>1668</v>
      </c>
      <c r="D109" s="1">
        <v>36827</v>
      </c>
      <c r="E109" t="str">
        <f t="shared" si="1"/>
        <v>H.R. 4461 106th Congress (1999-2000)</v>
      </c>
      <c r="F109" t="s">
        <v>2501</v>
      </c>
    </row>
    <row r="110" spans="1:6" x14ac:dyDescent="0.2">
      <c r="A110" t="s">
        <v>1603</v>
      </c>
      <c r="B110" t="s">
        <v>1600</v>
      </c>
      <c r="C110" t="s">
        <v>1604</v>
      </c>
      <c r="D110" s="1">
        <v>36361</v>
      </c>
      <c r="E110" t="str">
        <f t="shared" si="1"/>
        <v>H.R. 775 106th Congress (1999-2000)</v>
      </c>
      <c r="F110" t="s">
        <v>2501</v>
      </c>
    </row>
    <row r="111" spans="1:6" x14ac:dyDescent="0.2">
      <c r="A111" t="s">
        <v>1614</v>
      </c>
      <c r="B111" t="s">
        <v>1600</v>
      </c>
      <c r="C111" t="s">
        <v>1615</v>
      </c>
      <c r="D111" s="1">
        <v>36432</v>
      </c>
      <c r="E111" t="str">
        <f t="shared" si="1"/>
        <v>H.R. 2490 106th Congress (1999-2000)</v>
      </c>
      <c r="F111" t="s">
        <v>2501</v>
      </c>
    </row>
    <row r="112" spans="1:6" x14ac:dyDescent="0.2">
      <c r="A112" t="s">
        <v>1642</v>
      </c>
      <c r="B112" t="s">
        <v>1600</v>
      </c>
      <c r="C112" t="s">
        <v>1643</v>
      </c>
      <c r="D112" s="1">
        <v>36664</v>
      </c>
      <c r="E112" t="str">
        <f t="shared" si="1"/>
        <v>H.R. 434 106th Congress (1999-2000)</v>
      </c>
      <c r="F112" t="s">
        <v>2501</v>
      </c>
    </row>
    <row r="113" spans="1:6" x14ac:dyDescent="0.2">
      <c r="A113" t="s">
        <v>1634</v>
      </c>
      <c r="B113" t="s">
        <v>1600</v>
      </c>
      <c r="C113" t="s">
        <v>1635</v>
      </c>
      <c r="D113" s="1">
        <v>36503</v>
      </c>
      <c r="E113" t="str">
        <f t="shared" si="1"/>
        <v>H.R. 3456 106th Congress (1999-2000)</v>
      </c>
      <c r="F113" t="s">
        <v>2501</v>
      </c>
    </row>
    <row r="114" spans="1:6" x14ac:dyDescent="0.2">
      <c r="A114" t="s">
        <v>1310</v>
      </c>
      <c r="B114" t="s">
        <v>1600</v>
      </c>
      <c r="C114" t="s">
        <v>1602</v>
      </c>
      <c r="D114" s="1">
        <v>36319</v>
      </c>
      <c r="E114" t="str">
        <f t="shared" si="1"/>
        <v>H.R. 1183 106th Congress (1999-2000)</v>
      </c>
      <c r="F114" t="s">
        <v>2501</v>
      </c>
    </row>
    <row r="115" spans="1:6" x14ac:dyDescent="0.2">
      <c r="A115" t="s">
        <v>1636</v>
      </c>
      <c r="B115" t="s">
        <v>1600</v>
      </c>
      <c r="C115" t="s">
        <v>1637</v>
      </c>
      <c r="D115" s="1">
        <v>36506</v>
      </c>
      <c r="E115" t="str">
        <f t="shared" si="1"/>
        <v>S. 335 106th Congress (1999-2000)</v>
      </c>
      <c r="F115" t="s">
        <v>2501</v>
      </c>
    </row>
    <row r="116" spans="1:6" x14ac:dyDescent="0.2">
      <c r="A116" t="s">
        <v>1578</v>
      </c>
      <c r="B116" t="s">
        <v>1491</v>
      </c>
      <c r="C116" t="s">
        <v>1579</v>
      </c>
      <c r="D116" s="1">
        <v>36098</v>
      </c>
      <c r="E116" t="str">
        <f t="shared" si="1"/>
        <v>S. 2193 105th Congress (1997-1998)</v>
      </c>
      <c r="F116" t="s">
        <v>2501</v>
      </c>
    </row>
    <row r="117" spans="1:6" x14ac:dyDescent="0.2">
      <c r="A117" t="s">
        <v>1472</v>
      </c>
      <c r="B117" t="s">
        <v>1491</v>
      </c>
      <c r="C117" t="s">
        <v>1586</v>
      </c>
      <c r="D117" s="1">
        <v>36109</v>
      </c>
      <c r="E117" t="str">
        <f t="shared" si="1"/>
        <v>H.R. 3723 105th Congress (1997-1998)</v>
      </c>
      <c r="F117" t="s">
        <v>2501</v>
      </c>
    </row>
    <row r="118" spans="1:6" x14ac:dyDescent="0.2">
      <c r="A118" t="s">
        <v>1562</v>
      </c>
      <c r="B118" t="s">
        <v>1491</v>
      </c>
      <c r="C118" t="s">
        <v>1563</v>
      </c>
      <c r="D118" s="1">
        <v>36095</v>
      </c>
      <c r="E118" t="str">
        <f t="shared" si="1"/>
        <v>H.R. 1197 105th Congress (1997-1998)</v>
      </c>
      <c r="F118" t="s">
        <v>2501</v>
      </c>
    </row>
    <row r="119" spans="1:6" x14ac:dyDescent="0.2">
      <c r="A119" t="s">
        <v>1572</v>
      </c>
      <c r="B119" t="s">
        <v>1491</v>
      </c>
      <c r="C119" t="s">
        <v>1573</v>
      </c>
      <c r="D119" s="1">
        <v>36096</v>
      </c>
      <c r="E119" t="str">
        <f t="shared" si="1"/>
        <v>H.R. 3332 105th Congress (1997-1998)</v>
      </c>
      <c r="F119" t="s">
        <v>2501</v>
      </c>
    </row>
    <row r="120" spans="1:6" x14ac:dyDescent="0.2">
      <c r="A120" t="s">
        <v>1540</v>
      </c>
      <c r="B120" t="s">
        <v>1491</v>
      </c>
      <c r="C120" t="s">
        <v>1541</v>
      </c>
      <c r="D120" s="1">
        <v>36063</v>
      </c>
      <c r="E120" t="str">
        <f t="shared" si="1"/>
        <v>H.J.Res. 128 105th Congress (1997-1998)</v>
      </c>
      <c r="F120" t="s">
        <v>2501</v>
      </c>
    </row>
    <row r="121" spans="1:6" x14ac:dyDescent="0.2">
      <c r="A121" t="s">
        <v>1570</v>
      </c>
      <c r="B121" t="s">
        <v>1491</v>
      </c>
      <c r="C121" t="s">
        <v>1571</v>
      </c>
      <c r="D121" s="1">
        <v>36096</v>
      </c>
      <c r="E121" t="str">
        <f t="shared" si="1"/>
        <v>H.R. 2281 105th Congress (1997-1998)</v>
      </c>
      <c r="F121" t="s">
        <v>2501</v>
      </c>
    </row>
    <row r="122" spans="1:6" x14ac:dyDescent="0.2">
      <c r="A122" t="s">
        <v>1551</v>
      </c>
      <c r="B122" t="s">
        <v>1491</v>
      </c>
      <c r="C122" t="s">
        <v>1552</v>
      </c>
      <c r="D122" s="1">
        <v>36087</v>
      </c>
      <c r="E122" t="str">
        <f t="shared" si="1"/>
        <v>S. 2392 105th Congress (1997-1998)</v>
      </c>
      <c r="F122" t="s">
        <v>2501</v>
      </c>
    </row>
    <row r="123" spans="1:6" x14ac:dyDescent="0.2">
      <c r="A123" t="s">
        <v>1591</v>
      </c>
      <c r="B123" t="s">
        <v>1491</v>
      </c>
      <c r="C123" t="s">
        <v>1592</v>
      </c>
      <c r="D123" s="1">
        <v>36112</v>
      </c>
      <c r="E123" t="str">
        <f t="shared" si="1"/>
        <v>H.R. 3461 105th Congress (1997-1998)</v>
      </c>
      <c r="F123" t="s">
        <v>2501</v>
      </c>
    </row>
    <row r="124" spans="1:6" x14ac:dyDescent="0.2">
      <c r="A124" t="s">
        <v>1518</v>
      </c>
      <c r="B124" t="s">
        <v>1491</v>
      </c>
      <c r="C124" t="s">
        <v>1519</v>
      </c>
      <c r="D124" s="1">
        <v>35760</v>
      </c>
      <c r="E124" t="str">
        <f t="shared" si="1"/>
        <v>H.R. 2267 105th Congress (1997-1998)</v>
      </c>
      <c r="F124" t="s">
        <v>2501</v>
      </c>
    </row>
    <row r="125" spans="1:6" x14ac:dyDescent="0.2">
      <c r="A125" t="s">
        <v>1527</v>
      </c>
      <c r="B125" t="s">
        <v>1491</v>
      </c>
      <c r="C125" t="s">
        <v>1528</v>
      </c>
      <c r="D125" s="1">
        <v>35916</v>
      </c>
      <c r="E125" t="str">
        <f t="shared" si="1"/>
        <v>H.R. 3579 105th Congress (1997-1998)</v>
      </c>
      <c r="F125" t="s">
        <v>2501</v>
      </c>
    </row>
    <row r="126" spans="1:6" x14ac:dyDescent="0.2">
      <c r="A126" t="s">
        <v>1536</v>
      </c>
      <c r="B126" t="s">
        <v>1491</v>
      </c>
      <c r="C126" t="s">
        <v>1537</v>
      </c>
      <c r="D126" s="1">
        <v>36019</v>
      </c>
      <c r="E126" t="str">
        <f t="shared" si="1"/>
        <v>H.R. 1085 105th Congress (1997-1998)</v>
      </c>
      <c r="F126" t="s">
        <v>2501</v>
      </c>
    </row>
    <row r="127" spans="1:6" x14ac:dyDescent="0.2">
      <c r="A127" t="s">
        <v>1558</v>
      </c>
      <c r="B127" t="s">
        <v>1491</v>
      </c>
      <c r="C127" t="s">
        <v>1559</v>
      </c>
      <c r="D127" s="1">
        <v>36089</v>
      </c>
      <c r="E127" t="str">
        <f t="shared" si="1"/>
        <v>H.R. 4328 105th Congress (1997-1998)</v>
      </c>
      <c r="F127" t="s">
        <v>2501</v>
      </c>
    </row>
    <row r="128" spans="1:6" x14ac:dyDescent="0.2">
      <c r="A128" t="s">
        <v>1511</v>
      </c>
      <c r="B128" t="s">
        <v>1491</v>
      </c>
      <c r="C128" t="s">
        <v>1512</v>
      </c>
      <c r="D128" s="1">
        <v>35753</v>
      </c>
      <c r="E128" t="str">
        <f t="shared" si="1"/>
        <v>H.R. 2607 105th Congress (1997-1998)</v>
      </c>
      <c r="F128" t="s">
        <v>2501</v>
      </c>
    </row>
    <row r="129" spans="1:6" x14ac:dyDescent="0.2">
      <c r="A129" t="s">
        <v>1508</v>
      </c>
      <c r="B129" t="s">
        <v>1491</v>
      </c>
      <c r="C129" t="s">
        <v>1509</v>
      </c>
      <c r="D129" s="1">
        <v>35752</v>
      </c>
      <c r="E129" t="str">
        <f t="shared" si="1"/>
        <v>H.R. 1119 105th Congress (1997-1998)</v>
      </c>
      <c r="F129" t="s">
        <v>2501</v>
      </c>
    </row>
    <row r="130" spans="1:6" x14ac:dyDescent="0.2">
      <c r="A130" t="s">
        <v>1574</v>
      </c>
      <c r="B130" t="s">
        <v>1491</v>
      </c>
      <c r="C130" t="s">
        <v>1575</v>
      </c>
      <c r="D130" s="1">
        <v>36098</v>
      </c>
      <c r="E130" t="str">
        <f t="shared" si="1"/>
        <v>H.R. 1274 105th Congress (1997-1998)</v>
      </c>
      <c r="F130" t="s">
        <v>2501</v>
      </c>
    </row>
    <row r="131" spans="1:6" x14ac:dyDescent="0.2">
      <c r="A131" t="s">
        <v>1513</v>
      </c>
      <c r="B131" t="s">
        <v>1491</v>
      </c>
      <c r="C131" t="s">
        <v>1514</v>
      </c>
      <c r="D131" s="1">
        <v>35754</v>
      </c>
      <c r="E131" t="str">
        <f t="shared" ref="E131:E194" si="2">A131&amp;" "&amp;B131</f>
        <v>S. 858 105th Congress (1997-1998)</v>
      </c>
      <c r="F131" t="s">
        <v>2501</v>
      </c>
    </row>
    <row r="132" spans="1:6" x14ac:dyDescent="0.2">
      <c r="A132" t="s">
        <v>1409</v>
      </c>
      <c r="B132" t="s">
        <v>1385</v>
      </c>
      <c r="C132" t="s">
        <v>1410</v>
      </c>
      <c r="D132" s="1">
        <v>35080</v>
      </c>
      <c r="E132" t="str">
        <f t="shared" si="2"/>
        <v>H.R. 1295 104th Congress (1995-1996)</v>
      </c>
      <c r="F132" t="s">
        <v>2501</v>
      </c>
    </row>
    <row r="133" spans="1:6" x14ac:dyDescent="0.2">
      <c r="A133" t="s">
        <v>1434</v>
      </c>
      <c r="B133" t="s">
        <v>1385</v>
      </c>
      <c r="C133" t="s">
        <v>1435</v>
      </c>
      <c r="D133" s="1">
        <v>35248</v>
      </c>
      <c r="E133" t="str">
        <f t="shared" si="2"/>
        <v>S. 1136 104th Congress (1995-1996)</v>
      </c>
      <c r="F133" t="s">
        <v>2501</v>
      </c>
    </row>
    <row r="134" spans="1:6" x14ac:dyDescent="0.2">
      <c r="A134" t="s">
        <v>1470</v>
      </c>
      <c r="B134" t="s">
        <v>1385</v>
      </c>
      <c r="C134" t="s">
        <v>1471</v>
      </c>
      <c r="D134" s="1">
        <v>35349</v>
      </c>
      <c r="E134" t="str">
        <f t="shared" si="2"/>
        <v>H.R. 2579 104th Congress (1995-1996)</v>
      </c>
      <c r="F134" t="s">
        <v>2501</v>
      </c>
    </row>
    <row r="135" spans="1:6" x14ac:dyDescent="0.2">
      <c r="A135" t="s">
        <v>1421</v>
      </c>
      <c r="B135" t="s">
        <v>1385</v>
      </c>
      <c r="C135" t="s">
        <v>1422</v>
      </c>
      <c r="D135" s="1">
        <v>35136</v>
      </c>
      <c r="E135" t="str">
        <f t="shared" si="2"/>
        <v>H.R. 927 104th Congress (1995-1996)</v>
      </c>
      <c r="F135" t="s">
        <v>2501</v>
      </c>
    </row>
    <row r="136" spans="1:6" x14ac:dyDescent="0.2">
      <c r="A136" t="s">
        <v>1459</v>
      </c>
      <c r="B136" t="s">
        <v>1385</v>
      </c>
      <c r="C136" t="s">
        <v>1460</v>
      </c>
      <c r="D136" s="1">
        <v>35340</v>
      </c>
      <c r="E136" t="str">
        <f t="shared" si="2"/>
        <v>H.R. 3074 104th Congress (1995-1996)</v>
      </c>
      <c r="F136" t="s">
        <v>2501</v>
      </c>
    </row>
    <row r="137" spans="1:6" x14ac:dyDescent="0.2">
      <c r="A137" t="s">
        <v>1431</v>
      </c>
      <c r="B137" t="s">
        <v>1385</v>
      </c>
      <c r="C137" t="s">
        <v>1432</v>
      </c>
      <c r="D137" s="1">
        <v>35181</v>
      </c>
      <c r="E137" t="str">
        <f t="shared" si="2"/>
        <v>H.R. 3019 104th Congress (1995-1996)</v>
      </c>
      <c r="F137" t="s">
        <v>2501</v>
      </c>
    </row>
    <row r="138" spans="1:6" x14ac:dyDescent="0.2">
      <c r="A138" t="s">
        <v>1437</v>
      </c>
      <c r="B138" t="s">
        <v>1385</v>
      </c>
      <c r="C138" t="s">
        <v>1438</v>
      </c>
      <c r="D138" s="1">
        <v>35283</v>
      </c>
      <c r="E138" t="str">
        <f t="shared" si="2"/>
        <v>H.R. 3603 104th Congress (1995-1996)</v>
      </c>
      <c r="F138" t="s">
        <v>2501</v>
      </c>
    </row>
    <row r="139" spans="1:6" x14ac:dyDescent="0.2">
      <c r="A139" t="s">
        <v>1412</v>
      </c>
      <c r="B139" t="s">
        <v>1385</v>
      </c>
      <c r="C139" t="s">
        <v>1413</v>
      </c>
      <c r="D139" s="1">
        <v>35103</v>
      </c>
      <c r="E139" t="str">
        <f t="shared" si="2"/>
        <v>S. 652 104th Congress (1995-1996)</v>
      </c>
      <c r="F139" t="s">
        <v>2501</v>
      </c>
    </row>
    <row r="140" spans="1:6" x14ac:dyDescent="0.2">
      <c r="A140" t="s">
        <v>1488</v>
      </c>
      <c r="B140" t="s">
        <v>1385</v>
      </c>
      <c r="C140" t="s">
        <v>1489</v>
      </c>
      <c r="D140" s="1">
        <v>35381</v>
      </c>
      <c r="E140" t="str">
        <f t="shared" si="2"/>
        <v>H.R. 4236 104th Congress (1995-1996)</v>
      </c>
      <c r="F140" t="s">
        <v>2501</v>
      </c>
    </row>
    <row r="141" spans="1:6" x14ac:dyDescent="0.2">
      <c r="A141" t="s">
        <v>1452</v>
      </c>
      <c r="B141" t="s">
        <v>1385</v>
      </c>
      <c r="C141" t="s">
        <v>1453</v>
      </c>
      <c r="D141" s="1">
        <v>35338</v>
      </c>
      <c r="E141" t="str">
        <f t="shared" si="2"/>
        <v>H.R. 3610 104th Congress (1995-1996)</v>
      </c>
      <c r="F141" t="s">
        <v>2501</v>
      </c>
    </row>
    <row r="142" spans="1:6" x14ac:dyDescent="0.2">
      <c r="A142" t="s">
        <v>1442</v>
      </c>
      <c r="B142" t="s">
        <v>1385</v>
      </c>
      <c r="C142" t="s">
        <v>1443</v>
      </c>
      <c r="D142" s="1">
        <v>35297</v>
      </c>
      <c r="E142" t="str">
        <f t="shared" si="2"/>
        <v>H.R. 3448 104th Congress (1995-1996)</v>
      </c>
      <c r="F142" t="s">
        <v>2501</v>
      </c>
    </row>
    <row r="143" spans="1:6" x14ac:dyDescent="0.2">
      <c r="A143" t="s">
        <v>1448</v>
      </c>
      <c r="B143" t="s">
        <v>1385</v>
      </c>
      <c r="C143" t="s">
        <v>1449</v>
      </c>
      <c r="D143" s="1">
        <v>35331</v>
      </c>
      <c r="E143" t="str">
        <f t="shared" si="2"/>
        <v>H.R. 3230 104th Congress (1995-1996)</v>
      </c>
      <c r="F143" t="s">
        <v>2501</v>
      </c>
    </row>
    <row r="144" spans="1:6" x14ac:dyDescent="0.2">
      <c r="A144" t="s">
        <v>1283</v>
      </c>
      <c r="B144" t="s">
        <v>1245</v>
      </c>
      <c r="C144" t="s">
        <v>1284</v>
      </c>
      <c r="D144" s="1">
        <v>34306</v>
      </c>
      <c r="E144" t="str">
        <f t="shared" si="2"/>
        <v>H.R. 2632 103rd Congress (1993-1994)</v>
      </c>
      <c r="F144" t="s">
        <v>2501</v>
      </c>
    </row>
    <row r="145" spans="1:6" x14ac:dyDescent="0.2">
      <c r="A145" t="s">
        <v>1382</v>
      </c>
      <c r="B145" t="s">
        <v>1245</v>
      </c>
      <c r="C145" t="s">
        <v>1383</v>
      </c>
      <c r="D145" s="1">
        <v>34676</v>
      </c>
      <c r="E145" t="str">
        <f t="shared" si="2"/>
        <v>H.R. 5110 103rd Congress (1993-1994)</v>
      </c>
      <c r="F145" t="s">
        <v>2501</v>
      </c>
    </row>
    <row r="146" spans="1:6" x14ac:dyDescent="0.2">
      <c r="A146" t="s">
        <v>1286</v>
      </c>
      <c r="B146" t="s">
        <v>1245</v>
      </c>
      <c r="C146" t="s">
        <v>1287</v>
      </c>
      <c r="D146" s="1">
        <v>34311</v>
      </c>
      <c r="E146" t="str">
        <f t="shared" si="2"/>
        <v>H.R. 3450 103rd Congress (1993-1994)</v>
      </c>
      <c r="F146" t="s">
        <v>2501</v>
      </c>
    </row>
    <row r="147" spans="1:6" x14ac:dyDescent="0.2">
      <c r="A147" t="s">
        <v>1271</v>
      </c>
      <c r="B147" t="s">
        <v>1245</v>
      </c>
      <c r="C147" t="s">
        <v>1272</v>
      </c>
      <c r="D147" s="1">
        <v>34269</v>
      </c>
      <c r="E147" t="str">
        <f t="shared" si="2"/>
        <v>H.R. 2519 103rd Congress (1993-1994)</v>
      </c>
      <c r="F147" t="s">
        <v>2501</v>
      </c>
    </row>
    <row r="148" spans="1:6" x14ac:dyDescent="0.2">
      <c r="A148" t="s">
        <v>1325</v>
      </c>
      <c r="B148" t="s">
        <v>1245</v>
      </c>
      <c r="C148" t="s">
        <v>1326</v>
      </c>
      <c r="D148" s="1">
        <v>34572</v>
      </c>
      <c r="E148" t="str">
        <f t="shared" si="2"/>
        <v>H.R. 4603 103rd Congress (1993-1994)</v>
      </c>
      <c r="F148" t="s">
        <v>2501</v>
      </c>
    </row>
    <row r="149" spans="1:6" x14ac:dyDescent="0.2">
      <c r="A149" t="s">
        <v>1356</v>
      </c>
      <c r="B149" t="s">
        <v>1245</v>
      </c>
      <c r="C149" t="s">
        <v>1357</v>
      </c>
      <c r="D149" s="1">
        <v>34629</v>
      </c>
      <c r="E149" t="str">
        <f t="shared" si="2"/>
        <v>H.R. 4950 103rd Congress (1993-1994)</v>
      </c>
      <c r="F149" t="s">
        <v>2501</v>
      </c>
    </row>
    <row r="150" spans="1:6" x14ac:dyDescent="0.2">
      <c r="A150" t="s">
        <v>1255</v>
      </c>
      <c r="B150" t="s">
        <v>1245</v>
      </c>
      <c r="C150" t="s">
        <v>1256</v>
      </c>
      <c r="D150" s="1">
        <v>34191</v>
      </c>
      <c r="E150" t="str">
        <f t="shared" si="2"/>
        <v>H.R. 2264 103rd Congress (1993-1994)</v>
      </c>
      <c r="F150" t="s">
        <v>2501</v>
      </c>
    </row>
    <row r="151" spans="1:6" x14ac:dyDescent="0.2">
      <c r="A151" t="s">
        <v>1207</v>
      </c>
      <c r="B151" t="s">
        <v>1090</v>
      </c>
      <c r="C151" t="s">
        <v>1208</v>
      </c>
      <c r="D151" s="1">
        <v>33904</v>
      </c>
      <c r="E151" t="str">
        <f t="shared" si="2"/>
        <v>S. 759 102nd Congress (1991-1992)</v>
      </c>
      <c r="F151" t="s">
        <v>2501</v>
      </c>
    </row>
    <row r="152" spans="1:6" x14ac:dyDescent="0.2">
      <c r="A152" t="s">
        <v>1116</v>
      </c>
      <c r="B152" t="s">
        <v>1090</v>
      </c>
      <c r="C152" t="s">
        <v>1117</v>
      </c>
      <c r="D152" s="1">
        <v>33582</v>
      </c>
      <c r="E152" t="str">
        <f t="shared" si="2"/>
        <v>H.R. 3531 102nd Congress (1991-1992)</v>
      </c>
      <c r="F152" t="s">
        <v>2501</v>
      </c>
    </row>
    <row r="153" spans="1:6" x14ac:dyDescent="0.2">
      <c r="A153" t="s">
        <v>1184</v>
      </c>
      <c r="B153" t="s">
        <v>1090</v>
      </c>
      <c r="C153" t="s">
        <v>1185</v>
      </c>
      <c r="D153" s="1">
        <v>33900</v>
      </c>
      <c r="E153" t="str">
        <f t="shared" si="2"/>
        <v>H.R. 5328 102nd Congress (1991-1992)</v>
      </c>
      <c r="F153" t="s">
        <v>2501</v>
      </c>
    </row>
    <row r="154" spans="1:6" x14ac:dyDescent="0.2">
      <c r="A154" t="s">
        <v>1168</v>
      </c>
      <c r="B154" t="s">
        <v>1090</v>
      </c>
      <c r="C154" t="s">
        <v>1169</v>
      </c>
      <c r="D154" s="1">
        <v>33883</v>
      </c>
      <c r="E154" t="str">
        <f t="shared" si="2"/>
        <v>H.R. 5678 102nd Congress (1991-1992)</v>
      </c>
      <c r="F154" t="s">
        <v>2501</v>
      </c>
    </row>
    <row r="155" spans="1:6" x14ac:dyDescent="0.2">
      <c r="A155" t="s">
        <v>1103</v>
      </c>
      <c r="B155" t="s">
        <v>1090</v>
      </c>
      <c r="C155" t="s">
        <v>1104</v>
      </c>
      <c r="D155" s="1">
        <v>33539</v>
      </c>
      <c r="E155" t="str">
        <f t="shared" si="2"/>
        <v>H.R. 2608 102nd Congress (1991-1992)</v>
      </c>
      <c r="F155" t="s">
        <v>2501</v>
      </c>
    </row>
    <row r="156" spans="1:6" x14ac:dyDescent="0.2">
      <c r="A156" t="s">
        <v>1109</v>
      </c>
      <c r="B156" t="s">
        <v>1090</v>
      </c>
      <c r="C156" t="s">
        <v>1110</v>
      </c>
      <c r="D156" s="1">
        <v>33576</v>
      </c>
      <c r="E156" t="str">
        <f t="shared" si="2"/>
        <v>H.R. 1724 102nd Congress (1991-1992)</v>
      </c>
      <c r="F156" t="s">
        <v>2501</v>
      </c>
    </row>
    <row r="157" spans="1:6" x14ac:dyDescent="0.2">
      <c r="A157" t="s">
        <v>1220</v>
      </c>
      <c r="B157" t="s">
        <v>1090</v>
      </c>
      <c r="C157" t="s">
        <v>1221</v>
      </c>
      <c r="D157" s="1">
        <v>33905</v>
      </c>
      <c r="E157" t="str">
        <f t="shared" si="2"/>
        <v>S. 2941 102nd Congress (1991-1992)</v>
      </c>
      <c r="F157" t="s">
        <v>2501</v>
      </c>
    </row>
    <row r="158" spans="1:6" x14ac:dyDescent="0.2">
      <c r="A158" t="s">
        <v>1238</v>
      </c>
      <c r="B158" t="s">
        <v>1090</v>
      </c>
      <c r="C158" t="s">
        <v>1239</v>
      </c>
      <c r="D158" s="1">
        <v>33910</v>
      </c>
      <c r="E158" t="str">
        <f t="shared" si="2"/>
        <v>S. 2572 102nd Congress (1991-1992)</v>
      </c>
      <c r="F158" t="s">
        <v>2501</v>
      </c>
    </row>
    <row r="159" spans="1:6" x14ac:dyDescent="0.2">
      <c r="A159" t="s">
        <v>1218</v>
      </c>
      <c r="B159" t="s">
        <v>1090</v>
      </c>
      <c r="C159" t="s">
        <v>1219</v>
      </c>
      <c r="D159" s="1">
        <v>33905</v>
      </c>
      <c r="E159" t="str">
        <f t="shared" si="2"/>
        <v>S. 1623 102nd Congress (1991-1992)</v>
      </c>
      <c r="F159" t="s">
        <v>2501</v>
      </c>
    </row>
    <row r="160" spans="1:6" x14ac:dyDescent="0.2">
      <c r="A160" t="s">
        <v>1180</v>
      </c>
      <c r="B160" t="s">
        <v>1090</v>
      </c>
      <c r="C160" t="s">
        <v>1181</v>
      </c>
      <c r="D160" s="1">
        <v>33900</v>
      </c>
      <c r="E160" t="str">
        <f t="shared" si="2"/>
        <v>H.R. 5006 102nd Congress (1991-1992)</v>
      </c>
      <c r="F160" t="s">
        <v>2501</v>
      </c>
    </row>
    <row r="161" spans="1:6" x14ac:dyDescent="0.2">
      <c r="A161" t="s">
        <v>1197</v>
      </c>
      <c r="B161" t="s">
        <v>1090</v>
      </c>
      <c r="C161" t="s">
        <v>1198</v>
      </c>
      <c r="D161" s="1">
        <v>33901</v>
      </c>
      <c r="E161" t="str">
        <f t="shared" si="2"/>
        <v>S. 2532 102nd Congress (1991-1992)</v>
      </c>
      <c r="F161" t="s">
        <v>2501</v>
      </c>
    </row>
    <row r="162" spans="1:6" x14ac:dyDescent="0.2">
      <c r="A162" t="s">
        <v>1142</v>
      </c>
      <c r="B162" t="s">
        <v>1090</v>
      </c>
      <c r="C162" t="s">
        <v>1143</v>
      </c>
      <c r="D162" s="1">
        <v>33808</v>
      </c>
      <c r="E162" t="str">
        <f t="shared" si="2"/>
        <v>S. 1150 102nd Congress (1991-1992)</v>
      </c>
      <c r="F162" t="s">
        <v>2501</v>
      </c>
    </row>
    <row r="163" spans="1:6" x14ac:dyDescent="0.2">
      <c r="A163" t="s">
        <v>1229</v>
      </c>
      <c r="B163" t="s">
        <v>1090</v>
      </c>
      <c r="C163" t="s">
        <v>1230</v>
      </c>
      <c r="D163" s="1">
        <v>33905</v>
      </c>
      <c r="E163" t="str">
        <f t="shared" si="2"/>
        <v>S. 893 102nd Congress (1991-1992)</v>
      </c>
      <c r="F163" t="s">
        <v>2501</v>
      </c>
    </row>
    <row r="164" spans="1:6" x14ac:dyDescent="0.2">
      <c r="A164" t="s">
        <v>1226</v>
      </c>
      <c r="B164" t="s">
        <v>1090</v>
      </c>
      <c r="C164" t="s">
        <v>1227</v>
      </c>
      <c r="D164" s="1">
        <v>33905</v>
      </c>
      <c r="E164" t="str">
        <f t="shared" si="2"/>
        <v>S. 758 102nd Congress (1991-1992)</v>
      </c>
      <c r="F164" t="s">
        <v>2501</v>
      </c>
    </row>
    <row r="165" spans="1:6" x14ac:dyDescent="0.2">
      <c r="A165" t="s">
        <v>1224</v>
      </c>
      <c r="B165" t="s">
        <v>1090</v>
      </c>
      <c r="C165" t="s">
        <v>1225</v>
      </c>
      <c r="D165" s="1">
        <v>33905</v>
      </c>
      <c r="E165" t="str">
        <f t="shared" si="2"/>
        <v>S. 474 102nd Congress (1991-1992)</v>
      </c>
      <c r="F165" t="s">
        <v>2501</v>
      </c>
    </row>
    <row r="166" spans="1:6" x14ac:dyDescent="0.2">
      <c r="A166" t="s">
        <v>1140</v>
      </c>
      <c r="B166" t="s">
        <v>1090</v>
      </c>
      <c r="C166" t="s">
        <v>1141</v>
      </c>
      <c r="D166" s="1">
        <v>33781</v>
      </c>
      <c r="E166" t="str">
        <f t="shared" si="2"/>
        <v>S. 756 102nd Congress (1991-1992)</v>
      </c>
      <c r="F166" t="s">
        <v>2501</v>
      </c>
    </row>
    <row r="167" spans="1:6" x14ac:dyDescent="0.2">
      <c r="A167" t="s">
        <v>1005</v>
      </c>
      <c r="B167" t="s">
        <v>973</v>
      </c>
      <c r="C167" t="s">
        <v>1006</v>
      </c>
      <c r="D167" s="1">
        <v>33057</v>
      </c>
      <c r="E167" t="str">
        <f t="shared" si="2"/>
        <v>H.R. 3046 101st Congress (1989-1990)</v>
      </c>
      <c r="F167" t="s">
        <v>2501</v>
      </c>
    </row>
    <row r="168" spans="1:6" x14ac:dyDescent="0.2">
      <c r="A168" t="s">
        <v>1080</v>
      </c>
      <c r="B168" t="s">
        <v>973</v>
      </c>
      <c r="C168" t="s">
        <v>1081</v>
      </c>
      <c r="D168" s="1">
        <v>33206</v>
      </c>
      <c r="E168" t="str">
        <f t="shared" si="2"/>
        <v>H.R. 2006 101st Congress (1989-1990)</v>
      </c>
      <c r="F168" t="s">
        <v>2501</v>
      </c>
    </row>
    <row r="169" spans="1:6" x14ac:dyDescent="0.2">
      <c r="A169" t="s">
        <v>1021</v>
      </c>
      <c r="B169" t="s">
        <v>973</v>
      </c>
      <c r="C169" t="s">
        <v>1022</v>
      </c>
      <c r="D169" s="1">
        <v>33182</v>
      </c>
      <c r="E169" t="str">
        <f t="shared" si="2"/>
        <v>H.R. 5021 101st Congress (1989-1990)</v>
      </c>
      <c r="F169" t="s">
        <v>2501</v>
      </c>
    </row>
    <row r="170" spans="1:6" x14ac:dyDescent="0.2">
      <c r="A170" t="s">
        <v>1044</v>
      </c>
      <c r="B170" t="s">
        <v>973</v>
      </c>
      <c r="C170" t="s">
        <v>1045</v>
      </c>
      <c r="D170" s="1">
        <v>33192</v>
      </c>
      <c r="E170" t="str">
        <f t="shared" si="2"/>
        <v>S. 459 101st Congress (1989-1990)</v>
      </c>
      <c r="F170" t="s">
        <v>2501</v>
      </c>
    </row>
    <row r="171" spans="1:6" x14ac:dyDescent="0.2">
      <c r="A171" t="s">
        <v>981</v>
      </c>
      <c r="B171" t="s">
        <v>973</v>
      </c>
      <c r="C171" t="s">
        <v>982</v>
      </c>
      <c r="D171" s="1">
        <v>32833</v>
      </c>
      <c r="E171" t="str">
        <f t="shared" si="2"/>
        <v>H.R. 2991 101st Congress (1989-1990)</v>
      </c>
      <c r="F171" t="s">
        <v>2501</v>
      </c>
    </row>
    <row r="172" spans="1:6" x14ac:dyDescent="0.2">
      <c r="A172" t="s">
        <v>1029</v>
      </c>
      <c r="B172" t="s">
        <v>973</v>
      </c>
      <c r="C172" t="s">
        <v>1030</v>
      </c>
      <c r="D172" s="1">
        <v>33182</v>
      </c>
      <c r="E172" t="str">
        <f t="shared" si="2"/>
        <v>H.R. 5835 101st Congress (1989-1990)</v>
      </c>
      <c r="F172" t="s">
        <v>2501</v>
      </c>
    </row>
    <row r="173" spans="1:6" x14ac:dyDescent="0.2">
      <c r="A173" t="s">
        <v>994</v>
      </c>
      <c r="B173" t="s">
        <v>973</v>
      </c>
      <c r="C173" t="s">
        <v>995</v>
      </c>
      <c r="D173" s="1">
        <v>32861</v>
      </c>
      <c r="E173" t="str">
        <f t="shared" si="2"/>
        <v>H.R. 3299 101st Congress (1989-1990)</v>
      </c>
      <c r="F173" t="s">
        <v>2501</v>
      </c>
    </row>
    <row r="174" spans="1:6" x14ac:dyDescent="0.2">
      <c r="A174" t="s">
        <v>975</v>
      </c>
      <c r="B174" t="s">
        <v>973</v>
      </c>
      <c r="C174" t="s">
        <v>976</v>
      </c>
      <c r="D174" s="1">
        <v>32720</v>
      </c>
      <c r="E174" t="str">
        <f t="shared" si="2"/>
        <v>H.R. 1485 101st Congress (1989-1990)</v>
      </c>
      <c r="F174" t="s">
        <v>2501</v>
      </c>
    </row>
    <row r="175" spans="1:6" x14ac:dyDescent="0.2">
      <c r="A175" t="s">
        <v>985</v>
      </c>
      <c r="B175" t="s">
        <v>973</v>
      </c>
      <c r="C175" t="s">
        <v>986</v>
      </c>
      <c r="D175" s="1">
        <v>32841</v>
      </c>
      <c r="E175" t="str">
        <f t="shared" si="2"/>
        <v>H.R. 2461 101st Congress (1989-1990)</v>
      </c>
      <c r="F175" t="s">
        <v>2501</v>
      </c>
    </row>
    <row r="176" spans="1:6" x14ac:dyDescent="0.2">
      <c r="A176" t="s">
        <v>1042</v>
      </c>
      <c r="B176" t="s">
        <v>973</v>
      </c>
      <c r="C176" t="s">
        <v>1043</v>
      </c>
      <c r="D176" s="1">
        <v>33192</v>
      </c>
      <c r="E176" t="str">
        <f t="shared" si="2"/>
        <v>S. 1630 101st Congress (1989-1990)</v>
      </c>
      <c r="F176" t="s">
        <v>2501</v>
      </c>
    </row>
    <row r="177" spans="1:6" x14ac:dyDescent="0.2">
      <c r="A177" t="s">
        <v>1031</v>
      </c>
      <c r="B177" t="s">
        <v>973</v>
      </c>
      <c r="C177" t="s">
        <v>1032</v>
      </c>
      <c r="D177" s="1">
        <v>33185</v>
      </c>
      <c r="E177" t="str">
        <f t="shared" si="2"/>
        <v>H.R. 3562 101st Congress (1989-1990)</v>
      </c>
      <c r="F177" t="s">
        <v>2501</v>
      </c>
    </row>
    <row r="178" spans="1:6" x14ac:dyDescent="0.2">
      <c r="A178" t="s">
        <v>939</v>
      </c>
      <c r="B178" t="s">
        <v>854</v>
      </c>
      <c r="C178" t="s">
        <v>940</v>
      </c>
      <c r="D178" s="1">
        <v>32463</v>
      </c>
      <c r="E178" t="str">
        <f t="shared" si="2"/>
        <v>S. 1883 100th Congress (1987-1988)</v>
      </c>
      <c r="F178" t="s">
        <v>2501</v>
      </c>
    </row>
    <row r="179" spans="1:6" x14ac:dyDescent="0.2">
      <c r="A179" t="s">
        <v>965</v>
      </c>
      <c r="B179" t="s">
        <v>854</v>
      </c>
      <c r="C179" t="s">
        <v>839</v>
      </c>
      <c r="D179" s="1">
        <v>32466</v>
      </c>
      <c r="E179" t="str">
        <f t="shared" si="2"/>
        <v>H.R. 4972 100th Congress (1987-1988)</v>
      </c>
      <c r="F179" t="s">
        <v>2501</v>
      </c>
    </row>
    <row r="180" spans="1:6" x14ac:dyDescent="0.2">
      <c r="A180" t="s">
        <v>961</v>
      </c>
      <c r="B180" t="s">
        <v>854</v>
      </c>
      <c r="C180" t="s">
        <v>962</v>
      </c>
      <c r="D180" s="1">
        <v>32466</v>
      </c>
      <c r="E180" t="str">
        <f t="shared" si="2"/>
        <v>H.R. 4212 100th Congress (1987-1988)</v>
      </c>
      <c r="F180" t="s">
        <v>2501</v>
      </c>
    </row>
    <row r="181" spans="1:6" x14ac:dyDescent="0.2">
      <c r="A181" t="s">
        <v>878</v>
      </c>
      <c r="B181" t="s">
        <v>854</v>
      </c>
      <c r="C181" t="s">
        <v>879</v>
      </c>
      <c r="D181" s="1">
        <v>32233</v>
      </c>
      <c r="E181" t="str">
        <f t="shared" si="2"/>
        <v>H.R. 2631 100th Congress (1987-1988)</v>
      </c>
      <c r="F181" t="s">
        <v>2501</v>
      </c>
    </row>
    <row r="182" spans="1:6" x14ac:dyDescent="0.2">
      <c r="A182" t="s">
        <v>880</v>
      </c>
      <c r="B182" t="s">
        <v>854</v>
      </c>
      <c r="C182" t="s">
        <v>881</v>
      </c>
      <c r="D182" s="1">
        <v>32233</v>
      </c>
      <c r="E182" t="str">
        <f t="shared" si="2"/>
        <v>S. 854 100th Congress (1987-1988)</v>
      </c>
      <c r="F182" t="s">
        <v>2501</v>
      </c>
    </row>
    <row r="183" spans="1:6" x14ac:dyDescent="0.2">
      <c r="A183" t="s">
        <v>890</v>
      </c>
      <c r="B183" t="s">
        <v>854</v>
      </c>
      <c r="C183" t="s">
        <v>891</v>
      </c>
      <c r="D183" s="1">
        <v>32371</v>
      </c>
      <c r="E183" t="str">
        <f t="shared" si="2"/>
        <v>H.R. 2629 100th Congress (1987-1988)</v>
      </c>
      <c r="F183" t="s">
        <v>2501</v>
      </c>
    </row>
    <row r="184" spans="1:6" x14ac:dyDescent="0.2">
      <c r="A184" t="s">
        <v>892</v>
      </c>
      <c r="B184" t="s">
        <v>854</v>
      </c>
      <c r="C184" t="s">
        <v>893</v>
      </c>
      <c r="D184" s="1">
        <v>32375</v>
      </c>
      <c r="E184" t="str">
        <f t="shared" si="2"/>
        <v>H.R. 1860 100th Congress (1987-1988)</v>
      </c>
      <c r="F184" t="s">
        <v>2501</v>
      </c>
    </row>
    <row r="185" spans="1:6" x14ac:dyDescent="0.2">
      <c r="A185" t="s">
        <v>904</v>
      </c>
      <c r="B185" t="s">
        <v>854</v>
      </c>
      <c r="C185" t="s">
        <v>905</v>
      </c>
      <c r="D185" s="1">
        <v>32417</v>
      </c>
      <c r="E185" t="str">
        <f t="shared" si="2"/>
        <v>H.R. 4782 100th Congress (1987-1988)</v>
      </c>
      <c r="F185" t="s">
        <v>2501</v>
      </c>
    </row>
    <row r="186" spans="1:6" x14ac:dyDescent="0.2">
      <c r="A186" t="s">
        <v>918</v>
      </c>
      <c r="B186" t="s">
        <v>854</v>
      </c>
      <c r="C186" t="s">
        <v>919</v>
      </c>
      <c r="D186" s="1">
        <v>32444</v>
      </c>
      <c r="E186" t="str">
        <f t="shared" si="2"/>
        <v>H.R. 4375 100th Congress (1987-1988)</v>
      </c>
      <c r="F186" t="s">
        <v>2501</v>
      </c>
    </row>
    <row r="187" spans="1:6" x14ac:dyDescent="0.2">
      <c r="A187" t="s">
        <v>959</v>
      </c>
      <c r="B187" t="s">
        <v>854</v>
      </c>
      <c r="C187" t="s">
        <v>960</v>
      </c>
      <c r="D187" s="1">
        <v>32466</v>
      </c>
      <c r="E187" t="str">
        <f t="shared" si="2"/>
        <v>H.R. 3680 100th Congress (1987-1988)</v>
      </c>
      <c r="F187" t="s">
        <v>2501</v>
      </c>
    </row>
    <row r="188" spans="1:6" x14ac:dyDescent="0.2">
      <c r="A188" t="s">
        <v>908</v>
      </c>
      <c r="B188" t="s">
        <v>854</v>
      </c>
      <c r="C188" t="s">
        <v>909</v>
      </c>
      <c r="D188" s="1">
        <v>32434</v>
      </c>
      <c r="E188" t="str">
        <f t="shared" si="2"/>
        <v>S. 1626 100th Congress (1987-1988)</v>
      </c>
      <c r="F188" t="s">
        <v>2501</v>
      </c>
    </row>
    <row r="189" spans="1:6" x14ac:dyDescent="0.2">
      <c r="A189" t="s">
        <v>894</v>
      </c>
      <c r="B189" t="s">
        <v>854</v>
      </c>
      <c r="C189" t="s">
        <v>895</v>
      </c>
      <c r="D189" s="1">
        <v>32378</v>
      </c>
      <c r="E189" t="str">
        <f t="shared" si="2"/>
        <v>H.R. 4848 100th Congress (1987-1988)</v>
      </c>
      <c r="F189" t="s">
        <v>2501</v>
      </c>
    </row>
    <row r="190" spans="1:6" x14ac:dyDescent="0.2">
      <c r="A190" t="s">
        <v>911</v>
      </c>
      <c r="B190" t="s">
        <v>854</v>
      </c>
      <c r="C190" t="s">
        <v>912</v>
      </c>
      <c r="D190" s="1">
        <v>32440</v>
      </c>
      <c r="E190" t="str">
        <f t="shared" si="2"/>
        <v>H.R. 2772 100th Congress (1987-1988)</v>
      </c>
      <c r="F190" t="s">
        <v>2501</v>
      </c>
    </row>
    <row r="191" spans="1:6" x14ac:dyDescent="0.2">
      <c r="A191" t="s">
        <v>963</v>
      </c>
      <c r="B191" t="s">
        <v>854</v>
      </c>
      <c r="C191" t="s">
        <v>964</v>
      </c>
      <c r="D191" s="1">
        <v>32466</v>
      </c>
      <c r="E191" t="str">
        <f t="shared" si="2"/>
        <v>H.R. 4807 100th Congress (1987-1988)</v>
      </c>
      <c r="F191" t="s">
        <v>2501</v>
      </c>
    </row>
    <row r="192" spans="1:6" x14ac:dyDescent="0.2">
      <c r="A192" t="s">
        <v>944</v>
      </c>
      <c r="B192" t="s">
        <v>854</v>
      </c>
      <c r="C192" t="s">
        <v>945</v>
      </c>
      <c r="D192" s="1">
        <v>32463</v>
      </c>
      <c r="E192" t="str">
        <f t="shared" si="2"/>
        <v>S. 2843 100th Congress (1987-1988)</v>
      </c>
      <c r="F192" t="s">
        <v>2501</v>
      </c>
    </row>
    <row r="193" spans="1:6" x14ac:dyDescent="0.2">
      <c r="A193" t="s">
        <v>899</v>
      </c>
      <c r="B193" t="s">
        <v>854</v>
      </c>
      <c r="C193" t="s">
        <v>900</v>
      </c>
      <c r="D193" s="1">
        <v>32414</v>
      </c>
      <c r="E193" t="str">
        <f t="shared" si="2"/>
        <v>H.R. 5090 100th Congress (1987-1988)</v>
      </c>
      <c r="F193" t="s">
        <v>2501</v>
      </c>
    </row>
    <row r="194" spans="1:6" x14ac:dyDescent="0.2">
      <c r="A194" t="s">
        <v>947</v>
      </c>
      <c r="B194" t="s">
        <v>854</v>
      </c>
      <c r="C194" t="s">
        <v>948</v>
      </c>
      <c r="D194" s="1">
        <v>32464</v>
      </c>
      <c r="E194" t="str">
        <f t="shared" si="2"/>
        <v>S. 2100 100th Congress (1987-1988)</v>
      </c>
      <c r="F194" t="s">
        <v>2501</v>
      </c>
    </row>
    <row r="195" spans="1:6" x14ac:dyDescent="0.2">
      <c r="A195" t="s">
        <v>935</v>
      </c>
      <c r="B195" t="s">
        <v>854</v>
      </c>
      <c r="C195" t="s">
        <v>936</v>
      </c>
      <c r="D195" s="1">
        <v>32457</v>
      </c>
      <c r="E195" t="str">
        <f t="shared" ref="E195:E258" si="3">A195&amp;" "&amp;B195</f>
        <v>H.R. 4333 100th Congress (1987-1988)</v>
      </c>
      <c r="F195" t="s">
        <v>2501</v>
      </c>
    </row>
    <row r="196" spans="1:6" x14ac:dyDescent="0.2">
      <c r="A196" t="s">
        <v>866</v>
      </c>
      <c r="B196" t="s">
        <v>854</v>
      </c>
      <c r="C196" t="s">
        <v>867</v>
      </c>
      <c r="D196" s="1">
        <v>32133</v>
      </c>
      <c r="E196" t="str">
        <f t="shared" si="3"/>
        <v>H.J.Res. 395 100th Congress (1987-1988)</v>
      </c>
      <c r="F196" t="s">
        <v>2501</v>
      </c>
    </row>
    <row r="197" spans="1:6" x14ac:dyDescent="0.2">
      <c r="A197" t="s">
        <v>933</v>
      </c>
      <c r="B197" t="s">
        <v>854</v>
      </c>
      <c r="C197" t="s">
        <v>934</v>
      </c>
      <c r="D197" s="1">
        <v>32452</v>
      </c>
      <c r="E197" t="str">
        <f t="shared" si="3"/>
        <v>S. 2201 100th Congress (1987-1988)</v>
      </c>
      <c r="F197" t="s">
        <v>2501</v>
      </c>
    </row>
    <row r="198" spans="1:6" x14ac:dyDescent="0.2">
      <c r="A198" t="s">
        <v>868</v>
      </c>
      <c r="B198" t="s">
        <v>854</v>
      </c>
      <c r="C198" t="s">
        <v>869</v>
      </c>
      <c r="D198" s="1">
        <v>32133</v>
      </c>
      <c r="E198" t="str">
        <f t="shared" si="3"/>
        <v>H.R. 3545 100th Congress (1987-1988)</v>
      </c>
      <c r="F198" t="s">
        <v>2501</v>
      </c>
    </row>
    <row r="199" spans="1:6" x14ac:dyDescent="0.2">
      <c r="A199" t="s">
        <v>862</v>
      </c>
      <c r="B199" t="s">
        <v>854</v>
      </c>
      <c r="C199" t="s">
        <v>863</v>
      </c>
      <c r="D199" s="1">
        <v>32090</v>
      </c>
      <c r="E199" t="str">
        <f t="shared" si="3"/>
        <v>S. 442 100th Congress (1987-1988)</v>
      </c>
      <c r="F199" t="s">
        <v>2501</v>
      </c>
    </row>
    <row r="200" spans="1:6" x14ac:dyDescent="0.2">
      <c r="A200" t="s">
        <v>926</v>
      </c>
      <c r="B200" t="s">
        <v>854</v>
      </c>
      <c r="C200" t="s">
        <v>927</v>
      </c>
      <c r="D200" s="1">
        <v>32447</v>
      </c>
      <c r="E200" t="str">
        <f t="shared" si="3"/>
        <v>H.R. 4262 100th Congress (1987-1988)</v>
      </c>
      <c r="F200" t="s">
        <v>2501</v>
      </c>
    </row>
    <row r="201" spans="1:6" x14ac:dyDescent="0.2">
      <c r="A201" t="s">
        <v>913</v>
      </c>
      <c r="B201" t="s">
        <v>854</v>
      </c>
      <c r="C201" t="s">
        <v>914</v>
      </c>
      <c r="D201" s="1">
        <v>32440</v>
      </c>
      <c r="E201" t="str">
        <f t="shared" si="3"/>
        <v>H.R. 4417 100th Congress (1987-1988)</v>
      </c>
      <c r="F201" t="s">
        <v>2501</v>
      </c>
    </row>
    <row r="202" spans="1:6" x14ac:dyDescent="0.2">
      <c r="A202" t="s">
        <v>897</v>
      </c>
      <c r="B202" t="s">
        <v>854</v>
      </c>
      <c r="C202" t="s">
        <v>898</v>
      </c>
      <c r="D202" s="1">
        <v>32413</v>
      </c>
      <c r="E202" t="str">
        <f t="shared" si="3"/>
        <v>H.R. 4867 100th Congress (1987-1988)</v>
      </c>
      <c r="F202" t="s">
        <v>2501</v>
      </c>
    </row>
    <row r="203" spans="1:6" x14ac:dyDescent="0.2">
      <c r="A203" t="s">
        <v>888</v>
      </c>
      <c r="B203" t="s">
        <v>854</v>
      </c>
      <c r="C203" t="s">
        <v>889</v>
      </c>
      <c r="D203" s="1">
        <v>32325</v>
      </c>
      <c r="E203" t="str">
        <f t="shared" si="3"/>
        <v>H.R. 2470 100th Congress (1987-1988)</v>
      </c>
      <c r="F203" t="s">
        <v>2501</v>
      </c>
    </row>
    <row r="204" spans="1:6" x14ac:dyDescent="0.2">
      <c r="A204" t="s">
        <v>838</v>
      </c>
      <c r="B204" t="s">
        <v>756</v>
      </c>
      <c r="C204" t="s">
        <v>839</v>
      </c>
      <c r="D204" s="1">
        <v>31722</v>
      </c>
      <c r="E204" t="str">
        <f t="shared" si="3"/>
        <v>H.R. 2434 99th Congress (1985-1986)</v>
      </c>
      <c r="F204" t="s">
        <v>2501</v>
      </c>
    </row>
    <row r="205" spans="1:6" x14ac:dyDescent="0.2">
      <c r="A205" t="s">
        <v>840</v>
      </c>
      <c r="B205" t="s">
        <v>756</v>
      </c>
      <c r="C205" t="s">
        <v>841</v>
      </c>
      <c r="D205" s="1">
        <v>31722</v>
      </c>
      <c r="E205" t="str">
        <f t="shared" si="3"/>
        <v>S. 1230 99th Congress (1985-1986)</v>
      </c>
      <c r="F205" t="s">
        <v>2501</v>
      </c>
    </row>
    <row r="206" spans="1:6" x14ac:dyDescent="0.2">
      <c r="A206" t="s">
        <v>802</v>
      </c>
      <c r="B206" t="s">
        <v>756</v>
      </c>
      <c r="C206" t="s">
        <v>803</v>
      </c>
      <c r="D206" s="1">
        <v>31685</v>
      </c>
      <c r="E206" t="str">
        <f t="shared" si="3"/>
        <v>S. 1963 99th Congress (1985-1986)</v>
      </c>
      <c r="F206" t="s">
        <v>2501</v>
      </c>
    </row>
    <row r="207" spans="1:6" x14ac:dyDescent="0.2">
      <c r="A207" t="s">
        <v>776</v>
      </c>
      <c r="B207" t="s">
        <v>756</v>
      </c>
      <c r="C207" t="s">
        <v>777</v>
      </c>
      <c r="D207" s="1">
        <v>31394</v>
      </c>
      <c r="E207" t="str">
        <f t="shared" si="3"/>
        <v>H.R. 2965 99th Congress (1985-1986)</v>
      </c>
      <c r="F207" t="s">
        <v>2501</v>
      </c>
    </row>
    <row r="208" spans="1:6" x14ac:dyDescent="0.2">
      <c r="A208" t="s">
        <v>784</v>
      </c>
      <c r="B208" t="s">
        <v>756</v>
      </c>
      <c r="C208" t="s">
        <v>785</v>
      </c>
      <c r="D208" s="1">
        <v>31421</v>
      </c>
      <c r="E208" t="str">
        <f t="shared" si="3"/>
        <v>H.R. 2651 99th Congress (1985-1986)</v>
      </c>
      <c r="F208" t="s">
        <v>2501</v>
      </c>
    </row>
    <row r="209" spans="1:6" x14ac:dyDescent="0.2">
      <c r="A209" t="s">
        <v>782</v>
      </c>
      <c r="B209" t="s">
        <v>756</v>
      </c>
      <c r="C209" t="s">
        <v>783</v>
      </c>
      <c r="D209" s="1">
        <v>31404</v>
      </c>
      <c r="E209" t="str">
        <f t="shared" si="3"/>
        <v>H.R. 3085 99th Congress (1985-1986)</v>
      </c>
      <c r="F209" t="s">
        <v>2501</v>
      </c>
    </row>
    <row r="210" spans="1:6" x14ac:dyDescent="0.2">
      <c r="A210" t="s">
        <v>834</v>
      </c>
      <c r="B210" t="s">
        <v>756</v>
      </c>
      <c r="C210" t="s">
        <v>835</v>
      </c>
      <c r="D210" s="1">
        <v>31715</v>
      </c>
      <c r="E210" t="str">
        <f t="shared" si="3"/>
        <v>H.R. 4350 99th Congress (1985-1986)</v>
      </c>
      <c r="F210" t="s">
        <v>2501</v>
      </c>
    </row>
    <row r="211" spans="1:6" x14ac:dyDescent="0.2">
      <c r="A211" t="s">
        <v>842</v>
      </c>
      <c r="B211" t="s">
        <v>756</v>
      </c>
      <c r="C211" t="s">
        <v>843</v>
      </c>
      <c r="D211" s="1">
        <v>31723</v>
      </c>
      <c r="E211" t="str">
        <f t="shared" si="3"/>
        <v>S. 2534 99th Congress (1985-1986)</v>
      </c>
      <c r="F211" t="s">
        <v>2501</v>
      </c>
    </row>
    <row r="212" spans="1:6" x14ac:dyDescent="0.2">
      <c r="A212" t="s">
        <v>810</v>
      </c>
      <c r="B212" t="s">
        <v>756</v>
      </c>
      <c r="C212" t="s">
        <v>811</v>
      </c>
      <c r="D212" s="1">
        <v>31705</v>
      </c>
      <c r="E212" t="str">
        <f t="shared" si="3"/>
        <v>H.R. 3773 99th Congress (1985-1986)</v>
      </c>
      <c r="F212" t="s">
        <v>2501</v>
      </c>
    </row>
    <row r="213" spans="1:6" x14ac:dyDescent="0.2">
      <c r="A213" t="s">
        <v>31</v>
      </c>
      <c r="B213" t="s">
        <v>756</v>
      </c>
      <c r="C213" t="s">
        <v>850</v>
      </c>
      <c r="D213" s="1">
        <v>31730</v>
      </c>
      <c r="E213" t="str">
        <f t="shared" si="3"/>
        <v>S. 991 99th Congress (1985-1986)</v>
      </c>
      <c r="F213" t="s">
        <v>2501</v>
      </c>
    </row>
    <row r="214" spans="1:6" x14ac:dyDescent="0.2">
      <c r="A214" t="s">
        <v>760</v>
      </c>
      <c r="B214" t="s">
        <v>756</v>
      </c>
      <c r="C214" t="s">
        <v>761</v>
      </c>
      <c r="D214" s="1">
        <v>31274</v>
      </c>
      <c r="E214" t="str">
        <f t="shared" si="3"/>
        <v>H.R. 2577 99th Congress (1985-1986)</v>
      </c>
      <c r="F214" t="s">
        <v>2501</v>
      </c>
    </row>
    <row r="215" spans="1:6" x14ac:dyDescent="0.2">
      <c r="A215" t="s">
        <v>818</v>
      </c>
      <c r="B215" t="s">
        <v>756</v>
      </c>
      <c r="C215" t="s">
        <v>819</v>
      </c>
      <c r="D215" s="1">
        <v>31707</v>
      </c>
      <c r="E215" t="str">
        <f t="shared" si="3"/>
        <v>H.R. 3838 99th Congress (1985-1986)</v>
      </c>
      <c r="F215" t="s">
        <v>2501</v>
      </c>
    </row>
    <row r="216" spans="1:6" x14ac:dyDescent="0.2">
      <c r="A216" t="s">
        <v>832</v>
      </c>
      <c r="B216" t="s">
        <v>756</v>
      </c>
      <c r="C216" t="s">
        <v>833</v>
      </c>
      <c r="D216" s="1">
        <v>31715</v>
      </c>
      <c r="E216" t="str">
        <f t="shared" si="3"/>
        <v>H.J.Res. 738 99th Congress (1985-1986)</v>
      </c>
      <c r="F216" t="s">
        <v>2501</v>
      </c>
    </row>
    <row r="217" spans="1:6" x14ac:dyDescent="0.2">
      <c r="A217" t="s">
        <v>814</v>
      </c>
      <c r="B217" t="s">
        <v>756</v>
      </c>
      <c r="C217" t="s">
        <v>815</v>
      </c>
      <c r="D217" s="1">
        <v>31706</v>
      </c>
      <c r="E217" t="str">
        <f t="shared" si="3"/>
        <v>H.R. 5300 99th Congress (1985-1986)</v>
      </c>
      <c r="F217" t="s">
        <v>2501</v>
      </c>
    </row>
    <row r="218" spans="1:6" x14ac:dyDescent="0.2">
      <c r="A218" t="s">
        <v>800</v>
      </c>
      <c r="B218" t="s">
        <v>756</v>
      </c>
      <c r="C218" t="s">
        <v>801</v>
      </c>
      <c r="D218" s="1">
        <v>31651</v>
      </c>
      <c r="E218" t="str">
        <f t="shared" si="3"/>
        <v>H.R. 3108 99th Congress (1985-1986)</v>
      </c>
      <c r="F218" t="s">
        <v>2501</v>
      </c>
    </row>
    <row r="219" spans="1:6" x14ac:dyDescent="0.2">
      <c r="A219" t="s">
        <v>755</v>
      </c>
      <c r="B219" t="s">
        <v>756</v>
      </c>
      <c r="C219" t="s">
        <v>757</v>
      </c>
      <c r="D219" s="1">
        <v>31257</v>
      </c>
      <c r="E219" t="str">
        <f t="shared" si="3"/>
        <v>H.R. 1617 99th Congress (1985-1986)</v>
      </c>
      <c r="F219" t="s">
        <v>2501</v>
      </c>
    </row>
    <row r="220" spans="1:6" x14ac:dyDescent="0.2">
      <c r="A220" t="s">
        <v>828</v>
      </c>
      <c r="B220" t="s">
        <v>756</v>
      </c>
      <c r="C220" t="s">
        <v>829</v>
      </c>
      <c r="D220" s="1">
        <v>31713</v>
      </c>
      <c r="E220" t="str">
        <f t="shared" si="3"/>
        <v>H.R. 4354 99th Congress (1985-1986)</v>
      </c>
      <c r="F220" t="s">
        <v>2501</v>
      </c>
    </row>
    <row r="221" spans="1:6" x14ac:dyDescent="0.2">
      <c r="A221" t="s">
        <v>772</v>
      </c>
      <c r="B221" t="s">
        <v>756</v>
      </c>
      <c r="C221" t="s">
        <v>773</v>
      </c>
      <c r="D221" s="1">
        <v>31386</v>
      </c>
      <c r="E221" t="str">
        <f t="shared" si="3"/>
        <v>H.R. 1714 99th Congress (1985-1986)</v>
      </c>
      <c r="F221" t="s">
        <v>2501</v>
      </c>
    </row>
    <row r="222" spans="1:6" x14ac:dyDescent="0.2">
      <c r="A222" t="s">
        <v>770</v>
      </c>
      <c r="B222" t="s">
        <v>756</v>
      </c>
      <c r="C222" t="s">
        <v>771</v>
      </c>
      <c r="D222" s="1">
        <v>31373</v>
      </c>
      <c r="E222" t="str">
        <f t="shared" si="3"/>
        <v>H.R. 1210 99th Congress (1985-1986)</v>
      </c>
      <c r="F222" t="s">
        <v>2501</v>
      </c>
    </row>
    <row r="223" spans="1:6" x14ac:dyDescent="0.2">
      <c r="A223" t="s">
        <v>751</v>
      </c>
      <c r="B223" t="s">
        <v>667</v>
      </c>
      <c r="C223" t="s">
        <v>752</v>
      </c>
      <c r="D223" s="1">
        <v>30994</v>
      </c>
      <c r="E223" t="str">
        <f t="shared" si="3"/>
        <v>H.R. 6163 98th Congress (1983-1984)</v>
      </c>
      <c r="F223" t="s">
        <v>2501</v>
      </c>
    </row>
    <row r="224" spans="1:6" x14ac:dyDescent="0.2">
      <c r="A224" t="s">
        <v>753</v>
      </c>
      <c r="B224" t="s">
        <v>667</v>
      </c>
      <c r="C224" t="s">
        <v>754</v>
      </c>
      <c r="D224" s="1">
        <v>30994</v>
      </c>
      <c r="E224" t="str">
        <f t="shared" si="3"/>
        <v>H.R. 6286 98th Congress (1983-1984)</v>
      </c>
      <c r="F224" t="s">
        <v>2501</v>
      </c>
    </row>
    <row r="225" spans="1:6" x14ac:dyDescent="0.2">
      <c r="A225" t="s">
        <v>677</v>
      </c>
      <c r="B225" t="s">
        <v>667</v>
      </c>
      <c r="C225" t="s">
        <v>678</v>
      </c>
      <c r="D225" s="1">
        <v>30602</v>
      </c>
      <c r="E225" t="str">
        <f t="shared" si="3"/>
        <v>S. 216 98th Congress (1983-1984)</v>
      </c>
      <c r="F225" t="s">
        <v>2501</v>
      </c>
    </row>
    <row r="226" spans="1:6" x14ac:dyDescent="0.2">
      <c r="A226" t="s">
        <v>731</v>
      </c>
      <c r="B226" t="s">
        <v>667</v>
      </c>
      <c r="C226" t="s">
        <v>732</v>
      </c>
      <c r="D226" s="1">
        <v>30974</v>
      </c>
      <c r="E226" t="str">
        <f t="shared" si="3"/>
        <v>H.R. 6228 98th Congress (1983-1984)</v>
      </c>
      <c r="F226" t="s">
        <v>2501</v>
      </c>
    </row>
    <row r="227" spans="1:6" x14ac:dyDescent="0.2">
      <c r="A227" t="s">
        <v>729</v>
      </c>
      <c r="B227" t="s">
        <v>667</v>
      </c>
      <c r="C227" t="s">
        <v>730</v>
      </c>
      <c r="D227" s="1">
        <v>30974</v>
      </c>
      <c r="E227" t="str">
        <f t="shared" si="3"/>
        <v>H.R. 5691 98th Congress (1983-1984)</v>
      </c>
      <c r="F227" t="s">
        <v>2501</v>
      </c>
    </row>
    <row r="228" spans="1:6" x14ac:dyDescent="0.2">
      <c r="A228" t="s">
        <v>735</v>
      </c>
      <c r="B228" t="s">
        <v>667</v>
      </c>
      <c r="C228" t="s">
        <v>736</v>
      </c>
      <c r="D228" s="1">
        <v>30974</v>
      </c>
      <c r="E228" t="str">
        <f t="shared" si="3"/>
        <v>S. 1711 98th Congress (1983-1984)</v>
      </c>
      <c r="F228" t="s">
        <v>2501</v>
      </c>
    </row>
    <row r="229" spans="1:6" x14ac:dyDescent="0.2">
      <c r="A229" t="s">
        <v>733</v>
      </c>
      <c r="B229" t="s">
        <v>667</v>
      </c>
      <c r="C229" t="s">
        <v>734</v>
      </c>
      <c r="D229" s="1">
        <v>30974</v>
      </c>
      <c r="E229" t="str">
        <f t="shared" si="3"/>
        <v>H.R. 932 98th Congress (1983-1984)</v>
      </c>
      <c r="F229" t="s">
        <v>2501</v>
      </c>
    </row>
    <row r="230" spans="1:6" x14ac:dyDescent="0.2">
      <c r="A230" t="s">
        <v>725</v>
      </c>
      <c r="B230" t="s">
        <v>667</v>
      </c>
      <c r="C230" t="s">
        <v>726</v>
      </c>
      <c r="D230" s="1">
        <v>30974</v>
      </c>
      <c r="E230" t="str">
        <f t="shared" si="3"/>
        <v>H.R. 437 98th Congress (1983-1984)</v>
      </c>
      <c r="F230" t="s">
        <v>2501</v>
      </c>
    </row>
    <row r="231" spans="1:6" x14ac:dyDescent="0.2">
      <c r="A231" t="s">
        <v>711</v>
      </c>
      <c r="B231" t="s">
        <v>667</v>
      </c>
      <c r="C231" t="s">
        <v>712</v>
      </c>
      <c r="D231" s="1">
        <v>30949</v>
      </c>
      <c r="E231" t="str">
        <f t="shared" si="3"/>
        <v>S. 1538 98th Congress (1983-1984)</v>
      </c>
      <c r="F231" t="s">
        <v>2501</v>
      </c>
    </row>
    <row r="232" spans="1:6" x14ac:dyDescent="0.2">
      <c r="A232" t="s">
        <v>709</v>
      </c>
      <c r="B232" t="s">
        <v>667</v>
      </c>
      <c r="C232" t="s">
        <v>710</v>
      </c>
      <c r="D232" s="1">
        <v>30924</v>
      </c>
      <c r="E232" t="str">
        <f t="shared" si="3"/>
        <v>H.R. 5712 98th Congress (1983-1984)</v>
      </c>
      <c r="F232" t="s">
        <v>2501</v>
      </c>
    </row>
    <row r="233" spans="1:6" x14ac:dyDescent="0.2">
      <c r="A233" t="s">
        <v>685</v>
      </c>
      <c r="B233" t="s">
        <v>667</v>
      </c>
      <c r="C233" t="s">
        <v>686</v>
      </c>
      <c r="D233" s="1">
        <v>30648</v>
      </c>
      <c r="E233" t="str">
        <f t="shared" si="3"/>
        <v>H.R. 3222 98th Congress (1983-1984)</v>
      </c>
      <c r="F233" t="s">
        <v>2501</v>
      </c>
    </row>
    <row r="234" spans="1:6" x14ac:dyDescent="0.2">
      <c r="A234" t="s">
        <v>721</v>
      </c>
      <c r="B234" t="s">
        <v>667</v>
      </c>
      <c r="C234" t="s">
        <v>722</v>
      </c>
      <c r="D234" s="1">
        <v>30967</v>
      </c>
      <c r="E234" t="str">
        <f t="shared" si="3"/>
        <v>H.J.Res. 648 98th Congress (1983-1984)</v>
      </c>
      <c r="F234" t="s">
        <v>2501</v>
      </c>
    </row>
    <row r="235" spans="1:6" x14ac:dyDescent="0.2">
      <c r="A235" t="s">
        <v>737</v>
      </c>
      <c r="B235" t="s">
        <v>667</v>
      </c>
      <c r="C235" t="s">
        <v>738</v>
      </c>
      <c r="D235" s="1">
        <v>30974</v>
      </c>
      <c r="E235" t="str">
        <f t="shared" si="3"/>
        <v>S. 2663 98th Congress (1983-1984)</v>
      </c>
      <c r="F235" t="s">
        <v>2501</v>
      </c>
    </row>
    <row r="236" spans="1:6" x14ac:dyDescent="0.2">
      <c r="A236" t="s">
        <v>743</v>
      </c>
      <c r="B236" t="s">
        <v>667</v>
      </c>
      <c r="C236" t="s">
        <v>744</v>
      </c>
      <c r="D236" s="1">
        <v>30985</v>
      </c>
      <c r="E236" t="str">
        <f t="shared" si="3"/>
        <v>H.R. 3398 98th Congress (1983-1984)</v>
      </c>
      <c r="F236" t="s">
        <v>2501</v>
      </c>
    </row>
    <row r="237" spans="1:6" x14ac:dyDescent="0.2">
      <c r="A237" t="s">
        <v>673</v>
      </c>
      <c r="B237" t="s">
        <v>667</v>
      </c>
      <c r="C237" t="s">
        <v>674</v>
      </c>
      <c r="D237" s="1">
        <v>30533</v>
      </c>
      <c r="E237" t="str">
        <f t="shared" si="3"/>
        <v>H.R. 2973 98th Congress (1983-1984)</v>
      </c>
      <c r="F237" t="s">
        <v>2501</v>
      </c>
    </row>
    <row r="238" spans="1:6" x14ac:dyDescent="0.2">
      <c r="A238" t="s">
        <v>703</v>
      </c>
      <c r="B238" t="s">
        <v>667</v>
      </c>
      <c r="C238" t="s">
        <v>704</v>
      </c>
      <c r="D238" s="1">
        <v>30916</v>
      </c>
      <c r="E238" t="str">
        <f t="shared" si="3"/>
        <v>H.R. 6040 98th Congress (1983-1984)</v>
      </c>
      <c r="F238" t="s">
        <v>2501</v>
      </c>
    </row>
    <row r="239" spans="1:6" x14ac:dyDescent="0.2">
      <c r="A239" t="s">
        <v>671</v>
      </c>
      <c r="B239" t="s">
        <v>667</v>
      </c>
      <c r="C239" t="s">
        <v>672</v>
      </c>
      <c r="D239" s="1">
        <v>30527</v>
      </c>
      <c r="E239" t="str">
        <f t="shared" si="3"/>
        <v>H.R. 3069 98th Congress (1983-1984)</v>
      </c>
      <c r="F239" t="s">
        <v>2501</v>
      </c>
    </row>
    <row r="240" spans="1:6" x14ac:dyDescent="0.2">
      <c r="A240" t="s">
        <v>719</v>
      </c>
      <c r="B240" t="s">
        <v>667</v>
      </c>
      <c r="C240" t="s">
        <v>720</v>
      </c>
      <c r="D240" s="1">
        <v>30966</v>
      </c>
      <c r="E240" t="str">
        <f t="shared" si="3"/>
        <v>S. 1841 98th Congress (1983-1984)</v>
      </c>
      <c r="F240" t="s">
        <v>2501</v>
      </c>
    </row>
    <row r="241" spans="1:6" x14ac:dyDescent="0.2">
      <c r="A241" t="s">
        <v>675</v>
      </c>
      <c r="B241" t="s">
        <v>667</v>
      </c>
      <c r="C241" t="s">
        <v>676</v>
      </c>
      <c r="D241" s="1">
        <v>30554</v>
      </c>
      <c r="E241" t="str">
        <f t="shared" si="3"/>
        <v>S. 46 98th Congress (1983-1984)</v>
      </c>
      <c r="F241" t="s">
        <v>2501</v>
      </c>
    </row>
    <row r="242" spans="1:6" x14ac:dyDescent="0.2">
      <c r="A242" t="s">
        <v>727</v>
      </c>
      <c r="B242" t="s">
        <v>667</v>
      </c>
      <c r="C242" t="s">
        <v>728</v>
      </c>
      <c r="D242" s="1">
        <v>30974</v>
      </c>
      <c r="E242" t="str">
        <f t="shared" si="3"/>
        <v>H.R. 5167 98th Congress (1983-1984)</v>
      </c>
      <c r="F242" t="s">
        <v>2501</v>
      </c>
    </row>
    <row r="243" spans="1:6" x14ac:dyDescent="0.2">
      <c r="A243" t="s">
        <v>717</v>
      </c>
      <c r="B243" t="s">
        <v>667</v>
      </c>
      <c r="C243" t="s">
        <v>718</v>
      </c>
      <c r="D243" s="1">
        <v>30959</v>
      </c>
      <c r="E243" t="str">
        <f t="shared" si="3"/>
        <v>S. 32 98th Congress (1983-1984)</v>
      </c>
      <c r="F243" t="s">
        <v>2501</v>
      </c>
    </row>
    <row r="244" spans="1:6" x14ac:dyDescent="0.2">
      <c r="A244" t="s">
        <v>699</v>
      </c>
      <c r="B244" t="s">
        <v>667</v>
      </c>
      <c r="C244" t="s">
        <v>700</v>
      </c>
      <c r="D244" s="1">
        <v>30881</v>
      </c>
      <c r="E244" t="str">
        <f t="shared" si="3"/>
        <v>H.R. 4170 98th Congress (1983-1984)</v>
      </c>
      <c r="F244" t="s">
        <v>2501</v>
      </c>
    </row>
    <row r="245" spans="1:6" x14ac:dyDescent="0.2">
      <c r="A245" t="s">
        <v>626</v>
      </c>
      <c r="B245" t="s">
        <v>582</v>
      </c>
      <c r="C245" t="s">
        <v>627</v>
      </c>
      <c r="D245" s="1">
        <v>30236</v>
      </c>
      <c r="E245" t="str">
        <f t="shared" si="3"/>
        <v>H.R. 5154 97th Congress (1981-1982)</v>
      </c>
      <c r="F245" t="s">
        <v>2501</v>
      </c>
    </row>
    <row r="246" spans="1:6" x14ac:dyDescent="0.2">
      <c r="A246" t="s">
        <v>610</v>
      </c>
      <c r="B246" t="s">
        <v>582</v>
      </c>
      <c r="C246" t="s">
        <v>611</v>
      </c>
      <c r="D246" s="1">
        <v>30190</v>
      </c>
      <c r="E246" t="str">
        <f t="shared" si="3"/>
        <v>H.R. 6260 97th Congress (1981-1982)</v>
      </c>
      <c r="F246" t="s">
        <v>2501</v>
      </c>
    </row>
    <row r="247" spans="1:6" x14ac:dyDescent="0.2">
      <c r="A247" t="s">
        <v>614</v>
      </c>
      <c r="B247" t="s">
        <v>582</v>
      </c>
      <c r="C247" t="s">
        <v>615</v>
      </c>
      <c r="D247" s="1">
        <v>30202</v>
      </c>
      <c r="E247" t="str">
        <f t="shared" si="3"/>
        <v>H.R. 3345 97th Congress (1981-1982)</v>
      </c>
      <c r="F247" t="s">
        <v>2501</v>
      </c>
    </row>
    <row r="248" spans="1:6" x14ac:dyDescent="0.2">
      <c r="A248" t="s">
        <v>598</v>
      </c>
      <c r="B248" t="s">
        <v>582</v>
      </c>
      <c r="C248" t="s">
        <v>599</v>
      </c>
      <c r="D248" s="1">
        <v>30043</v>
      </c>
      <c r="E248" t="str">
        <f t="shared" si="3"/>
        <v>H.R. 4482 97th Congress (1981-1982)</v>
      </c>
      <c r="F248" t="s">
        <v>2501</v>
      </c>
    </row>
    <row r="249" spans="1:6" x14ac:dyDescent="0.2">
      <c r="A249" t="s">
        <v>638</v>
      </c>
      <c r="B249" t="s">
        <v>582</v>
      </c>
      <c r="C249" t="s">
        <v>639</v>
      </c>
      <c r="D249" s="1">
        <v>30249</v>
      </c>
      <c r="E249" t="str">
        <f t="shared" si="3"/>
        <v>H.R. 4441 97th Congress (1981-1982)</v>
      </c>
      <c r="F249" t="s">
        <v>2501</v>
      </c>
    </row>
    <row r="250" spans="1:6" x14ac:dyDescent="0.2">
      <c r="A250" t="s">
        <v>616</v>
      </c>
      <c r="B250" t="s">
        <v>582</v>
      </c>
      <c r="C250" t="s">
        <v>617</v>
      </c>
      <c r="D250" s="1">
        <v>30204</v>
      </c>
      <c r="E250" t="str">
        <f t="shared" si="3"/>
        <v>H.R. 6863 97th Congress (1981-1982)</v>
      </c>
      <c r="F250" t="s">
        <v>2501</v>
      </c>
    </row>
    <row r="251" spans="1:6" x14ac:dyDescent="0.2">
      <c r="A251" t="s">
        <v>648</v>
      </c>
      <c r="B251" t="s">
        <v>582</v>
      </c>
      <c r="C251" t="s">
        <v>649</v>
      </c>
      <c r="D251" s="1">
        <v>30320</v>
      </c>
      <c r="E251" t="str">
        <f t="shared" si="3"/>
        <v>H.R. 5238 97th Congress (1981-1982)</v>
      </c>
      <c r="F251" t="s">
        <v>2501</v>
      </c>
    </row>
    <row r="252" spans="1:6" x14ac:dyDescent="0.2">
      <c r="A252" t="s">
        <v>581</v>
      </c>
      <c r="B252" t="s">
        <v>582</v>
      </c>
      <c r="C252" t="s">
        <v>583</v>
      </c>
      <c r="D252" s="1">
        <v>29742</v>
      </c>
      <c r="E252" t="str">
        <f t="shared" si="3"/>
        <v>H.R. 3512 97th Congress (1981-1982)</v>
      </c>
      <c r="F252" t="s">
        <v>2501</v>
      </c>
    </row>
    <row r="253" spans="1:6" x14ac:dyDescent="0.2">
      <c r="A253" t="s">
        <v>586</v>
      </c>
      <c r="B253" t="s">
        <v>582</v>
      </c>
      <c r="C253" t="s">
        <v>587</v>
      </c>
      <c r="D253" s="1">
        <v>29811</v>
      </c>
      <c r="E253" t="str">
        <f t="shared" si="3"/>
        <v>H.R. 3982 97th Congress (1981-1982)</v>
      </c>
      <c r="F253" t="s">
        <v>2501</v>
      </c>
    </row>
    <row r="254" spans="1:6" x14ac:dyDescent="0.2">
      <c r="A254" t="s">
        <v>612</v>
      </c>
      <c r="B254" t="s">
        <v>582</v>
      </c>
      <c r="C254" t="s">
        <v>613</v>
      </c>
      <c r="D254" s="1">
        <v>30197</v>
      </c>
      <c r="E254" t="str">
        <f t="shared" si="3"/>
        <v>H.R. 4961 97th Congress (1981-1982)</v>
      </c>
      <c r="F254" t="s">
        <v>2501</v>
      </c>
    </row>
    <row r="255" spans="1:6" x14ac:dyDescent="0.2">
      <c r="A255" t="s">
        <v>604</v>
      </c>
      <c r="B255" t="s">
        <v>582</v>
      </c>
      <c r="C255" t="s">
        <v>605</v>
      </c>
      <c r="D255" s="1">
        <v>30145</v>
      </c>
      <c r="E255" t="str">
        <f t="shared" si="3"/>
        <v>H.R. 6198 97th Congress (1981-1982)</v>
      </c>
      <c r="F255" t="s">
        <v>2501</v>
      </c>
    </row>
    <row r="256" spans="1:6" x14ac:dyDescent="0.2">
      <c r="A256" t="s">
        <v>602</v>
      </c>
      <c r="B256" t="s">
        <v>582</v>
      </c>
      <c r="C256" t="s">
        <v>603</v>
      </c>
      <c r="D256" s="1">
        <v>30095</v>
      </c>
      <c r="E256" t="str">
        <f t="shared" si="3"/>
        <v>S. 691 97th Congress (1981-1982)</v>
      </c>
      <c r="F256" t="s">
        <v>2501</v>
      </c>
    </row>
    <row r="257" spans="1:6" x14ac:dyDescent="0.2">
      <c r="A257" t="s">
        <v>594</v>
      </c>
      <c r="B257" t="s">
        <v>582</v>
      </c>
      <c r="C257" t="s">
        <v>595</v>
      </c>
      <c r="D257" s="1">
        <v>29941</v>
      </c>
      <c r="E257" t="str">
        <f t="shared" si="3"/>
        <v>S. 1098 97th Congress (1981-1982)</v>
      </c>
      <c r="F257" t="s">
        <v>2501</v>
      </c>
    </row>
    <row r="258" spans="1:6" x14ac:dyDescent="0.2">
      <c r="A258" t="s">
        <v>573</v>
      </c>
      <c r="B258" t="s">
        <v>488</v>
      </c>
      <c r="C258" t="s">
        <v>574</v>
      </c>
      <c r="D258" s="1">
        <v>29567</v>
      </c>
      <c r="E258" t="str">
        <f t="shared" si="3"/>
        <v>H.R. 6933 96th Congress (1979-1980)</v>
      </c>
      <c r="F258" t="s">
        <v>2501</v>
      </c>
    </row>
    <row r="259" spans="1:6" x14ac:dyDescent="0.2">
      <c r="A259" t="s">
        <v>520</v>
      </c>
      <c r="B259" t="s">
        <v>488</v>
      </c>
      <c r="C259" t="s">
        <v>521</v>
      </c>
      <c r="D259" s="1">
        <v>29411</v>
      </c>
      <c r="E259" t="str">
        <f t="shared" ref="E259:E302" si="4">A259&amp;" "&amp;B259</f>
        <v>S. 598 96th Congress (1979-1980)</v>
      </c>
      <c r="F259" t="s">
        <v>2501</v>
      </c>
    </row>
    <row r="260" spans="1:6" x14ac:dyDescent="0.2">
      <c r="A260" t="s">
        <v>542</v>
      </c>
      <c r="B260" t="s">
        <v>488</v>
      </c>
      <c r="C260" t="s">
        <v>543</v>
      </c>
      <c r="D260" s="1">
        <v>29509</v>
      </c>
      <c r="E260" t="str">
        <f t="shared" si="4"/>
        <v>H.R. 4273 96th Congress (1979-1980)</v>
      </c>
      <c r="F260" t="s">
        <v>2501</v>
      </c>
    </row>
    <row r="261" spans="1:6" x14ac:dyDescent="0.2">
      <c r="A261" t="s">
        <v>510</v>
      </c>
      <c r="B261" t="s">
        <v>488</v>
      </c>
      <c r="C261" t="s">
        <v>511</v>
      </c>
      <c r="D261" s="1">
        <v>29369</v>
      </c>
      <c r="E261" t="str">
        <f t="shared" si="4"/>
        <v>H.R. 2313 96th Congress (1979-1980)</v>
      </c>
      <c r="F261" t="s">
        <v>2501</v>
      </c>
    </row>
    <row r="262" spans="1:6" x14ac:dyDescent="0.2">
      <c r="A262" t="s">
        <v>498</v>
      </c>
      <c r="B262" t="s">
        <v>488</v>
      </c>
      <c r="C262" t="s">
        <v>499</v>
      </c>
      <c r="D262" s="1">
        <v>29122</v>
      </c>
      <c r="E262" t="str">
        <f t="shared" si="4"/>
        <v>H.R. 4392 96th Congress (1979-1980)</v>
      </c>
      <c r="F262" t="s">
        <v>2501</v>
      </c>
    </row>
    <row r="263" spans="1:6" x14ac:dyDescent="0.2">
      <c r="A263" t="s">
        <v>496</v>
      </c>
      <c r="B263" t="s">
        <v>488</v>
      </c>
      <c r="C263" t="s">
        <v>497</v>
      </c>
      <c r="D263" s="1">
        <v>29081</v>
      </c>
      <c r="E263" t="str">
        <f t="shared" si="4"/>
        <v>H.R. 4616 96th Congress (1979-1980)</v>
      </c>
      <c r="F263" t="s">
        <v>2501</v>
      </c>
    </row>
    <row r="264" spans="1:6" x14ac:dyDescent="0.2">
      <c r="A264" t="s">
        <v>518</v>
      </c>
      <c r="B264" t="s">
        <v>488</v>
      </c>
      <c r="C264" t="s">
        <v>519</v>
      </c>
      <c r="D264" s="1">
        <v>29410</v>
      </c>
      <c r="E264" t="str">
        <f t="shared" si="4"/>
        <v>H.R. 7542 96th Congress (1979-1980)</v>
      </c>
      <c r="F264" t="s">
        <v>2501</v>
      </c>
    </row>
    <row r="265" spans="1:6" x14ac:dyDescent="0.2">
      <c r="A265" t="s">
        <v>492</v>
      </c>
      <c r="B265" t="s">
        <v>488</v>
      </c>
      <c r="C265" t="s">
        <v>493</v>
      </c>
      <c r="D265" s="1">
        <v>29061</v>
      </c>
      <c r="E265" t="str">
        <f t="shared" si="4"/>
        <v>H.R. 4289 96th Congress (1979-1980)</v>
      </c>
      <c r="F265" t="s">
        <v>2501</v>
      </c>
    </row>
    <row r="266" spans="1:6" x14ac:dyDescent="0.2">
      <c r="A266" t="s">
        <v>500</v>
      </c>
      <c r="B266" t="s">
        <v>488</v>
      </c>
      <c r="C266" t="s">
        <v>501</v>
      </c>
      <c r="D266" s="1">
        <v>29127</v>
      </c>
      <c r="E266" t="str">
        <f t="shared" si="4"/>
        <v>S. 737 96th Congress (1979-1980)</v>
      </c>
      <c r="F266" t="s">
        <v>2501</v>
      </c>
    </row>
    <row r="267" spans="1:6" x14ac:dyDescent="0.2">
      <c r="A267" t="s">
        <v>532</v>
      </c>
      <c r="B267" t="s">
        <v>488</v>
      </c>
      <c r="C267" t="s">
        <v>533</v>
      </c>
      <c r="D267" s="1">
        <v>29497</v>
      </c>
      <c r="E267" t="str">
        <f t="shared" si="4"/>
        <v>H.R. 5192 96th Congress (1979-1980)</v>
      </c>
      <c r="F267" t="s">
        <v>2501</v>
      </c>
    </row>
    <row r="268" spans="1:6" x14ac:dyDescent="0.2">
      <c r="A268" t="s">
        <v>448</v>
      </c>
      <c r="B268" t="s">
        <v>387</v>
      </c>
      <c r="C268" t="s">
        <v>449</v>
      </c>
      <c r="D268" s="1">
        <v>28766</v>
      </c>
      <c r="E268" t="str">
        <f t="shared" si="4"/>
        <v>H.R. 8149 95th Congress (1977-1978)</v>
      </c>
      <c r="F268" t="s">
        <v>2501</v>
      </c>
    </row>
    <row r="269" spans="1:6" x14ac:dyDescent="0.2">
      <c r="A269" t="s">
        <v>450</v>
      </c>
      <c r="B269" t="s">
        <v>387</v>
      </c>
      <c r="C269" t="s">
        <v>217</v>
      </c>
      <c r="D269" s="1">
        <v>28773</v>
      </c>
      <c r="E269" t="str">
        <f t="shared" si="4"/>
        <v>H.R. 12934 95th Congress (1977-1978)</v>
      </c>
      <c r="F269" t="s">
        <v>2501</v>
      </c>
    </row>
    <row r="270" spans="1:6" x14ac:dyDescent="0.2">
      <c r="A270" t="s">
        <v>392</v>
      </c>
      <c r="B270" t="s">
        <v>387</v>
      </c>
      <c r="C270" t="s">
        <v>217</v>
      </c>
      <c r="D270" s="1">
        <v>28339</v>
      </c>
      <c r="E270" t="str">
        <f t="shared" si="4"/>
        <v>H.R. 7556 95th Congress (1977-1978)</v>
      </c>
      <c r="F270" t="s">
        <v>2501</v>
      </c>
    </row>
    <row r="271" spans="1:6" x14ac:dyDescent="0.2">
      <c r="A271" t="s">
        <v>433</v>
      </c>
      <c r="B271" t="s">
        <v>387</v>
      </c>
      <c r="C271" t="s">
        <v>434</v>
      </c>
      <c r="D271" s="1">
        <v>28660</v>
      </c>
      <c r="E271" t="str">
        <f t="shared" si="4"/>
        <v>H.R. 130 95th Congress (1977-1978)</v>
      </c>
      <c r="F271" t="s">
        <v>2501</v>
      </c>
    </row>
    <row r="272" spans="1:6" x14ac:dyDescent="0.2">
      <c r="A272" t="s">
        <v>411</v>
      </c>
      <c r="B272" t="s">
        <v>387</v>
      </c>
      <c r="C272" t="s">
        <v>412</v>
      </c>
      <c r="D272" s="1">
        <v>28443</v>
      </c>
      <c r="E272" t="str">
        <f t="shared" si="4"/>
        <v>H.R. 4458 95th Congress (1977-1978)</v>
      </c>
      <c r="F272" t="s">
        <v>2501</v>
      </c>
    </row>
    <row r="273" spans="1:6" x14ac:dyDescent="0.2">
      <c r="A273" t="s">
        <v>477</v>
      </c>
      <c r="B273" t="s">
        <v>387</v>
      </c>
      <c r="C273" t="s">
        <v>478</v>
      </c>
      <c r="D273" s="1">
        <v>28802</v>
      </c>
      <c r="E273" t="str">
        <f t="shared" si="4"/>
        <v>S. 2727 95th Congress (1977-1978)</v>
      </c>
      <c r="F273" t="s">
        <v>2501</v>
      </c>
    </row>
    <row r="274" spans="1:6" x14ac:dyDescent="0.2">
      <c r="A274" t="s">
        <v>391</v>
      </c>
      <c r="B274" t="s">
        <v>387</v>
      </c>
      <c r="C274" t="s">
        <v>231</v>
      </c>
      <c r="D274" s="1">
        <v>28298</v>
      </c>
      <c r="E274" t="str">
        <f t="shared" si="4"/>
        <v>H.R. 5840 95th Congress (1977-1978)</v>
      </c>
      <c r="F274" t="s">
        <v>2501</v>
      </c>
    </row>
    <row r="275" spans="1:6" x14ac:dyDescent="0.2">
      <c r="A275" t="s">
        <v>435</v>
      </c>
      <c r="B275" t="s">
        <v>387</v>
      </c>
      <c r="C275" t="s">
        <v>164</v>
      </c>
      <c r="D275" s="1">
        <v>28741</v>
      </c>
      <c r="E275" t="str">
        <f t="shared" si="4"/>
        <v>H.R. 13467 95th Congress (1977-1978)</v>
      </c>
      <c r="F275" t="s">
        <v>2501</v>
      </c>
    </row>
    <row r="276" spans="1:6" x14ac:dyDescent="0.2">
      <c r="A276" t="s">
        <v>386</v>
      </c>
      <c r="B276" t="s">
        <v>387</v>
      </c>
      <c r="C276" t="s">
        <v>388</v>
      </c>
      <c r="D276" s="1">
        <v>28249</v>
      </c>
      <c r="E276" t="str">
        <f t="shared" si="4"/>
        <v>H.R. 4877 95th Congress (1977-1978)</v>
      </c>
      <c r="F276" t="s">
        <v>2501</v>
      </c>
    </row>
    <row r="277" spans="1:6" x14ac:dyDescent="0.2">
      <c r="A277" t="s">
        <v>401</v>
      </c>
      <c r="B277" t="s">
        <v>387</v>
      </c>
      <c r="C277" t="s">
        <v>402</v>
      </c>
      <c r="D277" s="1">
        <v>28344</v>
      </c>
      <c r="E277" t="str">
        <f t="shared" si="4"/>
        <v>H.R. 6161 95th Congress (1977-1978)</v>
      </c>
      <c r="F277" t="s">
        <v>2501</v>
      </c>
    </row>
    <row r="278" spans="1:6" x14ac:dyDescent="0.2">
      <c r="A278" t="s">
        <v>409</v>
      </c>
      <c r="B278" t="s">
        <v>387</v>
      </c>
      <c r="C278" t="s">
        <v>410</v>
      </c>
      <c r="D278" s="1">
        <v>28440</v>
      </c>
      <c r="E278" t="str">
        <f t="shared" si="4"/>
        <v>S. 810 95th Congress (1977-1978)</v>
      </c>
      <c r="F278" t="s">
        <v>2501</v>
      </c>
    </row>
    <row r="279" spans="1:6" x14ac:dyDescent="0.2">
      <c r="A279" t="s">
        <v>405</v>
      </c>
      <c r="B279" t="s">
        <v>387</v>
      </c>
      <c r="C279" t="s">
        <v>406</v>
      </c>
      <c r="D279" s="1">
        <v>28426</v>
      </c>
      <c r="E279" t="str">
        <f t="shared" si="4"/>
        <v>H.R. 4836 95th Congress (1977-1978)</v>
      </c>
      <c r="F279" t="s">
        <v>2501</v>
      </c>
    </row>
    <row r="280" spans="1:6" x14ac:dyDescent="0.2">
      <c r="A280" t="s">
        <v>436</v>
      </c>
      <c r="B280" t="s">
        <v>387</v>
      </c>
      <c r="C280" t="s">
        <v>437</v>
      </c>
      <c r="D280" s="1">
        <v>28750</v>
      </c>
      <c r="E280" t="str">
        <f t="shared" si="4"/>
        <v>H.R. 6669 95th Congress (1977-1978)</v>
      </c>
      <c r="F280" t="s">
        <v>2501</v>
      </c>
    </row>
    <row r="281" spans="1:6" x14ac:dyDescent="0.2">
      <c r="A281" t="s">
        <v>303</v>
      </c>
      <c r="B281" t="s">
        <v>297</v>
      </c>
      <c r="C281" t="s">
        <v>304</v>
      </c>
      <c r="D281" s="1">
        <v>27688</v>
      </c>
      <c r="E281" t="str">
        <f t="shared" si="4"/>
        <v>H.R. 8121 94th Congress (1975-1976)</v>
      </c>
      <c r="F281" t="s">
        <v>2501</v>
      </c>
    </row>
    <row r="282" spans="1:6" x14ac:dyDescent="0.2">
      <c r="A282" t="s">
        <v>349</v>
      </c>
      <c r="B282" t="s">
        <v>297</v>
      </c>
      <c r="C282" t="s">
        <v>350</v>
      </c>
      <c r="D282" s="1">
        <v>27955</v>
      </c>
      <c r="E282" t="str">
        <f t="shared" si="4"/>
        <v>H.R. 14239 94th Congress (1975-1976)</v>
      </c>
      <c r="F282" t="s">
        <v>2501</v>
      </c>
    </row>
    <row r="283" spans="1:6" x14ac:dyDescent="0.2">
      <c r="A283" t="s">
        <v>307</v>
      </c>
      <c r="B283" t="s">
        <v>297</v>
      </c>
      <c r="C283" t="s">
        <v>308</v>
      </c>
      <c r="D283" s="1">
        <v>27740</v>
      </c>
      <c r="E283" t="str">
        <f t="shared" si="4"/>
        <v>H.R. 6971 94th Congress (1975-1976)</v>
      </c>
      <c r="F283" t="s">
        <v>2501</v>
      </c>
    </row>
    <row r="284" spans="1:6" x14ac:dyDescent="0.2">
      <c r="A284" t="s">
        <v>343</v>
      </c>
      <c r="B284" t="s">
        <v>297</v>
      </c>
      <c r="C284" t="s">
        <v>344</v>
      </c>
      <c r="D284" s="1">
        <v>27912</v>
      </c>
      <c r="E284" t="str">
        <f t="shared" si="4"/>
        <v>H.R. 13172 94th Congress (1975-1976)</v>
      </c>
      <c r="F284" t="s">
        <v>2501</v>
      </c>
    </row>
    <row r="285" spans="1:6" x14ac:dyDescent="0.2">
      <c r="A285" t="s">
        <v>309</v>
      </c>
      <c r="B285" t="s">
        <v>297</v>
      </c>
      <c r="C285" t="s">
        <v>310</v>
      </c>
      <c r="D285" s="1">
        <v>27750</v>
      </c>
      <c r="E285" t="str">
        <f t="shared" si="4"/>
        <v>S. 622 94th Congress (1975-1976)</v>
      </c>
      <c r="F285" t="s">
        <v>2501</v>
      </c>
    </row>
    <row r="286" spans="1:6" x14ac:dyDescent="0.2">
      <c r="A286" t="s">
        <v>367</v>
      </c>
      <c r="B286" t="s">
        <v>297</v>
      </c>
      <c r="C286" t="s">
        <v>368</v>
      </c>
      <c r="D286" s="1">
        <v>28037</v>
      </c>
      <c r="E286" t="str">
        <f t="shared" si="4"/>
        <v>H.R. 10612 94th Congress (1975-1976)</v>
      </c>
      <c r="F286" t="s">
        <v>2501</v>
      </c>
    </row>
    <row r="287" spans="1:6" x14ac:dyDescent="0.2">
      <c r="A287" t="s">
        <v>272</v>
      </c>
      <c r="B287" t="s">
        <v>157</v>
      </c>
      <c r="C287" t="s">
        <v>273</v>
      </c>
      <c r="D287" s="1">
        <v>27396</v>
      </c>
      <c r="E287" t="str">
        <f t="shared" si="4"/>
        <v>H.R. 7599 93rd Congress (1973-1974)</v>
      </c>
      <c r="F287" t="s">
        <v>2501</v>
      </c>
    </row>
    <row r="288" spans="1:6" x14ac:dyDescent="0.2">
      <c r="A288" t="s">
        <v>278</v>
      </c>
      <c r="B288" t="s">
        <v>157</v>
      </c>
      <c r="C288" t="s">
        <v>279</v>
      </c>
      <c r="D288" s="1">
        <v>27396</v>
      </c>
      <c r="E288" t="str">
        <f t="shared" si="4"/>
        <v>H.R. 8981 93rd Congress (1973-1974)</v>
      </c>
      <c r="F288" t="s">
        <v>2501</v>
      </c>
    </row>
    <row r="289" spans="1:6" x14ac:dyDescent="0.2">
      <c r="A289" t="s">
        <v>274</v>
      </c>
      <c r="B289" t="s">
        <v>157</v>
      </c>
      <c r="C289" t="s">
        <v>275</v>
      </c>
      <c r="D289" s="1">
        <v>27396</v>
      </c>
      <c r="E289" t="str">
        <f t="shared" si="4"/>
        <v>H.R. 8591 93rd Congress (1973-1974)</v>
      </c>
      <c r="F289" t="s">
        <v>2501</v>
      </c>
    </row>
    <row r="290" spans="1:6" x14ac:dyDescent="0.2">
      <c r="A290" t="s">
        <v>276</v>
      </c>
      <c r="B290" t="s">
        <v>157</v>
      </c>
      <c r="C290" t="s">
        <v>277</v>
      </c>
      <c r="D290" s="1">
        <v>27396</v>
      </c>
      <c r="E290" t="str">
        <f t="shared" si="4"/>
        <v>H.R. 8958 93rd Congress (1973-1974)</v>
      </c>
      <c r="F290" t="s">
        <v>2501</v>
      </c>
    </row>
    <row r="291" spans="1:6" x14ac:dyDescent="0.2">
      <c r="A291" t="s">
        <v>268</v>
      </c>
      <c r="B291" t="s">
        <v>157</v>
      </c>
      <c r="C291" t="s">
        <v>269</v>
      </c>
      <c r="D291" s="1">
        <v>27396</v>
      </c>
      <c r="E291" t="str">
        <f t="shared" si="4"/>
        <v>H.R. 5264 93rd Congress (1973-1974)</v>
      </c>
      <c r="F291" t="s">
        <v>2501</v>
      </c>
    </row>
    <row r="292" spans="1:6" x14ac:dyDescent="0.2">
      <c r="A292" t="s">
        <v>270</v>
      </c>
      <c r="B292" t="s">
        <v>157</v>
      </c>
      <c r="C292" t="s">
        <v>271</v>
      </c>
      <c r="D292" s="1">
        <v>27396</v>
      </c>
      <c r="E292" t="str">
        <f t="shared" si="4"/>
        <v>H.R. 5463 93rd Congress (1973-1974)</v>
      </c>
      <c r="F292" t="s">
        <v>2501</v>
      </c>
    </row>
    <row r="293" spans="1:6" x14ac:dyDescent="0.2">
      <c r="A293" t="s">
        <v>171</v>
      </c>
      <c r="B293" t="s">
        <v>157</v>
      </c>
      <c r="C293" t="s">
        <v>172</v>
      </c>
      <c r="D293" s="1">
        <v>26994</v>
      </c>
      <c r="E293" t="str">
        <f t="shared" si="4"/>
        <v>S. 2645 93rd Congress (1973-1974)</v>
      </c>
      <c r="F293" t="s">
        <v>2501</v>
      </c>
    </row>
    <row r="294" spans="1:6" x14ac:dyDescent="0.2">
      <c r="A294" t="s">
        <v>175</v>
      </c>
      <c r="B294" t="s">
        <v>157</v>
      </c>
      <c r="C294" t="s">
        <v>176</v>
      </c>
      <c r="D294" s="1">
        <v>26995</v>
      </c>
      <c r="E294" t="str">
        <f t="shared" si="4"/>
        <v>S. 1570 93rd Congress (1973-1974)</v>
      </c>
      <c r="F294" t="s">
        <v>2501</v>
      </c>
    </row>
    <row r="295" spans="1:6" x14ac:dyDescent="0.2">
      <c r="A295" t="s">
        <v>266</v>
      </c>
      <c r="B295" t="s">
        <v>157</v>
      </c>
      <c r="C295" t="s">
        <v>267</v>
      </c>
      <c r="D295" s="1">
        <v>27396</v>
      </c>
      <c r="E295" t="str">
        <f t="shared" si="4"/>
        <v>H.R. 17655 93rd Congress (1973-1974)</v>
      </c>
      <c r="F295" t="s">
        <v>2501</v>
      </c>
    </row>
    <row r="296" spans="1:6" x14ac:dyDescent="0.2">
      <c r="A296" t="s">
        <v>292</v>
      </c>
      <c r="B296" t="s">
        <v>157</v>
      </c>
      <c r="C296" t="s">
        <v>293</v>
      </c>
      <c r="D296" s="1">
        <v>27397</v>
      </c>
      <c r="E296" t="str">
        <f t="shared" si="4"/>
        <v>H.R. 10710 93rd Congress (1973-1974)</v>
      </c>
      <c r="F296" t="s">
        <v>2501</v>
      </c>
    </row>
    <row r="297" spans="1:6" x14ac:dyDescent="0.2">
      <c r="A297" t="s">
        <v>23</v>
      </c>
      <c r="B297" t="s">
        <v>17</v>
      </c>
      <c r="C297" t="s">
        <v>24</v>
      </c>
      <c r="D297" s="1">
        <v>26114</v>
      </c>
      <c r="E297" t="str">
        <f t="shared" si="4"/>
        <v>S. 645 92nd Congress (1971-1972)</v>
      </c>
      <c r="F297" t="s">
        <v>2501</v>
      </c>
    </row>
    <row r="298" spans="1:6" x14ac:dyDescent="0.2">
      <c r="A298" t="s">
        <v>39</v>
      </c>
      <c r="B298" t="s">
        <v>17</v>
      </c>
      <c r="C298" t="s">
        <v>40</v>
      </c>
      <c r="D298" s="1">
        <v>26211</v>
      </c>
      <c r="E298" t="str">
        <f t="shared" si="4"/>
        <v>S. 1253 92nd Congress (1971-1972)</v>
      </c>
      <c r="F298" t="s">
        <v>2501</v>
      </c>
    </row>
    <row r="299" spans="1:6" x14ac:dyDescent="0.2">
      <c r="A299" t="s">
        <v>37</v>
      </c>
      <c r="B299" t="s">
        <v>17</v>
      </c>
      <c r="C299" t="s">
        <v>38</v>
      </c>
      <c r="D299" s="1">
        <v>26211</v>
      </c>
      <c r="E299" t="str">
        <f t="shared" si="4"/>
        <v>H.R. 10538 92nd Congress (1971-1972)</v>
      </c>
      <c r="F299" t="s">
        <v>2501</v>
      </c>
    </row>
    <row r="300" spans="1:6" x14ac:dyDescent="0.2">
      <c r="A300" t="s">
        <v>152</v>
      </c>
      <c r="B300" t="s">
        <v>17</v>
      </c>
      <c r="C300" t="s">
        <v>153</v>
      </c>
      <c r="D300" s="1">
        <v>26599</v>
      </c>
      <c r="E300" t="str">
        <f t="shared" si="4"/>
        <v>S. 3419 92nd Congress (1971-1972)</v>
      </c>
      <c r="F300" t="s">
        <v>2501</v>
      </c>
    </row>
    <row r="301" spans="1:6" x14ac:dyDescent="0.2">
      <c r="A301" t="s">
        <v>131</v>
      </c>
      <c r="B301" t="s">
        <v>17</v>
      </c>
      <c r="C301" t="s">
        <v>132</v>
      </c>
      <c r="D301" s="1">
        <v>26593</v>
      </c>
      <c r="E301" t="str">
        <f t="shared" si="4"/>
        <v>H.R. 10729 92nd Congress (1971-1972)</v>
      </c>
      <c r="F301" t="s">
        <v>2501</v>
      </c>
    </row>
    <row r="302" spans="1:6" x14ac:dyDescent="0.2">
      <c r="A302" t="s">
        <v>50</v>
      </c>
      <c r="B302" t="s">
        <v>17</v>
      </c>
      <c r="C302" t="s">
        <v>51</v>
      </c>
      <c r="D302" s="1">
        <v>26277</v>
      </c>
      <c r="E302" t="str">
        <f t="shared" si="4"/>
        <v>H.R. 10947 92nd Congress (1971-1972)</v>
      </c>
      <c r="F302" t="s">
        <v>2501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all</vt:lpstr>
      <vt:lpstr>title 15</vt:lpstr>
      <vt:lpstr>title 35</vt:lpstr>
      <vt:lpstr>title 17</vt:lpstr>
      <vt:lpstr>infringement</vt:lpstr>
      <vt:lpstr>industrial design</vt:lpstr>
      <vt:lpstr>trade secret</vt:lpstr>
      <vt:lpstr>intellectual property</vt:lpstr>
      <vt:lpstr>trademark</vt:lpstr>
      <vt:lpstr>copyright</vt:lpstr>
      <vt:lpstr>patent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Customized IP Appendix</dc:title>
  <dc:subject/>
  <dc:creator>Derek E. Bambauer</dc:creator>
  <cp:keywords/>
  <dc:description/>
  <cp:lastModifiedBy>Bambauer, Derek E - (derekbambauer)</cp:lastModifiedBy>
  <cp:revision/>
  <dcterms:created xsi:type="dcterms:W3CDTF">2023-07-09T17:50:37Z</dcterms:created>
  <dcterms:modified xsi:type="dcterms:W3CDTF">2024-03-20T14:39:01Z</dcterms:modified>
  <cp:category/>
  <cp:contentStatus/>
</cp:coreProperties>
</file>