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9755" yWindow="-15" windowWidth="15600" windowHeight="7920" tabRatio="917"/>
  </bookViews>
  <sheets>
    <sheet name="Data" sheetId="1" r:id="rId1"/>
  </sheets>
  <calcPr calcId="152511"/>
</workbook>
</file>

<file path=xl/calcChain.xml><?xml version="1.0" encoding="utf-8"?>
<calcChain xmlns="http://schemas.openxmlformats.org/spreadsheetml/2006/main">
  <c r="AS8" i="1" l="1"/>
  <c r="AQ8" i="1"/>
  <c r="AO8" i="1"/>
  <c r="AM8" i="1"/>
  <c r="AK8" i="1"/>
  <c r="AI8" i="1"/>
  <c r="AG8" i="1"/>
  <c r="AE8" i="1"/>
  <c r="AC8" i="1"/>
  <c r="AA8" i="1"/>
  <c r="Y8" i="1"/>
  <c r="W8" i="1"/>
  <c r="U8" i="1"/>
  <c r="S8" i="1"/>
  <c r="Q8" i="1"/>
  <c r="O8" i="1"/>
  <c r="M8" i="1"/>
  <c r="K8" i="1"/>
  <c r="I8" i="1"/>
  <c r="G8" i="1"/>
  <c r="E8" i="1"/>
  <c r="C8" i="1"/>
</calcChain>
</file>

<file path=xl/comments1.xml><?xml version="1.0" encoding="utf-8"?>
<comments xmlns="http://schemas.openxmlformats.org/spreadsheetml/2006/main">
  <authors>
    <author>RAJITH</author>
    <author>Rajith Lakshman</author>
    <author>mfc</author>
    <author>Woody</author>
  </authors>
  <commentList>
    <comment ref="D10" authorId="0">
      <text>
        <r>
          <rPr>
            <b/>
            <sz val="9"/>
            <color indexed="81"/>
            <rFont val="Tahoma"/>
            <family val="2"/>
          </rPr>
          <t>RAJITH:</t>
        </r>
        <r>
          <rPr>
            <sz val="9"/>
            <color indexed="81"/>
            <rFont val="Tahoma"/>
            <family val="2"/>
          </rPr>
          <t xml:space="preserve">
Agriculature, Forestry and Fishing
No data for agriculture onlye</t>
        </r>
      </text>
    </comment>
    <comment ref="AL11" authorId="0">
      <text>
        <r>
          <rPr>
            <b/>
            <sz val="9"/>
            <color indexed="81"/>
            <rFont val="Tahoma"/>
            <family val="2"/>
          </rPr>
          <t>RAJITH:</t>
        </r>
        <r>
          <rPr>
            <sz val="9"/>
            <color indexed="81"/>
            <rFont val="Tahoma"/>
            <family val="2"/>
          </rPr>
          <t xml:space="preserve">
http://www.fao.org/righttofood/publications/publications-detail/en/c/179565/
ANNEX 2 p.52
</t>
        </r>
      </text>
    </comment>
    <comment ref="R14" authorId="0">
      <text>
        <r>
          <rPr>
            <b/>
            <sz val="9"/>
            <color indexed="81"/>
            <rFont val="Tahoma"/>
            <family val="2"/>
          </rPr>
          <t>RAJITH:</t>
        </r>
        <r>
          <rPr>
            <sz val="9"/>
            <color indexed="81"/>
            <rFont val="Tahoma"/>
            <family val="2"/>
          </rPr>
          <t xml:space="preserve">
http://189.28.128.100/dab/docs/portaldab/documentos/nota_vitamina_a_outubro.pdf
Last Accessed 28/03/2015</t>
        </r>
      </text>
    </comment>
    <comment ref="AL14" authorId="0">
      <text>
        <r>
          <rPr>
            <b/>
            <sz val="9"/>
            <color indexed="81"/>
            <rFont val="Tahoma"/>
            <family val="2"/>
          </rPr>
          <t>RAJITH:</t>
        </r>
        <r>
          <rPr>
            <sz val="9"/>
            <color indexed="81"/>
            <rFont val="Tahoma"/>
            <family val="2"/>
          </rPr>
          <t xml:space="preserve">
http://www.fao.org/righttofood/publications/publications-detail/en/c/179565/
ANNEX 2 p.52
</t>
        </r>
      </text>
    </comment>
    <comment ref="T16" authorId="1">
      <text>
        <r>
          <rPr>
            <b/>
            <sz val="9"/>
            <color indexed="81"/>
            <rFont val="Tahoma"/>
            <family val="2"/>
          </rPr>
          <t>Rajith Lakshman:</t>
        </r>
        <r>
          <rPr>
            <sz val="9"/>
            <color indexed="81"/>
            <rFont val="Tahoma"/>
            <family val="2"/>
          </rPr>
          <t xml:space="preserve">
SUN Compendium 2014, p.182
Burundi is committed to enhancing the protection of 
maternity leave, adopting a new code on the marketing 
of breast milk substitutes, launching an alliance for food 
fortification, applying national directives on food for babies 
and young children, and focusing more on food output 
and diversification, food security and nutrition education. </t>
        </r>
      </text>
    </comment>
    <comment ref="D19" authorId="0">
      <text>
        <r>
          <rPr>
            <b/>
            <sz val="9"/>
            <color indexed="81"/>
            <rFont val="Tahoma"/>
            <family val="2"/>
          </rPr>
          <t>RAJITH:</t>
        </r>
        <r>
          <rPr>
            <sz val="9"/>
            <color indexed="81"/>
            <rFont val="Tahoma"/>
            <family val="2"/>
          </rPr>
          <t xml:space="preserve">
Agriculature, Forestry and Fishing
No data for agriculture onlye</t>
        </r>
      </text>
    </comment>
    <comment ref="N19" authorId="1">
      <text>
        <r>
          <rPr>
            <b/>
            <sz val="9"/>
            <color indexed="81"/>
            <rFont val="Tahoma"/>
            <family val="2"/>
          </rPr>
          <t>Rajith Lakshman:</t>
        </r>
        <r>
          <rPr>
            <sz val="9"/>
            <color indexed="81"/>
            <rFont val="Tahoma"/>
            <family val="2"/>
          </rPr>
          <t xml:space="preserve">
No data. Scored similar to Brazil as done in HANCI 2012 and 2013</t>
        </r>
      </text>
    </comment>
    <comment ref="T20" authorId="2">
      <text>
        <r>
          <rPr>
            <b/>
            <sz val="9"/>
            <color indexed="81"/>
            <rFont val="Tahoma"/>
            <family val="2"/>
          </rPr>
          <t>mfc:</t>
        </r>
        <r>
          <rPr>
            <sz val="9"/>
            <color indexed="81"/>
            <rFont val="Tahoma"/>
            <family val="2"/>
          </rPr>
          <t xml:space="preserve">
Congo DR-SUN Movement Compendium 2014
p.198
Source: scalingupnutrition.org/wp-content/uploads/2014/11/SUN_Compendium_ENG_20141026_39DRCongo.pdf
Current national legislation includes a national strategy on
infant and young child feeding, a protocol on
the integrated management of acute malnutrition,
a National Nutrition Plan (NHDP, Nutrition section) 2011 to
2015, a protocol for managing people living with HIV,
a strategic communication plan for feeding infants, young
children and pregnant and breast-feeding women,
the integration of the International Code of Marketing
of Breast-milk Substitutes, compulsory salt iodization for
human consumption and food fortification. 
Accessed 20/12/2014</t>
        </r>
      </text>
    </comment>
    <comment ref="AD23" authorId="2">
      <text>
        <r>
          <rPr>
            <b/>
            <sz val="9"/>
            <color indexed="81"/>
            <rFont val="Tahoma"/>
            <family val="2"/>
          </rPr>
          <t>mfc:</t>
        </r>
        <r>
          <rPr>
            <sz val="9"/>
            <color indexed="81"/>
            <rFont val="Tahoma"/>
            <family val="2"/>
          </rPr>
          <t xml:space="preserve">
Gambia- SUN Movement compendium 2014
p. 110
Source:
scalingupnutrition.org/wp-content/uploads/2014/11/SUN_Compendium_ENG_20141026_18Gambia.pdf
Accessed: 20/12/2014</t>
        </r>
      </text>
    </comment>
    <comment ref="T24" authorId="1">
      <text>
        <r>
          <rPr>
            <b/>
            <sz val="9"/>
            <color indexed="81"/>
            <rFont val="Tahoma"/>
            <family val="2"/>
          </rPr>
          <t>Rajith Lakshman:</t>
        </r>
        <r>
          <rPr>
            <sz val="9"/>
            <color indexed="81"/>
            <rFont val="Tahoma"/>
            <family val="2"/>
          </rPr>
          <t xml:space="preserve">
SUN Compendium 2014, p.78
Ghana has developed several strategies for nutrition-
specific interventions including infant and young child 
feeding, salt iodization and nutrition guidelines for people 
living with HIV/AIDs. Policies are available in key nutrition-</t>
        </r>
      </text>
    </comment>
    <comment ref="AL26" authorId="0">
      <text>
        <r>
          <rPr>
            <b/>
            <sz val="9"/>
            <color indexed="81"/>
            <rFont val="Tahoma"/>
            <family val="2"/>
          </rPr>
          <t>RAJITH:</t>
        </r>
        <r>
          <rPr>
            <sz val="9"/>
            <color indexed="81"/>
            <rFont val="Tahoma"/>
            <family val="2"/>
          </rPr>
          <t xml:space="preserve">
http://www.fao.org/righttofood/publications/publications-detail/en/c/179565/
ANNEX 2 p.52
</t>
        </r>
      </text>
    </comment>
    <comment ref="D27" authorId="0">
      <text>
        <r>
          <rPr>
            <b/>
            <sz val="9"/>
            <color indexed="81"/>
            <rFont val="Tahoma"/>
            <family val="2"/>
          </rPr>
          <t>RAJITH:</t>
        </r>
        <r>
          <rPr>
            <sz val="9"/>
            <color indexed="81"/>
            <rFont val="Tahoma"/>
            <family val="2"/>
          </rPr>
          <t xml:space="preserve">
Agriculature, Forestry and Fishing
No data for agriculture onlye</t>
        </r>
      </text>
    </comment>
    <comment ref="T27" authorId="1">
      <text>
        <r>
          <rPr>
            <b/>
            <sz val="9"/>
            <color indexed="81"/>
            <rFont val="Tahoma"/>
            <family val="2"/>
          </rPr>
          <t xml:space="preserve">Dolf:
</t>
        </r>
        <r>
          <rPr>
            <sz val="9"/>
            <color indexed="81"/>
            <rFont val="Tahoma"/>
            <family val="2"/>
          </rPr>
          <t xml:space="preserve">
http://www.delhi.gov.in/wps/wcm/connect/8341c1004f725f20a1bdb3beae5848ca/202+-+207+Nutrition.pdf?MOD=AJPERES&amp;lmod=-336007318&amp;CACHEID=8341c1004f725f20a1bdb3beae5848ca
and
http://motherchildnutrition.org/resources/pdf/mcn-the-governments-efforts-to-fight-malnutrition.pdf
 </t>
        </r>
      </text>
    </comment>
    <comment ref="T28" authorId="1">
      <text>
        <r>
          <rPr>
            <b/>
            <sz val="9"/>
            <color indexed="81"/>
            <rFont val="Tahoma"/>
            <family val="2"/>
          </rPr>
          <t>Rajith Lakshman:</t>
        </r>
        <r>
          <rPr>
            <sz val="9"/>
            <color indexed="81"/>
            <rFont val="Tahoma"/>
            <family val="2"/>
          </rPr>
          <t xml:space="preserve">
SUN Compendium 2014, p.134
Emphasis is placed on the implementation of specific evidence-based nutrition interventions including: promotion of maternal, infant and young child feeding, improvement of micronutrient intake through supplementation, food fortification and management of severe acute malnutrition. </t>
        </r>
      </text>
    </comment>
    <comment ref="T29" authorId="1">
      <text>
        <r>
          <rPr>
            <b/>
            <sz val="9"/>
            <color indexed="81"/>
            <rFont val="Tahoma"/>
            <family val="2"/>
          </rPr>
          <t>Rajith Lakshman:</t>
        </r>
        <r>
          <rPr>
            <sz val="9"/>
            <color indexed="81"/>
            <rFont val="Tahoma"/>
            <family val="2"/>
          </rPr>
          <t xml:space="preserve">
SUN Compendium 2014, p.156
Other Relevant nutrition legislation 
includes the Breast Milk Substitutes Regulations and 
control Act (2012), nutrient-fortification of salt, cooking 
fats and oils, and cereal flours (maize and wheat) under 
the Foods, Drugs and Chemical substances Act (2012), 
the Maternal Infant and Young Child Nutrition Strategy 
and Plan for Accelerating Anemia Reduction through Iron 
and Folic Acid Supplementation of Pregnant and Lactating 
Women. 
</t>
        </r>
      </text>
    </comment>
    <comment ref="AD30" authorId="1">
      <text>
        <r>
          <rPr>
            <b/>
            <sz val="9"/>
            <color indexed="81"/>
            <rFont val="Tahoma"/>
            <family val="2"/>
          </rPr>
          <t xml:space="preserve">Rajith Lakshman:
NUTRITION COUNTRY PROFILE
KINGDOM OF LESOTHO
2010 
http://www.fao.org/docrep/017/ap839e/ap839e.pdf
p.47
</t>
        </r>
        <r>
          <rPr>
            <sz val="9"/>
            <color indexed="81"/>
            <rFont val="Tahoma"/>
            <family val="2"/>
          </rPr>
          <t xml:space="preserve">In Lesotho, the food security context has worsened over the past decade necessitating a renewed approach in addressing food insecurity (NEPAD/CAADP and FAO, 2005). Built on existing policies, programmes and institutions, a National Food Security Policy was launched in 2005. The policy was in turn used as the basis for the National Action Plan for Food Security (NAPFS) finalized in 2006 (NEPAD/CAADP and FAO, 2005; Turner, 2009; FAO, 2010). </t>
        </r>
      </text>
    </comment>
    <comment ref="X33" authorId="0">
      <text>
        <r>
          <rPr>
            <b/>
            <sz val="9"/>
            <color indexed="81"/>
            <rFont val="Tahoma"/>
            <family val="2"/>
          </rPr>
          <t>Dolf:</t>
        </r>
        <r>
          <rPr>
            <sz val="9"/>
            <color indexed="81"/>
            <rFont val="Tahoma"/>
            <family val="2"/>
          </rPr>
          <t xml:space="preserve">
Email communication with Chimwemwe Nyimba, (Unicef-Malawi) confirmed that JMP 2014 has made the error which they have acknowledged.
Dated 30/04/2015</t>
        </r>
      </text>
    </comment>
    <comment ref="T34" authorId="1">
      <text>
        <r>
          <rPr>
            <b/>
            <sz val="9"/>
            <color indexed="81"/>
            <rFont val="Tahoma"/>
            <family val="2"/>
          </rPr>
          <t>Rajith Lakshman:</t>
        </r>
        <r>
          <rPr>
            <sz val="9"/>
            <color indexed="81"/>
            <rFont val="Tahoma"/>
            <family val="2"/>
          </rPr>
          <t xml:space="preserve">
SUN Compendium 2014, p.74
Nutrition-specific policies cover the national strategy  
on food for babies and young children, the International 
Code of Marketing of Breast Milk Substitutes, the nutrition 
document on policy, standards and procedures (PNP),  
the national protocol for managing acute malnutrition  
and the national program for food fortification.</t>
        </r>
      </text>
    </comment>
    <comment ref="T35" authorId="1">
      <text>
        <r>
          <rPr>
            <b/>
            <sz val="9"/>
            <color indexed="81"/>
            <rFont val="Tahoma"/>
            <family val="2"/>
          </rPr>
          <t>Rajith Lakshman:</t>
        </r>
        <r>
          <rPr>
            <sz val="9"/>
            <color indexed="81"/>
            <rFont val="Tahoma"/>
            <family val="2"/>
          </rPr>
          <t xml:space="preserve">
SUN Compendium 2014, p.90
A food fortification strategy has been validated. There 
is a food strategy for young children and a draft code 
of marketing of breast milk substitutes. </t>
        </r>
      </text>
    </comment>
    <comment ref="AD35" authorId="3">
      <text>
        <r>
          <rPr>
            <b/>
            <sz val="9"/>
            <color indexed="81"/>
            <rFont val="Tahoma"/>
            <family val="2"/>
          </rPr>
          <t>Woody:</t>
        </r>
        <r>
          <rPr>
            <sz val="9"/>
            <color indexed="81"/>
            <rFont val="Tahoma"/>
            <family val="2"/>
          </rPr>
          <t xml:space="preserve">
The committee was put in place under the framework of the National Nutrition Development Council (CNDN) created in 2010 as the convening body. The inter-sectoral Action Plan on Nutrition (PAIN) sought to ensure that nutrition and food security gained attention from all relevant ministries and stakeholders.
Source:http://scalingupnutrition.org/sun-countries/mauritania</t>
        </r>
      </text>
    </comment>
    <comment ref="T36" authorId="3">
      <text>
        <r>
          <rPr>
            <b/>
            <sz val="9"/>
            <color indexed="81"/>
            <rFont val="Tahoma"/>
            <family val="2"/>
          </rPr>
          <t>Woody:</t>
        </r>
        <r>
          <rPr>
            <sz val="9"/>
            <color indexed="81"/>
            <rFont val="Tahoma"/>
            <family val="2"/>
          </rPr>
          <t xml:space="preserve">
Breastfeeding Support Groups. Lead Ministry: Ministry of Health
Source: http://scalingupnutrition.org/sun-countries/mozambique/progress-impact/implementing-aligning-programs</t>
        </r>
      </text>
    </comment>
    <comment ref="AL36" authorId="0">
      <text>
        <r>
          <rPr>
            <b/>
            <sz val="9"/>
            <color indexed="81"/>
            <rFont val="Tahoma"/>
            <family val="2"/>
          </rPr>
          <t>RAJITH:</t>
        </r>
        <r>
          <rPr>
            <sz val="9"/>
            <color indexed="81"/>
            <rFont val="Tahoma"/>
            <family val="2"/>
          </rPr>
          <t xml:space="preserve">
http://www.fao.org/righttofood/publications/publications-detail/en/c/179565/
ANNEX 2 p.52
</t>
        </r>
      </text>
    </comment>
    <comment ref="T37" authorId="1">
      <text>
        <r>
          <rPr>
            <b/>
            <sz val="9"/>
            <color indexed="81"/>
            <rFont val="Tahoma"/>
            <family val="2"/>
          </rPr>
          <t>Rajith Lakshman:</t>
        </r>
        <r>
          <rPr>
            <sz val="9"/>
            <color indexed="81"/>
            <rFont val="Tahoma"/>
            <family val="2"/>
          </rPr>
          <t xml:space="preserve">
SUN Compendium 2014, p.186
Myanmar also has national strategies for Infant and Young 
Child Feeding (IYCF); Home Fortification with  
Multi-micronutrient Sprinkles, Iodine Deficiency Disorders 
(IDD) Elimination and Deworming. In addition, National 
Guidelines on Iron Folate Supplementation; Vitamin A 
Supplementation; Vitamin B1 Supplementation are in place. </t>
        </r>
      </text>
    </comment>
    <comment ref="T38" authorId="1">
      <text>
        <r>
          <rPr>
            <b/>
            <sz val="9"/>
            <color indexed="81"/>
            <rFont val="Tahoma"/>
            <family val="2"/>
          </rPr>
          <t>Rajith Lakshman:</t>
        </r>
        <r>
          <rPr>
            <sz val="9"/>
            <color indexed="81"/>
            <rFont val="Tahoma"/>
            <family val="2"/>
          </rPr>
          <t xml:space="preserve">
SUN Compendium 2014, p.86
On national level, a Maternal, Infant and Young Child 
Nutrition multiyear plan has been developed and will be 
implemented. </t>
        </r>
      </text>
    </comment>
    <comment ref="R42" authorId="1">
      <text>
        <r>
          <rPr>
            <b/>
            <sz val="9"/>
            <color indexed="81"/>
            <rFont val="Tahoma"/>
            <family val="2"/>
          </rPr>
          <t>Rajith Lakshman:</t>
        </r>
        <r>
          <rPr>
            <sz val="9"/>
            <color indexed="81"/>
            <rFont val="Tahoma"/>
            <family val="2"/>
          </rPr>
          <t xml:space="preserve">
http://dhsprogram.com/pubs/pdf/FR284/FR284.pdf
p.23
Niñas y niños menores de cinco años de edad que recibió suplementos de vitamina "A" los últimos seis meses
Google Translation
Children under five years of age who received vitamin "A" the last six months
</t>
        </r>
      </text>
    </comment>
    <comment ref="D43" authorId="0">
      <text>
        <r>
          <rPr>
            <b/>
            <sz val="9"/>
            <color indexed="81"/>
            <rFont val="Tahoma"/>
            <family val="2"/>
          </rPr>
          <t>RAJITH:</t>
        </r>
        <r>
          <rPr>
            <sz val="9"/>
            <color indexed="81"/>
            <rFont val="Tahoma"/>
            <family val="2"/>
          </rPr>
          <t xml:space="preserve">
Agriculature, Forestry and Fishing
No data for agriculture onlye</t>
        </r>
      </text>
    </comment>
    <comment ref="T45" authorId="1">
      <text>
        <r>
          <rPr>
            <b/>
            <sz val="9"/>
            <color indexed="81"/>
            <rFont val="Tahoma"/>
            <family val="2"/>
          </rPr>
          <t>Rajith Lakshman:</t>
        </r>
        <r>
          <rPr>
            <sz val="9"/>
            <color indexed="81"/>
            <rFont val="Tahoma"/>
            <family val="2"/>
          </rPr>
          <t xml:space="preserve">
SUN Compendium 2014, p.98
Senegal has a national policy on food for babies and  young and has transposed the International Code  of Marketing of Breast Milk Substitutes into its legislation.  </t>
        </r>
      </text>
    </comment>
    <comment ref="T46" authorId="1">
      <text>
        <r>
          <rPr>
            <b/>
            <sz val="9"/>
            <color indexed="81"/>
            <rFont val="Tahoma"/>
            <family val="2"/>
          </rPr>
          <t>Rajith Lakshman:</t>
        </r>
        <r>
          <rPr>
            <sz val="9"/>
            <color indexed="81"/>
            <rFont val="Tahoma"/>
            <family val="2"/>
          </rPr>
          <t xml:space="preserve">
SUN Compendium 2014, p.144
The country has already developed  
a National Food and Nutrition Policy and other  
nutrition-specific policies and strategies on infant and 
young child malnutrition, managing acute malnutrition  
and micronutrient supplementation. </t>
        </r>
      </text>
    </comment>
    <comment ref="Z49" authorId="0">
      <text>
        <r>
          <rPr>
            <b/>
            <sz val="9"/>
            <color indexed="81"/>
            <rFont val="Tahoma"/>
            <family val="2"/>
          </rPr>
          <t>RAJITH:</t>
        </r>
        <r>
          <rPr>
            <sz val="9"/>
            <color indexed="81"/>
            <rFont val="Tahoma"/>
            <family val="2"/>
          </rPr>
          <t xml:space="preserve">
The DHS 2010 (the source used by Unicef) has a figure of 95.9.
However the method seem to be different (DHS 2010: 128):
Skilled provider includes doctor/AMO, clinical officer, assistant clinical officer, nurse/midwife, and MCH aide. </t>
        </r>
      </text>
    </comment>
    <comment ref="T50" authorId="1">
      <text>
        <r>
          <rPr>
            <b/>
            <sz val="9"/>
            <color indexed="81"/>
            <rFont val="Tahoma"/>
            <family val="2"/>
          </rPr>
          <t>Rajith Lakshman:</t>
        </r>
        <r>
          <rPr>
            <sz val="9"/>
            <color indexed="81"/>
            <rFont val="Tahoma"/>
            <family val="2"/>
          </rPr>
          <t xml:space="preserve">
SUN Compendium 2014, p.236
These are implemented with the technical support of health, 
education and social partners: Promoting Nutrition and 
Nutritional Education and </t>
        </r>
        <r>
          <rPr>
            <b/>
            <sz val="9"/>
            <color indexed="81"/>
            <rFont val="Tahoma"/>
            <family val="2"/>
          </rPr>
          <t xml:space="preserve">strengthening   
the implementation of infant and young child feeding; </t>
        </r>
        <r>
          <rPr>
            <sz val="9"/>
            <color indexed="81"/>
            <rFont val="Tahoma"/>
            <family val="2"/>
          </rPr>
          <t>Prevention and management of acute malnutrition in   
the CREN/FS and through community outreach;   
Nutrition of teenage girls and pregnant and nursing 
women; Food and nutrition of school-age children; 
Management of acute malnutrition.</t>
        </r>
      </text>
    </comment>
    <comment ref="T54" authorId="1">
      <text>
        <r>
          <rPr>
            <b/>
            <sz val="9"/>
            <color indexed="81"/>
            <rFont val="Tahoma"/>
            <family val="2"/>
          </rPr>
          <t>Rajith Lakshman:</t>
        </r>
        <r>
          <rPr>
            <sz val="9"/>
            <color indexed="81"/>
            <rFont val="Tahoma"/>
            <family val="2"/>
          </rPr>
          <t xml:space="preserve">
SUN Compendium 2014, p.58
The National Food and Nutrition Policy (2006) include  a series of nutrition-specific provisions such as  the promotion of infant and young child feeding.  </t>
        </r>
      </text>
    </comment>
  </commentList>
</comments>
</file>

<file path=xl/sharedStrings.xml><?xml version="1.0" encoding="utf-8"?>
<sst xmlns="http://schemas.openxmlformats.org/spreadsheetml/2006/main" count="226" uniqueCount="192">
  <si>
    <t>Expenditure</t>
  </si>
  <si>
    <t>Policies and Programmes</t>
  </si>
  <si>
    <t>Legal Framework</t>
  </si>
  <si>
    <t>HRCI</t>
  </si>
  <si>
    <t>NCI</t>
  </si>
  <si>
    <t xml:space="preserve">Government spending on agriculture </t>
  </si>
  <si>
    <t xml:space="preserve">Government spending on health </t>
  </si>
  <si>
    <t xml:space="preserve">Nutrition budget </t>
  </si>
  <si>
    <t>Security of access to land</t>
  </si>
  <si>
    <t xml:space="preserve">Access to agri. extension services </t>
  </si>
  <si>
    <t xml:space="preserve">Civil registration of live births </t>
  </si>
  <si>
    <t>Status of safety nets</t>
  </si>
  <si>
    <t xml:space="preserve">Vitamin A coverage </t>
  </si>
  <si>
    <t>Governments promote complementary feeding</t>
  </si>
  <si>
    <t xml:space="preserve">Access to drinking water </t>
  </si>
  <si>
    <t>Access to sanitation</t>
  </si>
  <si>
    <t xml:space="preserve">Skilled birth attendance </t>
  </si>
  <si>
    <t>Extent of nutrition features in national dev. policies/strategies</t>
  </si>
  <si>
    <t>National nutrition policy, plan or strategy</t>
  </si>
  <si>
    <t>Multi-sectoral and multi-stakeholder coord. mechanism</t>
  </si>
  <si>
    <t>Time bound nutrition targets</t>
  </si>
  <si>
    <t xml:space="preserve">National nutrition survey </t>
  </si>
  <si>
    <t xml:space="preserve">Constitutional right to food  </t>
  </si>
  <si>
    <t>Women’s access to agricultural land</t>
  </si>
  <si>
    <t xml:space="preserve">Women’s Economic rights </t>
  </si>
  <si>
    <t>Constitutional right to social security</t>
  </si>
  <si>
    <t xml:space="preserve">Enshrine ICBMS in domestic law </t>
  </si>
  <si>
    <t>Main Source</t>
  </si>
  <si>
    <t>IFPRI (SPEED) and ReSAKSS calculations using IMF Government Statistics</t>
  </si>
  <si>
    <t>WHO Nutrition Landscape Information System</t>
  </si>
  <si>
    <t xml:space="preserve">SUN country summary reports (not in public domain); SUN country fiche; IDS Nutrition Governance; Save the Children Nutrition Barometer; WHO Landscape Analysis. </t>
  </si>
  <si>
    <t>The International Fund for Agricultural Development (IFAD)</t>
  </si>
  <si>
    <t>UNICEF: DHS/MICS</t>
  </si>
  <si>
    <t>Transformation Index of the Bertelsmann Stiftung (BTI)</t>
  </si>
  <si>
    <t>MICS4 Indicators, UNICEF field offices and WHO, Countdown 2015 reports, author calculations based on country DHS data</t>
  </si>
  <si>
    <t>Sun Reports/world breast feeding trends initiative</t>
  </si>
  <si>
    <t xml:space="preserve">World Bank Database </t>
  </si>
  <si>
    <t>web-based searches.</t>
  </si>
  <si>
    <t>EIU Global Food Security Index; Save the children Nutrition barometer</t>
  </si>
  <si>
    <t xml:space="preserve">SUN fiches/Country docs and unpublished SUN country documents </t>
  </si>
  <si>
    <t>Sun 2.2, 2.3, / Save the children nutrition barometer</t>
  </si>
  <si>
    <t>UNICEF</t>
  </si>
  <si>
    <t>FAO information paper</t>
  </si>
  <si>
    <t>OECD's Gender, Institutions and Development Database (GID-DB)</t>
  </si>
  <si>
    <t>The Cingranelli-Richards (CIRI) Human Rights Data Project</t>
  </si>
  <si>
    <t>URL</t>
  </si>
  <si>
    <t>http://data.ifpri.org/lod/indicator
http://www.resakss.org/sites/default/files/pdfs/ReSAKSS_AW_ATOR_2012_FINAL.pdf</t>
  </si>
  <si>
    <t>http://apps.who.int/gho/data/node.main.75?lang=en</t>
  </si>
  <si>
    <t>http://www.ids.ac.uk/nutritiongovernance</t>
  </si>
  <si>
    <t>http://info.worldbank.org/governance/wgi/pdf/IFD.xlsx</t>
  </si>
  <si>
    <t>http://www.childinfo.org/birth_registration_tables.php</t>
  </si>
  <si>
    <t>http://www.bti-project.org/index/</t>
  </si>
  <si>
    <t>http://www.unicef.org/statistics/index_countrystats.html</t>
  </si>
  <si>
    <t>http://www.worldbreastfeedingtrends.org/docs/INDICATOR-1.pdf</t>
  </si>
  <si>
    <t>http://apps.who.int/nutrition/landscape/report.aspx</t>
  </si>
  <si>
    <t>http://data.worldbank.org/indicator/SH.STA.ACSN</t>
  </si>
  <si>
    <t>http://www.childinfo.org/antenatal_care_country.php</t>
  </si>
  <si>
    <t>See appendix AH in HANCI 2012 report for a list of documents consulted for each country.</t>
  </si>
  <si>
    <t>http://foodsecurityindex.eiu.com/
http://www.savethechildren.org.uk/sites/default/files/docs/Data_for_Nutrition_Barometer_0.pdf</t>
  </si>
  <si>
    <t>http://scalingupnutrition.org/wp-content/uploads/2012/09/archived/compendiurm-of-country-fiches-ROME-VERSION.pdf</t>
  </si>
  <si>
    <t>http://www.savethechildren.org.uk/sites/default/files/docs/Data_for_Nutrition_Barometer_0.pdf</t>
  </si>
  <si>
    <t>http://www.childinfo.org/mics4_surveys.html</t>
  </si>
  <si>
    <t>http://www.fao.org/docrep/MEETING/007/J0574E.HTM</t>
  </si>
  <si>
    <t>http://stats.oecd.org/Index.aspx?datasetcode=GIDDB2012#</t>
  </si>
  <si>
    <t>http://humanrightsdata.org/</t>
  </si>
  <si>
    <t>http://www.unicef.org/nutrition/files/State_of_the_Code_by_Country_April2011.pdf</t>
  </si>
  <si>
    <t>Checked for updates</t>
  </si>
  <si>
    <t>Operationalisation</t>
  </si>
  <si>
    <t>government expenditures on agriculture as share of total government expenditures (Percentage)</t>
  </si>
  <si>
    <t>government expenditure on health as a share of total government expenditure (Percentage)</t>
  </si>
  <si>
    <t>0 = no budgets or where no confirming information could be found; 0.5 = sectoral budgets for nutrition; 1 = separate budget line for nutrition</t>
  </si>
  <si>
    <t>Assesses the existence of an institutional, legal and market framework for secure land tenure and the procedure for land acquisition and accessibility to all.  
The Ratings Scale goes from 6 (high) through 1 (low), as follows: 
6 - Good for an 3 years 
5 - Good 
4 - Moderately Satisfactory 
3 - Moderately Unsatisfactory 
2 - Unsatisfactory 
1 - Unsatisfactory for 3 years
For coding details see p.6 of: http://www.ifad.org/gbdocs/eb/80/e/EB-2003-80-R-3.pdf</t>
  </si>
  <si>
    <t>This indicator assesses to what extent the agricultural research and extension system is accessible to poor farmers, including women farmers, and is responsive to the needs and priorities of the poor farmers. Coding is done in the same manner as for the 'security of access to land' indicator. For coding details see p.8 of: http://www.ifad.org/gbdocs/eb/80/e/EB-2003-80-R-3.pdf</t>
  </si>
  <si>
    <t>Percentage of children under five years of age who were registered at the moment of the survey.</t>
  </si>
  <si>
    <t>10 = Social safety nets are comprehensive.
7 = Social safety nets are well developed, but do not cover all risks for all strata of the population.
4 = Social safety nets are rudimentary and cover only few risks for a limited number of beneﬁ ciaries.
1 = Social safety nets do not exist.</t>
  </si>
  <si>
    <t>The percentage of children aged 6-59 months who received 2 high doses of vitamin A supplements within the last year.</t>
  </si>
  <si>
    <t>Whether governments promote complementary feeding practices of children aged 6–9 months and continued breastfeeding of children at ages 12–15 and 20–23 months. 0 = no; 1= yes</t>
  </si>
  <si>
    <t>The percentage of population with access to an improved drinking-water source.</t>
  </si>
  <si>
    <t>The percentage of population with access to improved sanitation facilities.</t>
  </si>
  <si>
    <t>Percentage of women aged 15–49 years attended at least once during pregnancy by skilled health personnel (doctor, nurse or midwife)</t>
  </si>
  <si>
    <t>The total count of key search terms in a selected policy document divided by the number of pages in the document. Search terms:  nutritio*.*; undernutrition/under-nutrition; malnutrition/mal-nutrition nutrient; diet*.*; stunt*.*; wasting/wasted; short-for-age; short for age; height-for-age; height for age; weight-for-age; weight for age; weight for height; weight-for-height; Underweight; under-weight; Low birth weight; Thinness; Micro-nutrient; micronutrient; 1000 days; one thousand days; Breastfeed*.*; Behavior change; behaviour change; Iron deficiency anaemi/anemi; Zinc; Deworm; de-worm; Vitamin A; Supplementary feed; complementary feed.</t>
  </si>
  <si>
    <t xml:space="preserve">Whether a national nutrition policy, plan or strategy exists. 1: Yes  0:No  </t>
  </si>
  <si>
    <t>Whether a multisectoral and multistakeholder coordination mechanism exists: 0 = no; 1 = yes</t>
  </si>
  <si>
    <t>Whether governments identify time bound nutrition targets in public policy documents: 0= no; 1 = yes</t>
  </si>
  <si>
    <t>Has there been a Demographic and Health Survey / Multiple Indicator Cluster Survey /comparable national nutrition survey in the past three years? 1: Yes if the survey was dated 2009 or thereafter, or currently underway.   0: No new survey undertaken after 2009</t>
  </si>
  <si>
    <t xml:space="preserve">Different levels in whcih the right to food is enshrined in constitutional law are identifeid in Vidar (2006): 5=High, 4=Medium High, 3=Medium, 2=Medium Low, 1=Low (see Annex III in the source document for more details about these categories) 
</t>
  </si>
  <si>
    <t>Score based on women’s legal rights and de facto rights to own and/or access agricultural land.  Value based on the following scale: 
1: equal
0.5: Women have equal legal rights but there are discriminatory practices against women’s access to and ownership of land in practice. 
0: Women have no/few legal rights to access or own land or access is severely restricted by discriminatory practices. (note: in HANCI calculation, this scoring is reversed for consistency)</t>
  </si>
  <si>
    <t xml:space="preserve">The extent to which women have equal economic rights in law and in practice.
(0) There are no economic rights for women under law and systematic discrimination based on sex may be built into the law. The government tolerates a high level of discrimination against women.  
(1) There are some economic rights for women under law. However, in practice, the government DOES NOT enforce the laws effectively or enforcement of laws is weak. The government tolerates a moderate level of discrimination against women.  
(2) There are some economic rights for women under law. In practice, the government DOES enforce these laws effectively. However, the government still tolerates a low level of discrimination against women.
(3) All or nearly all of women's economic rights are guaranteed by law. In practice, the government fully and vigorously enforces these laws. The government tolerates none or almost no discrimination against women. 
</t>
  </si>
  <si>
    <t xml:space="preserve">The Constitution clearly references a right to social security (see Annex II of the source document). 0= No; 1=Yes   </t>
  </si>
  <si>
    <t>The extent to which the International Code for Marketing of Breastmilk Substitutes is enshrined in law. 9  =  ICBMS is fully in law.
8  =  Many provisions of ICBMS are in law.
7  =  Few provisions are in law.
6  =  Voluntary adoption of all, or nearly all provisions of the ICBMS.
5  =  Some provisions voluntary.
4  =  Measure drafted awaiting final approval.
3  =  Being studied.
2  =  Action to end free breastmilk substitutes.
1  =  No action.</t>
  </si>
  <si>
    <t>Year</t>
  </si>
  <si>
    <t>2011-2012</t>
  </si>
  <si>
    <t>Country</t>
  </si>
  <si>
    <t>agexpend</t>
  </si>
  <si>
    <t>healthexpend</t>
  </si>
  <si>
    <t>nutribudget</t>
  </si>
  <si>
    <t>landaccess</t>
  </si>
  <si>
    <t>rdaccess</t>
  </si>
  <si>
    <t>birthreg</t>
  </si>
  <si>
    <t>welfare_status</t>
  </si>
  <si>
    <t>vitamina</t>
  </si>
  <si>
    <t>suppfood</t>
  </si>
  <si>
    <t>wateraccess</t>
  </si>
  <si>
    <t>sanitaccess</t>
  </si>
  <si>
    <t>preg</t>
  </si>
  <si>
    <t>npolicy</t>
  </si>
  <si>
    <t>nplan</t>
  </si>
  <si>
    <t>stakecoord</t>
  </si>
  <si>
    <t>ntarget</t>
  </si>
  <si>
    <t>dhs_mics</t>
  </si>
  <si>
    <t>rtf</t>
  </si>
  <si>
    <t>womenland</t>
  </si>
  <si>
    <t>wecon</t>
  </si>
  <si>
    <t>rsocsec</t>
  </si>
  <si>
    <t>brstmlksub</t>
  </si>
  <si>
    <t>Afghanistan</t>
  </si>
  <si>
    <t>Angola</t>
  </si>
  <si>
    <t>Bangladesh</t>
  </si>
  <si>
    <t>Benin</t>
  </si>
  <si>
    <t>Brazil</t>
  </si>
  <si>
    <t>Burkina Faso</t>
  </si>
  <si>
    <t>Burundi</t>
  </si>
  <si>
    <t>Cambodia</t>
  </si>
  <si>
    <t>Cameroon</t>
  </si>
  <si>
    <t>China</t>
  </si>
  <si>
    <t>Congo,DR</t>
  </si>
  <si>
    <t>Ethiopia</t>
  </si>
  <si>
    <t>Gambia</t>
  </si>
  <si>
    <t>Ghana</t>
  </si>
  <si>
    <t>Guatemala</t>
  </si>
  <si>
    <t>Guinea Bissau</t>
  </si>
  <si>
    <t>India</t>
  </si>
  <si>
    <t>Indonesia</t>
  </si>
  <si>
    <t>Kenya</t>
  </si>
  <si>
    <t>Lesotho</t>
  </si>
  <si>
    <t>Liberia</t>
  </si>
  <si>
    <t>Madagascar</t>
  </si>
  <si>
    <t>Malawi</t>
  </si>
  <si>
    <t>Mali</t>
  </si>
  <si>
    <t>Mauritania</t>
  </si>
  <si>
    <t>Mozambique</t>
  </si>
  <si>
    <t>Myanmar</t>
  </si>
  <si>
    <t>Nepal</t>
  </si>
  <si>
    <t>Niger</t>
  </si>
  <si>
    <t>Nigeria</t>
  </si>
  <si>
    <t>Pakistan</t>
  </si>
  <si>
    <t>Peru</t>
  </si>
  <si>
    <t>Philippines</t>
  </si>
  <si>
    <t>Rwanda</t>
  </si>
  <si>
    <t>Senegal</t>
  </si>
  <si>
    <t>Sierra Leone</t>
  </si>
  <si>
    <t>South Africa</t>
  </si>
  <si>
    <t>Sudan</t>
  </si>
  <si>
    <t>Tanzania</t>
  </si>
  <si>
    <t>Togo</t>
  </si>
  <si>
    <t>Uganda</t>
  </si>
  <si>
    <t>Vietnam</t>
  </si>
  <si>
    <t>Yemen</t>
  </si>
  <si>
    <t>Zambia</t>
  </si>
  <si>
    <t>Indicators</t>
  </si>
  <si>
    <t>Africa</t>
  </si>
  <si>
    <t>agexpend_y</t>
  </si>
  <si>
    <t>healthexpend_y</t>
  </si>
  <si>
    <t>nutribudget_y</t>
  </si>
  <si>
    <t>landaccess_y</t>
  </si>
  <si>
    <t>rdaccess_y</t>
  </si>
  <si>
    <t>birthreg_y</t>
  </si>
  <si>
    <t>welfare_status_y</t>
  </si>
  <si>
    <t>vitamina_y</t>
  </si>
  <si>
    <t>suppfood_y</t>
  </si>
  <si>
    <t>wateraccess_y</t>
  </si>
  <si>
    <t>sanitaccess_y</t>
  </si>
  <si>
    <t>preg_y</t>
  </si>
  <si>
    <t>npolicy_y</t>
  </si>
  <si>
    <t>nplan_y</t>
  </si>
  <si>
    <t>stakecoord_y</t>
  </si>
  <si>
    <t>ntarget_y</t>
  </si>
  <si>
    <t>dhs_mics_y</t>
  </si>
  <si>
    <t>rtf_y</t>
  </si>
  <si>
    <t>womenland_y</t>
  </si>
  <si>
    <t>wecon_y</t>
  </si>
  <si>
    <t>rsocsec_y</t>
  </si>
  <si>
    <t>brstmlksub_y</t>
  </si>
  <si>
    <t>2008-2009</t>
  </si>
  <si>
    <t>2012-2013</t>
  </si>
  <si>
    <t>2010-2011</t>
  </si>
  <si>
    <t>2009-2010</t>
  </si>
  <si>
    <t>Unicef (unpublished) data accessed via Global Nutrition Report (2014)</t>
  </si>
  <si>
    <t>December 2014</t>
  </si>
  <si>
    <t>Data from previous HANCI</t>
  </si>
  <si>
    <t>Data updated in HANCI 2014</t>
  </si>
  <si>
    <t>Côte d'Ivoire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</si>
</sst>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sz val="11"/>
      <color theme="1"/>
      <name val="Courier New"/>
      <family val="3"/>
    </font>
    <font>
      <b/>
      <sz val="11"/>
      <color rgb="FFC00000"/>
      <name val="Courier New"/>
      <family val="3"/>
    </font>
    <font>
      <b/>
      <sz val="11"/>
      <color rgb="FF008000"/>
      <name val="Courier New"/>
      <family val="3"/>
    </font>
    <font>
      <b/>
      <sz val="11"/>
      <color rgb="FF0033CC"/>
      <name val="Courier New"/>
      <family val="3"/>
    </font>
    <font>
      <sz val="11"/>
      <name val="Courier New"/>
      <family val="3"/>
    </font>
    <font>
      <b/>
      <sz val="11"/>
      <color theme="1"/>
      <name val="Courier New"/>
      <family val="3"/>
    </font>
    <font>
      <b/>
      <sz val="11"/>
      <name val="Courier New"/>
      <family val="3"/>
    </font>
    <font>
      <b/>
      <sz val="10"/>
      <name val="Arial"/>
      <family val="2"/>
    </font>
    <font>
      <sz val="10"/>
      <name val="Arial"/>
      <family val="2"/>
    </font>
    <font>
      <sz val="12"/>
      <color theme="1"/>
      <name val="Times New Roman"/>
      <family val="2"/>
    </font>
    <font>
      <u/>
      <sz val="8.8000000000000007"/>
      <color theme="10"/>
      <name val="Calibri"/>
      <family val="2"/>
    </font>
    <font>
      <b/>
      <sz val="9"/>
      <color indexed="81"/>
      <name val="Tahoma"/>
      <family val="2"/>
    </font>
    <font>
      <sz val="9"/>
      <color indexed="81"/>
      <name val="Tahoma"/>
      <family val="2"/>
    </font>
    <font>
      <b/>
      <sz val="11"/>
      <color rgb="FFFF00FF"/>
      <name val="Courier New"/>
      <family val="3"/>
    </font>
    <font>
      <u/>
      <sz val="11"/>
      <color theme="10"/>
      <name val="Courier New"/>
      <family val="3"/>
    </font>
  </fonts>
  <fills count="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7">
    <xf numFmtId="0" fontId="0" fillId="0" borderId="0"/>
    <xf numFmtId="0" fontId="8" fillId="0" borderId="0" applyNumberFormat="0" applyFill="0" applyBorder="0" applyProtection="0"/>
    <xf numFmtId="0" fontId="9" fillId="0" borderId="0"/>
    <xf numFmtId="0" fontId="10" fillId="0" borderId="0"/>
    <xf numFmtId="0" fontId="10" fillId="0" borderId="0"/>
    <xf numFmtId="0" fontId="10" fillId="0" borderId="0"/>
    <xf numFmtId="0" fontId="11" fillId="0" borderId="0" applyNumberFormat="0" applyFill="0" applyBorder="0" applyAlignment="0" applyProtection="0">
      <alignment vertical="top"/>
      <protection locked="0"/>
    </xf>
  </cellStyleXfs>
  <cellXfs count="72">
    <xf numFmtId="0" fontId="0" fillId="0" borderId="0" xfId="0"/>
    <xf numFmtId="0" fontId="1" fillId="0" borderId="0" xfId="0" applyFont="1"/>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vertical="top" wrapText="1"/>
    </xf>
    <xf numFmtId="0" fontId="5"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center" vertical="top" wrapText="1"/>
    </xf>
    <xf numFmtId="0" fontId="1" fillId="0" borderId="0" xfId="0" applyFont="1" applyFill="1" applyAlignment="1">
      <alignment vertical="top" wrapText="1"/>
    </xf>
    <xf numFmtId="0" fontId="1" fillId="8"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1" fillId="0" borderId="0" xfId="0" applyFont="1" applyFill="1" applyAlignment="1">
      <alignment horizontal="left" vertical="top" wrapText="1"/>
    </xf>
    <xf numFmtId="0" fontId="1" fillId="8" borderId="1" xfId="0" applyFont="1" applyFill="1" applyBorder="1" applyAlignment="1">
      <alignment horizontal="center" vertical="center" wrapText="1"/>
    </xf>
    <xf numFmtId="0" fontId="1" fillId="8" borderId="1" xfId="0" applyFont="1" applyFill="1" applyBorder="1" applyAlignment="1">
      <alignment vertical="top" wrapText="1"/>
    </xf>
    <xf numFmtId="0" fontId="1" fillId="8" borderId="1" xfId="0" applyFont="1" applyFill="1" applyBorder="1" applyAlignment="1">
      <alignment horizontal="center" vertical="top" wrapText="1"/>
    </xf>
    <xf numFmtId="0" fontId="1" fillId="8" borderId="1" xfId="0" quotePrefix="1" applyFont="1" applyFill="1" applyBorder="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left"/>
    </xf>
    <xf numFmtId="0" fontId="1" fillId="0" borderId="0" xfId="0" applyFont="1" applyFill="1"/>
    <xf numFmtId="0" fontId="5" fillId="8" borderId="5" xfId="0" applyFont="1" applyFill="1" applyBorder="1" applyAlignment="1">
      <alignment horizontal="center" vertical="center"/>
    </xf>
    <xf numFmtId="0" fontId="5" fillId="0" borderId="0" xfId="0" applyFont="1" applyFill="1" applyAlignment="1">
      <alignment horizontal="center" vertical="center"/>
    </xf>
    <xf numFmtId="0" fontId="1" fillId="7" borderId="3"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3" xfId="0" applyFont="1" applyFill="1" applyBorder="1" applyAlignment="1">
      <alignment horizontal="center" vertical="top" wrapText="1"/>
    </xf>
    <xf numFmtId="0" fontId="1" fillId="8" borderId="3" xfId="0" quotePrefix="1" applyFont="1" applyFill="1" applyBorder="1" applyAlignment="1">
      <alignment horizontal="center" vertical="center"/>
    </xf>
    <xf numFmtId="0" fontId="1" fillId="8" borderId="3" xfId="0" applyFont="1" applyFill="1" applyBorder="1" applyAlignment="1">
      <alignment horizontal="center" vertical="center" wrapText="1"/>
    </xf>
    <xf numFmtId="0" fontId="1" fillId="6" borderId="3" xfId="0" applyFont="1" applyFill="1" applyBorder="1" applyAlignment="1">
      <alignment horizontal="center" vertical="top" wrapText="1"/>
    </xf>
    <xf numFmtId="0" fontId="1" fillId="7" borderId="2" xfId="0" applyFont="1" applyFill="1" applyBorder="1" applyAlignment="1">
      <alignment horizontal="left" vertical="top" wrapText="1"/>
    </xf>
    <xf numFmtId="0" fontId="1" fillId="8" borderId="2" xfId="0" applyFont="1" applyFill="1" applyBorder="1" applyAlignment="1">
      <alignment horizontal="left" vertical="top" wrapText="1"/>
    </xf>
    <xf numFmtId="0" fontId="1" fillId="8" borderId="2" xfId="0" applyFont="1" applyFill="1" applyBorder="1" applyAlignment="1">
      <alignment horizontal="center" vertical="top" wrapText="1"/>
    </xf>
    <xf numFmtId="0" fontId="1" fillId="8" borderId="2" xfId="0" quotePrefix="1" applyFont="1" applyFill="1" applyBorder="1" applyAlignment="1">
      <alignment horizontal="center" vertical="center"/>
    </xf>
    <xf numFmtId="0" fontId="1" fillId="8" borderId="6" xfId="0" applyFont="1" applyFill="1" applyBorder="1" applyAlignment="1">
      <alignment horizontal="center" vertical="center" wrapText="1"/>
    </xf>
    <xf numFmtId="0" fontId="1" fillId="0" borderId="0" xfId="0" applyFont="1" applyFill="1" applyBorder="1" applyAlignment="1">
      <alignment horizontal="left"/>
    </xf>
    <xf numFmtId="0" fontId="6" fillId="0" borderId="0" xfId="0" applyFont="1" applyFill="1" applyBorder="1" applyAlignment="1">
      <alignment horizontal="right"/>
    </xf>
    <xf numFmtId="1" fontId="6" fillId="0" borderId="0" xfId="0" applyNumberFormat="1" applyFont="1" applyFill="1" applyBorder="1" applyAlignment="1">
      <alignment horizontal="right"/>
    </xf>
    <xf numFmtId="164" fontId="7" fillId="0" borderId="0" xfId="0" applyNumberFormat="1" applyFont="1" applyFill="1" applyAlignment="1">
      <alignment horizontal="center"/>
    </xf>
    <xf numFmtId="1" fontId="7" fillId="0" borderId="0" xfId="0" applyNumberFormat="1" applyFont="1" applyFill="1" applyAlignment="1">
      <alignment horizontal="center"/>
    </xf>
    <xf numFmtId="164" fontId="14" fillId="0" borderId="0" xfId="0" applyNumberFormat="1" applyFont="1" applyFill="1" applyAlignment="1">
      <alignment horizontal="center"/>
    </xf>
    <xf numFmtId="1" fontId="14" fillId="0" borderId="0" xfId="0" applyNumberFormat="1" applyFont="1" applyFill="1" applyAlignment="1">
      <alignment horizontal="center"/>
    </xf>
    <xf numFmtId="2" fontId="14" fillId="0" borderId="0" xfId="0" applyNumberFormat="1" applyFont="1" applyFill="1" applyAlignment="1">
      <alignment horizontal="center"/>
    </xf>
    <xf numFmtId="2" fontId="7" fillId="0" borderId="0" xfId="0" applyNumberFormat="1" applyFont="1" applyFill="1" applyAlignment="1">
      <alignment horizontal="center"/>
    </xf>
    <xf numFmtId="0" fontId="5" fillId="0" borderId="0" xfId="0" applyFont="1" applyFill="1" applyAlignment="1">
      <alignment horizontal="left"/>
    </xf>
    <xf numFmtId="164" fontId="14" fillId="0" borderId="0" xfId="0" applyNumberFormat="1" applyFont="1" applyFill="1" applyAlignment="1">
      <alignment horizontal="center"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5" fillId="0" borderId="5" xfId="0" applyFont="1" applyFill="1" applyBorder="1" applyAlignment="1">
      <alignment horizontal="center" vertical="center"/>
    </xf>
    <xf numFmtId="0" fontId="1" fillId="0" borderId="1" xfId="0" applyFont="1" applyFill="1" applyBorder="1" applyAlignment="1"/>
    <xf numFmtId="0" fontId="1" fillId="0" borderId="1" xfId="0" applyFont="1" applyFill="1" applyBorder="1" applyAlignment="1">
      <alignment vertical="center" wrapText="1"/>
    </xf>
    <xf numFmtId="0" fontId="5" fillId="0" borderId="5" xfId="0" applyFont="1" applyFill="1" applyBorder="1" applyAlignment="1">
      <alignment vertical="center"/>
    </xf>
    <xf numFmtId="0" fontId="1" fillId="0" borderId="0" xfId="0" applyFont="1" applyFill="1" applyAlignment="1"/>
    <xf numFmtId="0" fontId="1" fillId="0" borderId="0" xfId="0" applyFont="1" applyFill="1" applyBorder="1" applyAlignment="1"/>
    <xf numFmtId="0" fontId="14" fillId="0" borderId="0" xfId="0" applyFont="1"/>
    <xf numFmtId="0" fontId="7" fillId="0" borderId="0" xfId="0" applyFont="1"/>
    <xf numFmtId="0" fontId="2" fillId="0" borderId="1" xfId="0" applyFont="1" applyBorder="1" applyAlignment="1">
      <alignment horizontal="center"/>
    </xf>
    <xf numFmtId="0" fontId="3" fillId="0" borderId="1" xfId="0" applyFont="1" applyBorder="1" applyAlignment="1">
      <alignment horizontal="center"/>
    </xf>
    <xf numFmtId="0" fontId="3" fillId="0" borderId="2" xfId="0" applyFont="1" applyFill="1" applyBorder="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15" fillId="8" borderId="1" xfId="6" applyFont="1" applyFill="1" applyBorder="1" applyAlignment="1" applyProtection="1">
      <alignment horizontal="center" vertical="top" wrapText="1"/>
    </xf>
    <xf numFmtId="0" fontId="1" fillId="0"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3" fillId="0" borderId="1" xfId="0" applyFont="1" applyFill="1" applyBorder="1" applyAlignment="1">
      <alignment horizontal="center"/>
    </xf>
    <xf numFmtId="0" fontId="3" fillId="0" borderId="2" xfId="0" applyFont="1" applyFill="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cellXfs>
  <cellStyles count="7">
    <cellStyle name="Bold" xfId="1"/>
    <cellStyle name="Hyperlink" xfId="6" builtinId="8"/>
    <cellStyle name="Normal" xfId="0" builtinId="0"/>
    <cellStyle name="Normal 2" xfId="2"/>
    <cellStyle name="Normal 2 2" xfId="5"/>
    <cellStyle name="Normal 4 7" xfId="3"/>
    <cellStyle name="Normal 5" xfId="4"/>
  </cellStyles>
  <dxfs count="97">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2" formatCode="0.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ourier New"/>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FF00FF"/>
        <name val="Courier New"/>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bottom" textRotation="0" wrapText="0" relativeIndent="0" justifyLastLine="0" shrinkToFit="0" readingOrder="0"/>
    </dxf>
    <dxf>
      <font>
        <strike val="0"/>
        <outline val="0"/>
        <shadow val="0"/>
        <vertAlign val="baseline"/>
        <sz val="11"/>
        <name val="Courier New"/>
        <scheme val="none"/>
      </font>
    </dxf>
    <dxf>
      <border outline="0">
        <top style="thin">
          <color indexed="64"/>
        </top>
      </border>
    </dxf>
    <dxf>
      <font>
        <b/>
        <i val="0"/>
        <strike val="0"/>
        <condense val="0"/>
        <extend val="0"/>
        <outline val="0"/>
        <shadow val="0"/>
        <u val="none"/>
        <vertAlign val="baseline"/>
        <sz val="11"/>
        <color rgb="FFFF00FF"/>
        <name val="Courier New"/>
        <scheme val="none"/>
      </font>
      <fill>
        <patternFill patternType="none">
          <fgColor indexed="64"/>
          <bgColor indexed="65"/>
        </patternFill>
      </fill>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Courier New"/>
        <scheme val="none"/>
      </font>
      <fill>
        <patternFill patternType="solid">
          <fgColor indexed="64"/>
          <bgColor theme="0" tint="-4.9989318521683403E-2"/>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F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HANCI_1" displayName="HANCI_1" ref="A9:AT55" totalsRowCount="1" headerRowDxfId="96" dataDxfId="94" totalsRowDxfId="92" headerRowBorderDxfId="95" tableBorderDxfId="93">
  <autoFilter ref="A9:AT54"/>
  <sortState ref="A10:AT54">
    <sortCondition ref="A9:A54"/>
  </sortState>
  <tableColumns count="46">
    <tableColumn id="1" name="Country" dataDxfId="91" totalsRowDxfId="90"/>
    <tableColumn id="24" name="Africa" dataDxfId="89" totalsRowDxfId="88"/>
    <tableColumn id="2" name="agexpend" dataDxfId="87" totalsRowDxfId="86"/>
    <tableColumn id="25" name="agexpend_y" dataDxfId="85" totalsRowDxfId="84"/>
    <tableColumn id="3" name="healthexpend" dataDxfId="83" totalsRowDxfId="82"/>
    <tableColumn id="26" name="healthexpend_y" dataDxfId="81" totalsRowDxfId="80"/>
    <tableColumn id="4" name="nutribudget" dataDxfId="79" totalsRowDxfId="78"/>
    <tableColumn id="27" name="nutribudget_y" dataDxfId="77" totalsRowDxfId="76"/>
    <tableColumn id="5" name="landaccess" dataDxfId="75" totalsRowDxfId="74"/>
    <tableColumn id="28" name="landaccess_y" dataDxfId="73" totalsRowDxfId="72"/>
    <tableColumn id="6" name="rdaccess" dataDxfId="71" totalsRowDxfId="70"/>
    <tableColumn id="29" name="rdaccess_y" dataDxfId="69" totalsRowDxfId="68"/>
    <tableColumn id="7" name="birthreg" dataDxfId="67" totalsRowDxfId="66"/>
    <tableColumn id="30" name="birthreg_y" dataDxfId="65" totalsRowDxfId="64"/>
    <tableColumn id="8" name="welfare_status" dataDxfId="63" totalsRowDxfId="62"/>
    <tableColumn id="31" name="welfare_status_y" dataDxfId="61" totalsRowDxfId="60"/>
    <tableColumn id="9" name="vitamina" dataDxfId="59" totalsRowDxfId="58"/>
    <tableColumn id="32" name="vitamina_y" dataDxfId="57" totalsRowDxfId="56"/>
    <tableColumn id="10" name="suppfood" dataDxfId="55" totalsRowDxfId="54"/>
    <tableColumn id="33" name="suppfood_y" dataDxfId="53" totalsRowDxfId="52"/>
    <tableColumn id="11" name="wateraccess" dataDxfId="51" totalsRowDxfId="50"/>
    <tableColumn id="34" name="wateraccess_y" dataDxfId="49" totalsRowDxfId="48"/>
    <tableColumn id="12" name="sanitaccess" dataDxfId="47" totalsRowDxfId="46"/>
    <tableColumn id="35" name="sanitaccess_y" dataDxfId="45" totalsRowDxfId="44"/>
    <tableColumn id="13" name="preg" dataDxfId="43" totalsRowDxfId="42"/>
    <tableColumn id="36" name="preg_y" dataDxfId="41" totalsRowDxfId="40"/>
    <tableColumn id="14" name="npolicy" dataDxfId="39" totalsRowDxfId="38"/>
    <tableColumn id="37" name="npolicy_y" dataDxfId="37" totalsRowDxfId="36"/>
    <tableColumn id="15" name="nplan" dataDxfId="35" totalsRowDxfId="34"/>
    <tableColumn id="38" name="nplan_y" dataDxfId="33" totalsRowDxfId="32"/>
    <tableColumn id="16" name="stakecoord" dataDxfId="31" totalsRowDxfId="30"/>
    <tableColumn id="39" name="stakecoord_y" dataDxfId="29" totalsRowDxfId="28"/>
    <tableColumn id="17" name="ntarget" dataDxfId="27" totalsRowDxfId="26"/>
    <tableColumn id="40" name="ntarget_y" dataDxfId="25" totalsRowDxfId="24"/>
    <tableColumn id="18" name="dhs_mics" dataDxfId="23" totalsRowDxfId="22"/>
    <tableColumn id="41" name="dhs_mics_y" dataDxfId="21" totalsRowDxfId="20"/>
    <tableColumn id="19" name="rtf" dataDxfId="19" totalsRowDxfId="18"/>
    <tableColumn id="42" name="rtf_y" dataDxfId="17" totalsRowDxfId="16"/>
    <tableColumn id="20" name="womenland" dataDxfId="15" totalsRowDxfId="14"/>
    <tableColumn id="43" name="womenland_y" dataDxfId="13" totalsRowDxfId="12"/>
    <tableColumn id="21" name="wecon" dataDxfId="11" totalsRowDxfId="10"/>
    <tableColumn id="44" name="wecon_y" dataDxfId="9" totalsRowDxfId="8"/>
    <tableColumn id="22" name="rsocsec" dataDxfId="7" totalsRowDxfId="6"/>
    <tableColumn id="45" name="rsocsec_y" dataDxfId="5" totalsRowDxfId="4"/>
    <tableColumn id="23" name="brstmlksub" dataDxfId="3" totalsRowDxfId="2"/>
    <tableColumn id="46" name="brstmlksub_y" dataDxfId="1"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childinfo.org/mics4_surveys.html"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60"/>
  <sheetViews>
    <sheetView tabSelected="1" zoomScaleNormal="100" workbookViewId="0">
      <pane xSplit="1" ySplit="9" topLeftCell="K10" activePane="bottomRight" state="frozen"/>
      <selection pane="topRight" activeCell="B1" sqref="B1"/>
      <selection pane="bottomLeft" activeCell="A10" sqref="A10"/>
      <selection pane="bottomRight" activeCell="N3" sqref="N3"/>
    </sheetView>
  </sheetViews>
  <sheetFormatPr defaultColWidth="9.140625" defaultRowHeight="18" customHeight="1" x14ac:dyDescent="0.25"/>
  <cols>
    <col min="1" max="1" width="24.28515625" style="20" bestFit="1" customWidth="1"/>
    <col min="2" max="2" width="20.7109375" style="51" customWidth="1"/>
    <col min="3" max="8" width="19.5703125" style="1" customWidth="1"/>
    <col min="9" max="12" width="19.5703125" style="20" customWidth="1"/>
    <col min="13" max="14" width="19.5703125" style="1" customWidth="1"/>
    <col min="15" max="16" width="20.7109375" style="20" customWidth="1"/>
    <col min="17" max="46" width="19.5703125" style="1" customWidth="1"/>
    <col min="47" max="16384" width="9.140625" style="1"/>
  </cols>
  <sheetData>
    <row r="1" spans="1:46" ht="15.75" x14ac:dyDescent="0.3">
      <c r="A1" s="63"/>
      <c r="B1" s="48"/>
      <c r="C1" s="64" t="s">
        <v>0</v>
      </c>
      <c r="D1" s="64"/>
      <c r="E1" s="64"/>
      <c r="F1" s="64"/>
      <c r="G1" s="64"/>
      <c r="H1" s="55"/>
      <c r="I1" s="65" t="s">
        <v>1</v>
      </c>
      <c r="J1" s="65"/>
      <c r="K1" s="65"/>
      <c r="L1" s="65"/>
      <c r="M1" s="65"/>
      <c r="N1" s="65"/>
      <c r="O1" s="65"/>
      <c r="P1" s="65"/>
      <c r="Q1" s="65"/>
      <c r="R1" s="65"/>
      <c r="S1" s="65"/>
      <c r="T1" s="65"/>
      <c r="U1" s="65"/>
      <c r="V1" s="65"/>
      <c r="W1" s="65"/>
      <c r="X1" s="65"/>
      <c r="Y1" s="65"/>
      <c r="Z1" s="65"/>
      <c r="AA1" s="65"/>
      <c r="AB1" s="65"/>
      <c r="AC1" s="65"/>
      <c r="AD1" s="65"/>
      <c r="AE1" s="65"/>
      <c r="AF1" s="65"/>
      <c r="AG1" s="65"/>
      <c r="AH1" s="65"/>
      <c r="AI1" s="65"/>
      <c r="AJ1" s="56"/>
      <c r="AK1" s="66" t="s">
        <v>2</v>
      </c>
      <c r="AL1" s="66"/>
      <c r="AM1" s="66"/>
      <c r="AN1" s="66"/>
      <c r="AO1" s="66"/>
      <c r="AP1" s="66"/>
      <c r="AQ1" s="66"/>
      <c r="AR1" s="67"/>
      <c r="AS1" s="67"/>
      <c r="AT1" s="59"/>
    </row>
    <row r="2" spans="1:46" ht="18" customHeight="1" x14ac:dyDescent="0.3">
      <c r="A2" s="63"/>
      <c r="B2" s="48"/>
      <c r="C2" s="64" t="s">
        <v>3</v>
      </c>
      <c r="D2" s="64"/>
      <c r="E2" s="64"/>
      <c r="F2" s="55"/>
      <c r="G2" s="55" t="s">
        <v>4</v>
      </c>
      <c r="H2" s="55"/>
      <c r="I2" s="68" t="s">
        <v>3</v>
      </c>
      <c r="J2" s="68"/>
      <c r="K2" s="68"/>
      <c r="L2" s="68"/>
      <c r="M2" s="68"/>
      <c r="N2" s="68"/>
      <c r="O2" s="68"/>
      <c r="P2" s="57"/>
      <c r="Q2" s="69"/>
      <c r="R2" s="69"/>
      <c r="S2" s="69"/>
      <c r="T2" s="69"/>
      <c r="U2" s="69"/>
      <c r="V2" s="69"/>
      <c r="W2" s="69"/>
      <c r="X2" s="69"/>
      <c r="Y2" s="69"/>
      <c r="Z2" s="69"/>
      <c r="AA2" s="69"/>
      <c r="AB2" s="69"/>
      <c r="AC2" s="69"/>
      <c r="AD2" s="69"/>
      <c r="AE2" s="69"/>
      <c r="AF2" s="69"/>
      <c r="AG2" s="69"/>
      <c r="AH2" s="69"/>
      <c r="AI2" s="69"/>
      <c r="AJ2" s="57"/>
      <c r="AK2" s="67" t="s">
        <v>3</v>
      </c>
      <c r="AL2" s="70"/>
      <c r="AM2" s="70"/>
      <c r="AN2" s="70"/>
      <c r="AO2" s="70"/>
      <c r="AP2" s="70"/>
      <c r="AQ2" s="71"/>
      <c r="AR2" s="59"/>
      <c r="AS2" s="58" t="s">
        <v>4</v>
      </c>
      <c r="AT2" s="59"/>
    </row>
    <row r="3" spans="1:46" s="10" customFormat="1" ht="84.75" customHeight="1" x14ac:dyDescent="0.25">
      <c r="A3" s="60" t="s">
        <v>159</v>
      </c>
      <c r="B3" s="61"/>
      <c r="C3" s="2" t="s">
        <v>5</v>
      </c>
      <c r="D3" s="2"/>
      <c r="E3" s="3" t="s">
        <v>6</v>
      </c>
      <c r="F3" s="3"/>
      <c r="G3" s="4" t="s">
        <v>7</v>
      </c>
      <c r="H3" s="4"/>
      <c r="I3" s="5" t="s">
        <v>8</v>
      </c>
      <c r="J3" s="5"/>
      <c r="K3" s="5" t="s">
        <v>9</v>
      </c>
      <c r="L3" s="5"/>
      <c r="M3" s="6" t="s">
        <v>10</v>
      </c>
      <c r="N3" s="6"/>
      <c r="O3" s="5" t="s">
        <v>11</v>
      </c>
      <c r="P3" s="5"/>
      <c r="Q3" s="7" t="s">
        <v>12</v>
      </c>
      <c r="R3" s="7"/>
      <c r="S3" s="7" t="s">
        <v>13</v>
      </c>
      <c r="T3" s="7"/>
      <c r="U3" s="8" t="s">
        <v>14</v>
      </c>
      <c r="V3" s="8"/>
      <c r="W3" s="8" t="s">
        <v>15</v>
      </c>
      <c r="X3" s="8"/>
      <c r="Y3" s="8" t="s">
        <v>16</v>
      </c>
      <c r="Z3" s="8"/>
      <c r="AA3" s="8" t="s">
        <v>17</v>
      </c>
      <c r="AB3" s="8"/>
      <c r="AC3" s="8" t="s">
        <v>18</v>
      </c>
      <c r="AD3" s="8"/>
      <c r="AE3" s="8" t="s">
        <v>19</v>
      </c>
      <c r="AF3" s="8"/>
      <c r="AG3" s="8" t="s">
        <v>20</v>
      </c>
      <c r="AH3" s="8"/>
      <c r="AI3" s="8" t="s">
        <v>21</v>
      </c>
      <c r="AJ3" s="8"/>
      <c r="AK3" s="9" t="s">
        <v>22</v>
      </c>
      <c r="AL3" s="9"/>
      <c r="AM3" s="9" t="s">
        <v>23</v>
      </c>
      <c r="AN3" s="9"/>
      <c r="AO3" s="9" t="s">
        <v>24</v>
      </c>
      <c r="AP3" s="9"/>
      <c r="AQ3" s="9" t="s">
        <v>25</v>
      </c>
      <c r="AR3" s="28"/>
      <c r="AS3" s="23" t="s">
        <v>26</v>
      </c>
      <c r="AT3" s="29"/>
    </row>
    <row r="4" spans="1:46" s="13" customFormat="1" ht="114" hidden="1" customHeight="1" x14ac:dyDescent="0.25">
      <c r="A4" s="45" t="s">
        <v>27</v>
      </c>
      <c r="B4" s="49"/>
      <c r="C4" s="11" t="s">
        <v>28</v>
      </c>
      <c r="D4" s="11"/>
      <c r="E4" s="11" t="s">
        <v>29</v>
      </c>
      <c r="F4" s="11"/>
      <c r="G4" s="11" t="s">
        <v>30</v>
      </c>
      <c r="H4" s="11"/>
      <c r="I4" s="11" t="s">
        <v>31</v>
      </c>
      <c r="J4" s="11"/>
      <c r="K4" s="11" t="s">
        <v>31</v>
      </c>
      <c r="L4" s="11"/>
      <c r="M4" s="11" t="s">
        <v>32</v>
      </c>
      <c r="N4" s="11"/>
      <c r="O4" s="11" t="s">
        <v>33</v>
      </c>
      <c r="P4" s="11"/>
      <c r="Q4" s="12" t="s">
        <v>34</v>
      </c>
      <c r="R4" s="12"/>
      <c r="S4" s="12" t="s">
        <v>35</v>
      </c>
      <c r="T4" s="12"/>
      <c r="U4" s="11" t="s">
        <v>29</v>
      </c>
      <c r="V4" s="11"/>
      <c r="W4" s="11" t="s">
        <v>36</v>
      </c>
      <c r="X4" s="11"/>
      <c r="Y4" s="11" t="s">
        <v>32</v>
      </c>
      <c r="Z4" s="11"/>
      <c r="AA4" s="11" t="s">
        <v>37</v>
      </c>
      <c r="AB4" s="11"/>
      <c r="AC4" s="11" t="s">
        <v>38</v>
      </c>
      <c r="AD4" s="11"/>
      <c r="AE4" s="11" t="s">
        <v>39</v>
      </c>
      <c r="AF4" s="11"/>
      <c r="AG4" s="11" t="s">
        <v>40</v>
      </c>
      <c r="AH4" s="11"/>
      <c r="AI4" s="11" t="s">
        <v>41</v>
      </c>
      <c r="AJ4" s="11"/>
      <c r="AK4" s="11" t="s">
        <v>42</v>
      </c>
      <c r="AL4" s="11"/>
      <c r="AM4" s="11" t="s">
        <v>43</v>
      </c>
      <c r="AN4" s="11"/>
      <c r="AO4" s="11" t="s">
        <v>44</v>
      </c>
      <c r="AP4" s="11"/>
      <c r="AQ4" s="11" t="s">
        <v>42</v>
      </c>
      <c r="AR4" s="24"/>
      <c r="AS4" s="24" t="s">
        <v>187</v>
      </c>
      <c r="AT4" s="30"/>
    </row>
    <row r="5" spans="1:46" s="10" customFormat="1" ht="75.75" hidden="1" customHeight="1" x14ac:dyDescent="0.25">
      <c r="A5" s="46" t="s">
        <v>45</v>
      </c>
      <c r="B5" s="49"/>
      <c r="C5" s="15" t="s">
        <v>46</v>
      </c>
      <c r="D5" s="15"/>
      <c r="E5" s="15" t="s">
        <v>47</v>
      </c>
      <c r="F5" s="15"/>
      <c r="G5" s="11" t="s">
        <v>48</v>
      </c>
      <c r="H5" s="11"/>
      <c r="I5" s="16" t="s">
        <v>49</v>
      </c>
      <c r="J5" s="16"/>
      <c r="K5" s="16" t="s">
        <v>49</v>
      </c>
      <c r="L5" s="16"/>
      <c r="M5" s="15" t="s">
        <v>50</v>
      </c>
      <c r="N5" s="15"/>
      <c r="O5" s="12" t="s">
        <v>51</v>
      </c>
      <c r="P5" s="12"/>
      <c r="Q5" s="12" t="s">
        <v>52</v>
      </c>
      <c r="R5" s="12"/>
      <c r="S5" s="12" t="s">
        <v>53</v>
      </c>
      <c r="T5" s="12"/>
      <c r="U5" s="12" t="s">
        <v>54</v>
      </c>
      <c r="V5" s="12"/>
      <c r="W5" s="11" t="s">
        <v>55</v>
      </c>
      <c r="X5" s="11"/>
      <c r="Y5" s="11" t="s">
        <v>56</v>
      </c>
      <c r="Z5" s="11"/>
      <c r="AA5" s="11" t="s">
        <v>57</v>
      </c>
      <c r="AB5" s="11"/>
      <c r="AC5" s="11" t="s">
        <v>58</v>
      </c>
      <c r="AD5" s="11"/>
      <c r="AE5" s="11" t="s">
        <v>59</v>
      </c>
      <c r="AF5" s="11"/>
      <c r="AG5" s="11" t="s">
        <v>60</v>
      </c>
      <c r="AH5" s="11"/>
      <c r="AI5" s="62" t="s">
        <v>61</v>
      </c>
      <c r="AJ5" s="62"/>
      <c r="AK5" s="16" t="s">
        <v>62</v>
      </c>
      <c r="AL5" s="16"/>
      <c r="AM5" s="16" t="s">
        <v>63</v>
      </c>
      <c r="AN5" s="16"/>
      <c r="AO5" s="16" t="s">
        <v>64</v>
      </c>
      <c r="AP5" s="16"/>
      <c r="AQ5" s="16" t="s">
        <v>62</v>
      </c>
      <c r="AR5" s="25"/>
      <c r="AS5" s="25" t="s">
        <v>65</v>
      </c>
      <c r="AT5" s="31"/>
    </row>
    <row r="6" spans="1:46" ht="30" hidden="1" customHeight="1" x14ac:dyDescent="0.25">
      <c r="A6" s="46" t="s">
        <v>66</v>
      </c>
      <c r="B6" s="49"/>
      <c r="C6" s="17" t="s">
        <v>188</v>
      </c>
      <c r="D6" s="17"/>
      <c r="E6" s="17" t="s">
        <v>188</v>
      </c>
      <c r="F6" s="17"/>
      <c r="G6" s="17" t="s">
        <v>188</v>
      </c>
      <c r="H6" s="17"/>
      <c r="I6" s="17" t="s">
        <v>188</v>
      </c>
      <c r="J6" s="17"/>
      <c r="K6" s="17" t="s">
        <v>188</v>
      </c>
      <c r="L6" s="17"/>
      <c r="M6" s="17" t="s">
        <v>188</v>
      </c>
      <c r="N6" s="17"/>
      <c r="O6" s="17" t="s">
        <v>188</v>
      </c>
      <c r="P6" s="17"/>
      <c r="Q6" s="17" t="s">
        <v>188</v>
      </c>
      <c r="R6" s="17"/>
      <c r="S6" s="17" t="s">
        <v>188</v>
      </c>
      <c r="T6" s="17"/>
      <c r="U6" s="17" t="s">
        <v>188</v>
      </c>
      <c r="V6" s="17"/>
      <c r="W6" s="17" t="s">
        <v>188</v>
      </c>
      <c r="X6" s="17"/>
      <c r="Y6" s="17" t="s">
        <v>188</v>
      </c>
      <c r="Z6" s="17"/>
      <c r="AA6" s="17" t="s">
        <v>188</v>
      </c>
      <c r="AB6" s="17"/>
      <c r="AC6" s="17" t="s">
        <v>188</v>
      </c>
      <c r="AD6" s="17"/>
      <c r="AE6" s="17" t="s">
        <v>188</v>
      </c>
      <c r="AF6" s="17"/>
      <c r="AG6" s="17" t="s">
        <v>188</v>
      </c>
      <c r="AH6" s="17"/>
      <c r="AI6" s="17" t="s">
        <v>188</v>
      </c>
      <c r="AJ6" s="17"/>
      <c r="AK6" s="17" t="s">
        <v>188</v>
      </c>
      <c r="AL6" s="17"/>
      <c r="AM6" s="17" t="s">
        <v>188</v>
      </c>
      <c r="AN6" s="17"/>
      <c r="AO6" s="17" t="s">
        <v>188</v>
      </c>
      <c r="AP6" s="17"/>
      <c r="AQ6" s="17" t="s">
        <v>188</v>
      </c>
      <c r="AR6" s="26"/>
      <c r="AS6" s="26" t="s">
        <v>188</v>
      </c>
      <c r="AT6" s="32"/>
    </row>
    <row r="7" spans="1:46" s="10" customFormat="1" ht="78" hidden="1" customHeight="1" x14ac:dyDescent="0.25">
      <c r="A7" s="46" t="s">
        <v>67</v>
      </c>
      <c r="B7" s="49"/>
      <c r="C7" s="15" t="s">
        <v>68</v>
      </c>
      <c r="D7" s="15"/>
      <c r="E7" s="11" t="s">
        <v>69</v>
      </c>
      <c r="F7" s="11"/>
      <c r="G7" s="11" t="s">
        <v>70</v>
      </c>
      <c r="H7" s="11"/>
      <c r="I7" s="16" t="s">
        <v>71</v>
      </c>
      <c r="J7" s="16"/>
      <c r="K7" s="16" t="s">
        <v>72</v>
      </c>
      <c r="L7" s="16"/>
      <c r="M7" s="15" t="s">
        <v>73</v>
      </c>
      <c r="N7" s="15"/>
      <c r="O7" s="16" t="s">
        <v>74</v>
      </c>
      <c r="P7" s="16"/>
      <c r="Q7" s="12" t="s">
        <v>75</v>
      </c>
      <c r="R7" s="12"/>
      <c r="S7" s="12" t="s">
        <v>76</v>
      </c>
      <c r="T7" s="12"/>
      <c r="U7" s="11" t="s">
        <v>77</v>
      </c>
      <c r="V7" s="11"/>
      <c r="W7" s="11" t="s">
        <v>78</v>
      </c>
      <c r="X7" s="11"/>
      <c r="Y7" s="11" t="s">
        <v>79</v>
      </c>
      <c r="Z7" s="11"/>
      <c r="AA7" s="11" t="s">
        <v>80</v>
      </c>
      <c r="AB7" s="11"/>
      <c r="AC7" s="11" t="s">
        <v>81</v>
      </c>
      <c r="AD7" s="11"/>
      <c r="AE7" s="11" t="s">
        <v>82</v>
      </c>
      <c r="AF7" s="11"/>
      <c r="AG7" s="11" t="s">
        <v>83</v>
      </c>
      <c r="AH7" s="11"/>
      <c r="AI7" s="11" t="s">
        <v>84</v>
      </c>
      <c r="AJ7" s="11"/>
      <c r="AK7" s="16" t="s">
        <v>85</v>
      </c>
      <c r="AL7" s="16"/>
      <c r="AM7" s="16" t="s">
        <v>86</v>
      </c>
      <c r="AN7" s="16"/>
      <c r="AO7" s="16" t="s">
        <v>87</v>
      </c>
      <c r="AP7" s="16"/>
      <c r="AQ7" s="16" t="s">
        <v>88</v>
      </c>
      <c r="AR7" s="25"/>
      <c r="AS7" s="24" t="s">
        <v>89</v>
      </c>
      <c r="AT7" s="30"/>
    </row>
    <row r="8" spans="1:46" s="18" customFormat="1" ht="15" hidden="1" x14ac:dyDescent="0.25">
      <c r="A8" s="46" t="s">
        <v>90</v>
      </c>
      <c r="B8" s="49"/>
      <c r="C8" s="14" t="str">
        <f>IF(MIN(D10:D54)=MAX(D10:D54),MIN(D10:D54),CONCATENATE(MIN(D10:D54),"-",MAX(D10:D54)))</f>
        <v>2007-2013</v>
      </c>
      <c r="D8" s="14"/>
      <c r="E8" s="14">
        <f>IF(MIN(F10:F54)=MAX(F10:F54),MIN(F10:F54),CONCATENATE(MIN(F10:F54),"-",MAX(F10:F54)))</f>
        <v>2012</v>
      </c>
      <c r="F8" s="14"/>
      <c r="G8" s="14" t="str">
        <f>IF(MIN(H10:H54)=MAX(H10:H54),MIN(H10:H54),CONCATENATE(MIN(H10:H54),"-",MAX(H10:H54)))</f>
        <v>2012-2014</v>
      </c>
      <c r="H8" s="14"/>
      <c r="I8" s="14">
        <f>IF(MIN(J10:J54)=MAX(J10:J54),MIN(J10:J54),CONCATENATE(MIN(J10:J54),"-",MAX(J10:J54)))</f>
        <v>2013</v>
      </c>
      <c r="J8" s="14"/>
      <c r="K8" s="14">
        <f>IF(MIN(L10:L54)=MAX(L10:L54),MIN(L10:L54),CONCATENATE(MIN(L10:L54),"-",MAX(L10:L54)))</f>
        <v>2013</v>
      </c>
      <c r="L8" s="14"/>
      <c r="M8" s="14" t="str">
        <f>IF(MIN(N10:N54)=MAX(N10:N54),MIN(N10:N54),CONCATENATE(MIN(N10:N54),"-",MAX(N10:N54)))</f>
        <v>2001-2014</v>
      </c>
      <c r="N8" s="14"/>
      <c r="O8" s="14" t="str">
        <f>IF(MIN(P10:P54)=MAX(P10:P54),MIN(P10:P54),CONCATENATE(MIN(P10:P54),"-",MAX(P10:P54)))</f>
        <v>2008-2014</v>
      </c>
      <c r="P8" s="14"/>
      <c r="Q8" s="14" t="str">
        <f>IF(MIN(R10:R54)=MAX(R10:R54),MIN(R10:R54),CONCATENATE(MIN(R10:R54),"-",MAX(R10:R54)))</f>
        <v>2011-2013</v>
      </c>
      <c r="R8" s="14"/>
      <c r="S8" s="14" t="str">
        <f>IF(MIN(T10:T54)=MAX(T10:T54),MIN(T10:T54),CONCATENATE(MIN(T10:T54),"-",MAX(T10:T54)))</f>
        <v>2010-2014</v>
      </c>
      <c r="T8" s="14"/>
      <c r="U8" s="14">
        <f>IF(MIN(V10:V54)=MAX(V10:V54),MIN(V10:V54),CONCATENATE(MIN(V10:V54),"-",MAX(V10:V54)))</f>
        <v>2012</v>
      </c>
      <c r="V8" s="14"/>
      <c r="W8" s="14" t="str">
        <f>IF(MIN(X10:X54)=MAX(X10:X54),MIN(X10:X54),CONCATENATE(MIN(X10:X54),"-",MAX(X10:X54)))</f>
        <v>2011-2012</v>
      </c>
      <c r="X8" s="14"/>
      <c r="Y8" s="14" t="str">
        <f>IF(MIN(Z10:Z54)=MAX(Z10:Z54),MIN(Z10:Z54),CONCATENATE(MIN(Z10:Z54),"-",MAX(Z10:Z54)))</f>
        <v>2006-2013</v>
      </c>
      <c r="Z8" s="14"/>
      <c r="AA8" s="14" t="str">
        <f>IF(MIN(AB10:AB54)=MAX(AB10:AB54),MIN(AB10:AB54),CONCATENATE(MIN(AB10:AB54),"-",MAX(AB10:AB54)))</f>
        <v>2013-2014</v>
      </c>
      <c r="AB8" s="14"/>
      <c r="AC8" s="14" t="str">
        <f>IF(MIN(AD10:AD54)=MAX(AD10:AD54),MIN(AD10:AD54),CONCATENATE(MIN(AD10:AD54),"-",MAX(AD10:AD54)))</f>
        <v>2012-2014</v>
      </c>
      <c r="AD8" s="14"/>
      <c r="AE8" s="14" t="str">
        <f>IF(MIN(AF10:AF54)=MAX(AF10:AF54),MIN(AF10:AF54),CONCATENATE(MIN(AF10:AF54),"-",MAX(AF10:AF54)))</f>
        <v>2012-2014</v>
      </c>
      <c r="AF8" s="14"/>
      <c r="AG8" s="14" t="str">
        <f>IF(MIN(AH10:AH54)=MAX(AH10:AH54),MIN(AH10:AH54),CONCATENATE(MIN(AH10:AH54),"-",MAX(AH10:AH54)))</f>
        <v>2012-2014</v>
      </c>
      <c r="AH8" s="14"/>
      <c r="AI8" s="14" t="str">
        <f>IF(MIN(AJ10:AJ54)=MAX(AJ10:AJ54),MIN(AJ10:AJ54),CONCATENATE(MIN(AJ10:AJ54),"-",MAX(AJ10:AJ54)))</f>
        <v>2012-2014</v>
      </c>
      <c r="AJ8" s="14"/>
      <c r="AK8" s="14" t="str">
        <f>IF(MIN(AL10:AL54)=MAX(AL10:AL54),MIN(AL10:AL54),CONCATENATE(MIN(AL10:AL54),"-",MAX(AL10:AL54)))</f>
        <v>2006-2013</v>
      </c>
      <c r="AL8" s="14"/>
      <c r="AM8" s="14">
        <f>IF(MIN(AN10:AN54)=MAX(AN10:AN54),MIN(AN10:AN54),CONCATENATE(MIN(AN10:AN54),"-",MAX(AN10:AN54)))</f>
        <v>2014</v>
      </c>
      <c r="AN8" s="14"/>
      <c r="AO8" s="14">
        <f>IF(MIN(AP10:AP54)=MAX(AP10:AP54),MIN(AP10:AP54),CONCATENATE(MIN(AP10:AP54),"-",MAX(AP10:AP54)))</f>
        <v>2011</v>
      </c>
      <c r="AP8" s="14"/>
      <c r="AQ8" s="14">
        <f>IF(MIN(AR10:AR54)=MAX(AR10:AR54),MIN(AR10:AR54),CONCATENATE(MIN(AR10:AR54),"-",MAX(AR10:AR54)))</f>
        <v>2006</v>
      </c>
      <c r="AR8" s="27"/>
      <c r="AS8" s="14">
        <f>IF(MIN(AT10:AT54)=MAX(AT10:AT54),MIN(AT10:AT54),CONCATENATE(MIN(AT10:AT54),"-",MAX(AT10:AT54)))</f>
        <v>2014</v>
      </c>
      <c r="AT8" s="33"/>
    </row>
    <row r="9" spans="1:46" s="22" customFormat="1" ht="18" customHeight="1" x14ac:dyDescent="0.25">
      <c r="A9" s="47" t="s">
        <v>92</v>
      </c>
      <c r="B9" s="50" t="s">
        <v>160</v>
      </c>
      <c r="C9" s="21" t="s">
        <v>93</v>
      </c>
      <c r="D9" s="21" t="s">
        <v>161</v>
      </c>
      <c r="E9" s="21" t="s">
        <v>94</v>
      </c>
      <c r="F9" s="21" t="s">
        <v>162</v>
      </c>
      <c r="G9" s="21" t="s">
        <v>95</v>
      </c>
      <c r="H9" s="21" t="s">
        <v>163</v>
      </c>
      <c r="I9" s="21" t="s">
        <v>96</v>
      </c>
      <c r="J9" s="21" t="s">
        <v>164</v>
      </c>
      <c r="K9" s="21" t="s">
        <v>97</v>
      </c>
      <c r="L9" s="21" t="s">
        <v>165</v>
      </c>
      <c r="M9" s="21" t="s">
        <v>98</v>
      </c>
      <c r="N9" s="21" t="s">
        <v>166</v>
      </c>
      <c r="O9" s="21" t="s">
        <v>99</v>
      </c>
      <c r="P9" s="21" t="s">
        <v>167</v>
      </c>
      <c r="Q9" s="21" t="s">
        <v>100</v>
      </c>
      <c r="R9" s="21" t="s">
        <v>168</v>
      </c>
      <c r="S9" s="21" t="s">
        <v>101</v>
      </c>
      <c r="T9" s="21" t="s">
        <v>169</v>
      </c>
      <c r="U9" s="21" t="s">
        <v>102</v>
      </c>
      <c r="V9" s="21" t="s">
        <v>170</v>
      </c>
      <c r="W9" s="21" t="s">
        <v>103</v>
      </c>
      <c r="X9" s="21" t="s">
        <v>171</v>
      </c>
      <c r="Y9" s="21" t="s">
        <v>104</v>
      </c>
      <c r="Z9" s="21" t="s">
        <v>172</v>
      </c>
      <c r="AA9" s="21" t="s">
        <v>105</v>
      </c>
      <c r="AB9" s="21" t="s">
        <v>173</v>
      </c>
      <c r="AC9" s="21" t="s">
        <v>106</v>
      </c>
      <c r="AD9" s="21" t="s">
        <v>174</v>
      </c>
      <c r="AE9" s="21" t="s">
        <v>107</v>
      </c>
      <c r="AF9" s="21" t="s">
        <v>175</v>
      </c>
      <c r="AG9" s="21" t="s">
        <v>108</v>
      </c>
      <c r="AH9" s="21" t="s">
        <v>176</v>
      </c>
      <c r="AI9" s="21" t="s">
        <v>109</v>
      </c>
      <c r="AJ9" s="21" t="s">
        <v>177</v>
      </c>
      <c r="AK9" s="21" t="s">
        <v>110</v>
      </c>
      <c r="AL9" s="21" t="s">
        <v>178</v>
      </c>
      <c r="AM9" s="21" t="s">
        <v>111</v>
      </c>
      <c r="AN9" s="21" t="s">
        <v>179</v>
      </c>
      <c r="AO9" s="21" t="s">
        <v>112</v>
      </c>
      <c r="AP9" s="21" t="s">
        <v>180</v>
      </c>
      <c r="AQ9" s="21" t="s">
        <v>113</v>
      </c>
      <c r="AR9" s="21" t="s">
        <v>181</v>
      </c>
      <c r="AS9" s="21" t="s">
        <v>114</v>
      </c>
      <c r="AT9" s="21" t="s">
        <v>182</v>
      </c>
    </row>
    <row r="10" spans="1:46" s="20" customFormat="1" ht="18" customHeight="1" x14ac:dyDescent="0.3">
      <c r="A10" s="20" t="s">
        <v>115</v>
      </c>
      <c r="B10" s="51">
        <v>0</v>
      </c>
      <c r="C10" s="37">
        <v>4.3021032504780115</v>
      </c>
      <c r="D10" s="38">
        <v>2012</v>
      </c>
      <c r="E10" s="37">
        <v>7.1</v>
      </c>
      <c r="F10" s="38">
        <v>2012</v>
      </c>
      <c r="G10" s="39">
        <v>0</v>
      </c>
      <c r="H10" s="40">
        <v>2012</v>
      </c>
      <c r="I10" s="37">
        <v>3</v>
      </c>
      <c r="J10" s="38">
        <v>2013</v>
      </c>
      <c r="K10" s="37">
        <v>3.42</v>
      </c>
      <c r="L10" s="38">
        <v>2013</v>
      </c>
      <c r="M10" s="37">
        <v>37.4</v>
      </c>
      <c r="N10" s="38" t="s">
        <v>185</v>
      </c>
      <c r="O10" s="37">
        <v>1</v>
      </c>
      <c r="P10" s="38">
        <v>2014</v>
      </c>
      <c r="Q10" s="37">
        <v>97</v>
      </c>
      <c r="R10" s="38">
        <v>2013</v>
      </c>
      <c r="S10" s="39">
        <v>1</v>
      </c>
      <c r="T10" s="40">
        <v>2012</v>
      </c>
      <c r="U10" s="37">
        <v>64.2</v>
      </c>
      <c r="V10" s="38">
        <v>2012</v>
      </c>
      <c r="W10" s="37">
        <v>29</v>
      </c>
      <c r="X10" s="38">
        <v>2012</v>
      </c>
      <c r="Y10" s="39">
        <v>47.9</v>
      </c>
      <c r="Z10" s="40">
        <v>2011</v>
      </c>
      <c r="AA10" s="41">
        <v>0.1875</v>
      </c>
      <c r="AB10" s="40">
        <v>2013</v>
      </c>
      <c r="AC10" s="39">
        <v>1</v>
      </c>
      <c r="AD10" s="40">
        <v>2012</v>
      </c>
      <c r="AE10" s="39">
        <v>1</v>
      </c>
      <c r="AF10" s="40">
        <v>2012</v>
      </c>
      <c r="AG10" s="39">
        <v>1</v>
      </c>
      <c r="AH10" s="40">
        <v>2012</v>
      </c>
      <c r="AI10" s="37">
        <v>1</v>
      </c>
      <c r="AJ10" s="38">
        <v>2014</v>
      </c>
      <c r="AK10" s="39">
        <v>1</v>
      </c>
      <c r="AL10" s="40">
        <v>2006</v>
      </c>
      <c r="AM10" s="37">
        <v>0.5</v>
      </c>
      <c r="AN10" s="38">
        <v>2014</v>
      </c>
      <c r="AO10" s="39">
        <v>0</v>
      </c>
      <c r="AP10" s="40">
        <v>2011</v>
      </c>
      <c r="AQ10" s="39">
        <v>0</v>
      </c>
      <c r="AR10" s="40">
        <v>2006</v>
      </c>
      <c r="AS10" s="37">
        <v>9</v>
      </c>
      <c r="AT10" s="38">
        <v>2014</v>
      </c>
    </row>
    <row r="11" spans="1:46" s="20" customFormat="1" ht="18" customHeight="1" x14ac:dyDescent="0.3">
      <c r="A11" s="19" t="s">
        <v>116</v>
      </c>
      <c r="B11" s="51">
        <v>1</v>
      </c>
      <c r="C11" s="37">
        <v>3.5</v>
      </c>
      <c r="D11" s="38">
        <v>2013</v>
      </c>
      <c r="E11" s="37">
        <v>5.6</v>
      </c>
      <c r="F11" s="38">
        <v>2012</v>
      </c>
      <c r="G11" s="39">
        <v>0</v>
      </c>
      <c r="H11" s="40">
        <v>2012</v>
      </c>
      <c r="I11" s="37">
        <v>2.75</v>
      </c>
      <c r="J11" s="38">
        <v>2013</v>
      </c>
      <c r="K11" s="37">
        <v>3.33</v>
      </c>
      <c r="L11" s="38">
        <v>2013</v>
      </c>
      <c r="M11" s="37">
        <v>35.6</v>
      </c>
      <c r="N11" s="38">
        <v>2001</v>
      </c>
      <c r="O11" s="37">
        <v>2</v>
      </c>
      <c r="P11" s="38">
        <v>2014</v>
      </c>
      <c r="Q11" s="37">
        <v>48</v>
      </c>
      <c r="R11" s="38">
        <v>2013</v>
      </c>
      <c r="S11" s="39">
        <v>1</v>
      </c>
      <c r="T11" s="40">
        <v>2010</v>
      </c>
      <c r="U11" s="37">
        <v>54.3</v>
      </c>
      <c r="V11" s="38">
        <v>2012</v>
      </c>
      <c r="W11" s="37">
        <v>60.1</v>
      </c>
      <c r="X11" s="38">
        <v>2012</v>
      </c>
      <c r="Y11" s="39">
        <v>79.8</v>
      </c>
      <c r="Z11" s="40">
        <v>2007</v>
      </c>
      <c r="AA11" s="41">
        <v>0</v>
      </c>
      <c r="AB11" s="40">
        <v>2013</v>
      </c>
      <c r="AC11" s="37">
        <v>1</v>
      </c>
      <c r="AD11" s="38">
        <v>2014</v>
      </c>
      <c r="AE11" s="39">
        <v>1</v>
      </c>
      <c r="AF11" s="40">
        <v>2012</v>
      </c>
      <c r="AG11" s="37">
        <v>0</v>
      </c>
      <c r="AH11" s="38">
        <v>2014</v>
      </c>
      <c r="AI11" s="37">
        <v>0</v>
      </c>
      <c r="AJ11" s="38">
        <v>2014</v>
      </c>
      <c r="AK11" s="37">
        <v>2</v>
      </c>
      <c r="AL11" s="38">
        <v>2013</v>
      </c>
      <c r="AM11" s="37">
        <v>0.5</v>
      </c>
      <c r="AN11" s="38">
        <v>2014</v>
      </c>
      <c r="AO11" s="39">
        <v>1</v>
      </c>
      <c r="AP11" s="40">
        <v>2011</v>
      </c>
      <c r="AQ11" s="39">
        <v>1</v>
      </c>
      <c r="AR11" s="40">
        <v>2006</v>
      </c>
      <c r="AS11" s="37">
        <v>3</v>
      </c>
      <c r="AT11" s="38">
        <v>2014</v>
      </c>
    </row>
    <row r="12" spans="1:46" s="20" customFormat="1" ht="18" customHeight="1" x14ac:dyDescent="0.3">
      <c r="A12" s="20" t="s">
        <v>117</v>
      </c>
      <c r="B12" s="51">
        <v>0</v>
      </c>
      <c r="C12" s="39">
        <v>8.9189662933349609</v>
      </c>
      <c r="D12" s="40">
        <v>2009</v>
      </c>
      <c r="E12" s="37">
        <v>7.7</v>
      </c>
      <c r="F12" s="38">
        <v>2012</v>
      </c>
      <c r="G12" s="37">
        <v>1</v>
      </c>
      <c r="H12" s="38">
        <v>2014</v>
      </c>
      <c r="I12" s="37">
        <v>3.25</v>
      </c>
      <c r="J12" s="38">
        <v>2013</v>
      </c>
      <c r="K12" s="37">
        <v>3.5</v>
      </c>
      <c r="L12" s="38">
        <v>2013</v>
      </c>
      <c r="M12" s="37">
        <v>30.5</v>
      </c>
      <c r="N12" s="38">
        <v>2011</v>
      </c>
      <c r="O12" s="37">
        <v>4</v>
      </c>
      <c r="P12" s="38">
        <v>2014</v>
      </c>
      <c r="Q12" s="37">
        <v>97</v>
      </c>
      <c r="R12" s="38">
        <v>2013</v>
      </c>
      <c r="S12" s="39">
        <v>1</v>
      </c>
      <c r="T12" s="40">
        <v>2012</v>
      </c>
      <c r="U12" s="37">
        <v>84.8</v>
      </c>
      <c r="V12" s="38">
        <v>2012</v>
      </c>
      <c r="W12" s="37">
        <v>57</v>
      </c>
      <c r="X12" s="38">
        <v>2012</v>
      </c>
      <c r="Y12" s="37">
        <v>52.5</v>
      </c>
      <c r="Z12" s="38">
        <v>2013</v>
      </c>
      <c r="AA12" s="42">
        <v>0.54545454545454541</v>
      </c>
      <c r="AB12" s="38">
        <v>2014</v>
      </c>
      <c r="AC12" s="37">
        <v>1</v>
      </c>
      <c r="AD12" s="38">
        <v>2014</v>
      </c>
      <c r="AE12" s="37">
        <v>1</v>
      </c>
      <c r="AF12" s="38">
        <v>2014</v>
      </c>
      <c r="AG12" s="37">
        <v>1</v>
      </c>
      <c r="AH12" s="38">
        <v>2014</v>
      </c>
      <c r="AI12" s="37">
        <v>1</v>
      </c>
      <c r="AJ12" s="38">
        <v>2014</v>
      </c>
      <c r="AK12" s="39">
        <v>1</v>
      </c>
      <c r="AL12" s="40">
        <v>2011</v>
      </c>
      <c r="AM12" s="37">
        <v>0.5</v>
      </c>
      <c r="AN12" s="38">
        <v>2014</v>
      </c>
      <c r="AO12" s="39">
        <v>1</v>
      </c>
      <c r="AP12" s="40">
        <v>2011</v>
      </c>
      <c r="AQ12" s="39">
        <v>1</v>
      </c>
      <c r="AR12" s="40">
        <v>2006</v>
      </c>
      <c r="AS12" s="37">
        <v>8</v>
      </c>
      <c r="AT12" s="38">
        <v>2014</v>
      </c>
    </row>
    <row r="13" spans="1:46" s="20" customFormat="1" ht="18" customHeight="1" x14ac:dyDescent="0.3">
      <c r="A13" s="19" t="s">
        <v>118</v>
      </c>
      <c r="B13" s="51">
        <v>1</v>
      </c>
      <c r="C13" s="37">
        <v>6.13</v>
      </c>
      <c r="D13" s="38">
        <v>2013</v>
      </c>
      <c r="E13" s="37">
        <v>10.3</v>
      </c>
      <c r="F13" s="38">
        <v>2012</v>
      </c>
      <c r="G13" s="37">
        <v>0</v>
      </c>
      <c r="H13" s="38">
        <v>2014</v>
      </c>
      <c r="I13" s="37">
        <v>3</v>
      </c>
      <c r="J13" s="38">
        <v>2013</v>
      </c>
      <c r="K13" s="37">
        <v>4.5</v>
      </c>
      <c r="L13" s="38">
        <v>2013</v>
      </c>
      <c r="M13" s="37">
        <v>80.2</v>
      </c>
      <c r="N13" s="38" t="s">
        <v>91</v>
      </c>
      <c r="O13" s="37">
        <v>4</v>
      </c>
      <c r="P13" s="38">
        <v>2014</v>
      </c>
      <c r="Q13" s="37">
        <v>99</v>
      </c>
      <c r="R13" s="38">
        <v>2013</v>
      </c>
      <c r="S13" s="39">
        <v>1</v>
      </c>
      <c r="T13" s="40">
        <v>2010</v>
      </c>
      <c r="U13" s="37">
        <v>76.099999999999994</v>
      </c>
      <c r="V13" s="38">
        <v>2012</v>
      </c>
      <c r="W13" s="37">
        <v>14.3</v>
      </c>
      <c r="X13" s="38">
        <v>2012</v>
      </c>
      <c r="Y13" s="37">
        <v>83.5</v>
      </c>
      <c r="Z13" s="38">
        <v>2012</v>
      </c>
      <c r="AA13" s="41">
        <v>0.22543352601156069</v>
      </c>
      <c r="AB13" s="40">
        <v>2013</v>
      </c>
      <c r="AC13" s="37">
        <v>1</v>
      </c>
      <c r="AD13" s="38">
        <v>2014</v>
      </c>
      <c r="AE13" s="37">
        <v>1</v>
      </c>
      <c r="AF13" s="38">
        <v>2014</v>
      </c>
      <c r="AG13" s="37">
        <v>1</v>
      </c>
      <c r="AH13" s="38">
        <v>2014</v>
      </c>
      <c r="AI13" s="37">
        <v>1</v>
      </c>
      <c r="AJ13" s="38">
        <v>2014</v>
      </c>
      <c r="AK13" s="39">
        <v>1</v>
      </c>
      <c r="AL13" s="40">
        <v>2011</v>
      </c>
      <c r="AM13" s="37">
        <v>0.5</v>
      </c>
      <c r="AN13" s="38">
        <v>2014</v>
      </c>
      <c r="AO13" s="39">
        <v>1</v>
      </c>
      <c r="AP13" s="40">
        <v>2011</v>
      </c>
      <c r="AQ13" s="39">
        <v>0</v>
      </c>
      <c r="AR13" s="40">
        <v>2006</v>
      </c>
      <c r="AS13" s="37">
        <v>9</v>
      </c>
      <c r="AT13" s="38">
        <v>2014</v>
      </c>
    </row>
    <row r="14" spans="1:46" s="20" customFormat="1" ht="18" customHeight="1" x14ac:dyDescent="0.3">
      <c r="A14" s="20" t="s">
        <v>119</v>
      </c>
      <c r="B14" s="51">
        <v>0</v>
      </c>
      <c r="C14" s="39">
        <v>2.0470035076141357</v>
      </c>
      <c r="D14" s="40">
        <v>2011</v>
      </c>
      <c r="E14" s="37">
        <v>7.6</v>
      </c>
      <c r="F14" s="38">
        <v>2012</v>
      </c>
      <c r="G14" s="39">
        <v>1</v>
      </c>
      <c r="H14" s="40">
        <v>2012</v>
      </c>
      <c r="I14" s="37">
        <v>4.4400000000000004</v>
      </c>
      <c r="J14" s="38">
        <v>2013</v>
      </c>
      <c r="K14" s="37">
        <v>4.58</v>
      </c>
      <c r="L14" s="38">
        <v>2013</v>
      </c>
      <c r="M14" s="37">
        <v>92.8</v>
      </c>
      <c r="N14" s="38">
        <v>2011</v>
      </c>
      <c r="O14" s="37">
        <v>7</v>
      </c>
      <c r="P14" s="38">
        <v>2014</v>
      </c>
      <c r="Q14" s="37">
        <v>13.82</v>
      </c>
      <c r="R14" s="38">
        <v>2013</v>
      </c>
      <c r="S14" s="39">
        <v>1</v>
      </c>
      <c r="T14" s="40">
        <v>2012</v>
      </c>
      <c r="U14" s="37">
        <v>97.5</v>
      </c>
      <c r="V14" s="38">
        <v>2012</v>
      </c>
      <c r="W14" s="37">
        <v>81.3</v>
      </c>
      <c r="X14" s="38">
        <v>2012</v>
      </c>
      <c r="Y14" s="39">
        <v>98.2</v>
      </c>
      <c r="Z14" s="40">
        <v>2009</v>
      </c>
      <c r="AA14" s="41">
        <v>0.24324324324324326</v>
      </c>
      <c r="AB14" s="40">
        <v>2013</v>
      </c>
      <c r="AC14" s="37">
        <v>1</v>
      </c>
      <c r="AD14" s="38">
        <v>2014</v>
      </c>
      <c r="AE14" s="39">
        <v>1</v>
      </c>
      <c r="AF14" s="40">
        <v>2012</v>
      </c>
      <c r="AG14" s="37">
        <v>1</v>
      </c>
      <c r="AH14" s="38">
        <v>2014</v>
      </c>
      <c r="AI14" s="44">
        <v>0</v>
      </c>
      <c r="AJ14" s="40">
        <v>2012</v>
      </c>
      <c r="AK14" s="37">
        <v>3</v>
      </c>
      <c r="AL14" s="38">
        <v>2013</v>
      </c>
      <c r="AM14" s="37">
        <v>1</v>
      </c>
      <c r="AN14" s="38">
        <v>2014</v>
      </c>
      <c r="AO14" s="39">
        <v>1</v>
      </c>
      <c r="AP14" s="40">
        <v>2011</v>
      </c>
      <c r="AQ14" s="39">
        <v>1</v>
      </c>
      <c r="AR14" s="40">
        <v>2006</v>
      </c>
      <c r="AS14" s="37">
        <v>9</v>
      </c>
      <c r="AT14" s="38">
        <v>2014</v>
      </c>
    </row>
    <row r="15" spans="1:46" s="20" customFormat="1" ht="18" customHeight="1" x14ac:dyDescent="0.3">
      <c r="A15" s="19" t="s">
        <v>120</v>
      </c>
      <c r="B15" s="51">
        <v>1</v>
      </c>
      <c r="C15" s="37">
        <v>9.0299999999999994</v>
      </c>
      <c r="D15" s="38">
        <v>2013</v>
      </c>
      <c r="E15" s="37">
        <v>11.9</v>
      </c>
      <c r="F15" s="38">
        <v>2012</v>
      </c>
      <c r="G15" s="37">
        <v>0.5</v>
      </c>
      <c r="H15" s="38">
        <v>2014</v>
      </c>
      <c r="I15" s="37">
        <v>3.5</v>
      </c>
      <c r="J15" s="38">
        <v>2013</v>
      </c>
      <c r="K15" s="37">
        <v>4.5</v>
      </c>
      <c r="L15" s="38">
        <v>2013</v>
      </c>
      <c r="M15" s="37">
        <v>76.900000000000006</v>
      </c>
      <c r="N15" s="38">
        <v>2010</v>
      </c>
      <c r="O15" s="37">
        <v>3</v>
      </c>
      <c r="P15" s="38">
        <v>2014</v>
      </c>
      <c r="Q15" s="37">
        <v>99</v>
      </c>
      <c r="R15" s="38">
        <v>2013</v>
      </c>
      <c r="S15" s="39">
        <v>1</v>
      </c>
      <c r="T15" s="40">
        <v>2010</v>
      </c>
      <c r="U15" s="37">
        <v>81.7</v>
      </c>
      <c r="V15" s="38">
        <v>2012</v>
      </c>
      <c r="W15" s="37">
        <v>18.600000000000001</v>
      </c>
      <c r="X15" s="38">
        <v>2012</v>
      </c>
      <c r="Y15" s="39">
        <v>94.3</v>
      </c>
      <c r="Z15" s="40">
        <v>2010</v>
      </c>
      <c r="AA15" s="41">
        <v>0.10476190476190476</v>
      </c>
      <c r="AB15" s="40">
        <v>2013</v>
      </c>
      <c r="AC15" s="37">
        <v>1</v>
      </c>
      <c r="AD15" s="38">
        <v>2014</v>
      </c>
      <c r="AE15" s="37">
        <v>1</v>
      </c>
      <c r="AF15" s="38">
        <v>2014</v>
      </c>
      <c r="AG15" s="37">
        <v>1</v>
      </c>
      <c r="AH15" s="38">
        <v>2014</v>
      </c>
      <c r="AI15" s="37">
        <v>1</v>
      </c>
      <c r="AJ15" s="38">
        <v>2014</v>
      </c>
      <c r="AK15" s="39">
        <v>1</v>
      </c>
      <c r="AL15" s="40">
        <v>2011</v>
      </c>
      <c r="AM15" s="37">
        <v>0.5</v>
      </c>
      <c r="AN15" s="38">
        <v>2014</v>
      </c>
      <c r="AO15" s="39">
        <v>1</v>
      </c>
      <c r="AP15" s="40">
        <v>2011</v>
      </c>
      <c r="AQ15" s="39">
        <v>1</v>
      </c>
      <c r="AR15" s="40">
        <v>2006</v>
      </c>
      <c r="AS15" s="37">
        <v>9</v>
      </c>
      <c r="AT15" s="38">
        <v>2014</v>
      </c>
    </row>
    <row r="16" spans="1:46" s="20" customFormat="1" ht="18" customHeight="1" x14ac:dyDescent="0.3">
      <c r="A16" s="19" t="s">
        <v>121</v>
      </c>
      <c r="B16" s="51">
        <v>1</v>
      </c>
      <c r="C16" s="37">
        <v>4.75</v>
      </c>
      <c r="D16" s="38">
        <v>2013</v>
      </c>
      <c r="E16" s="37">
        <v>13.7</v>
      </c>
      <c r="F16" s="38">
        <v>2012</v>
      </c>
      <c r="G16" s="37">
        <v>0</v>
      </c>
      <c r="H16" s="38">
        <v>2014</v>
      </c>
      <c r="I16" s="37">
        <v>3.75</v>
      </c>
      <c r="J16" s="38">
        <v>2013</v>
      </c>
      <c r="K16" s="37">
        <v>3.33</v>
      </c>
      <c r="L16" s="38">
        <v>2013</v>
      </c>
      <c r="M16" s="37">
        <v>75.2</v>
      </c>
      <c r="N16" s="38">
        <v>2010</v>
      </c>
      <c r="O16" s="37">
        <v>3</v>
      </c>
      <c r="P16" s="38">
        <v>2014</v>
      </c>
      <c r="Q16" s="37">
        <v>75</v>
      </c>
      <c r="R16" s="38">
        <v>2013</v>
      </c>
      <c r="S16" s="37">
        <v>1</v>
      </c>
      <c r="T16" s="38">
        <v>2014</v>
      </c>
      <c r="U16" s="37">
        <v>75.3</v>
      </c>
      <c r="V16" s="38">
        <v>2012</v>
      </c>
      <c r="W16" s="37">
        <v>47.5</v>
      </c>
      <c r="X16" s="38">
        <v>2012</v>
      </c>
      <c r="Y16" s="39">
        <v>98.9</v>
      </c>
      <c r="Z16" s="40">
        <v>2010</v>
      </c>
      <c r="AA16" s="42">
        <v>3.8461538461538464E-2</v>
      </c>
      <c r="AB16" s="38">
        <v>2014</v>
      </c>
      <c r="AC16" s="37">
        <v>1</v>
      </c>
      <c r="AD16" s="38">
        <v>2014</v>
      </c>
      <c r="AE16" s="37">
        <v>1</v>
      </c>
      <c r="AF16" s="38">
        <v>2014</v>
      </c>
      <c r="AG16" s="37">
        <v>1</v>
      </c>
      <c r="AH16" s="38">
        <v>2014</v>
      </c>
      <c r="AI16" s="37">
        <v>0</v>
      </c>
      <c r="AJ16" s="38">
        <v>2014</v>
      </c>
      <c r="AK16" s="39">
        <v>2</v>
      </c>
      <c r="AL16" s="40">
        <v>2011</v>
      </c>
      <c r="AM16" s="37">
        <v>0.5</v>
      </c>
      <c r="AN16" s="38">
        <v>2014</v>
      </c>
      <c r="AO16" s="39">
        <v>0</v>
      </c>
      <c r="AP16" s="40">
        <v>2011</v>
      </c>
      <c r="AQ16" s="39">
        <v>0</v>
      </c>
      <c r="AR16" s="40">
        <v>2006</v>
      </c>
      <c r="AS16" s="37">
        <v>4</v>
      </c>
      <c r="AT16" s="38">
        <v>2014</v>
      </c>
    </row>
    <row r="17" spans="1:46" s="20" customFormat="1" ht="18" customHeight="1" x14ac:dyDescent="0.3">
      <c r="A17" s="20" t="s">
        <v>122</v>
      </c>
      <c r="B17" s="51">
        <v>0</v>
      </c>
      <c r="C17" s="39">
        <v>4.8</v>
      </c>
      <c r="D17" s="40">
        <v>2009</v>
      </c>
      <c r="E17" s="37">
        <v>6.7</v>
      </c>
      <c r="F17" s="38">
        <v>2012</v>
      </c>
      <c r="G17" s="39">
        <v>0</v>
      </c>
      <c r="H17" s="40">
        <v>2012</v>
      </c>
      <c r="I17" s="37">
        <v>3.63</v>
      </c>
      <c r="J17" s="38">
        <v>2013</v>
      </c>
      <c r="K17" s="37">
        <v>3</v>
      </c>
      <c r="L17" s="38">
        <v>2013</v>
      </c>
      <c r="M17" s="37">
        <v>62.1</v>
      </c>
      <c r="N17" s="38">
        <v>2010</v>
      </c>
      <c r="O17" s="37">
        <v>3</v>
      </c>
      <c r="P17" s="38">
        <v>2014</v>
      </c>
      <c r="Q17" s="37">
        <v>90</v>
      </c>
      <c r="R17" s="38">
        <v>2013</v>
      </c>
      <c r="S17" s="39">
        <v>1</v>
      </c>
      <c r="T17" s="40">
        <v>2010</v>
      </c>
      <c r="U17" s="37">
        <v>71.3</v>
      </c>
      <c r="V17" s="38">
        <v>2012</v>
      </c>
      <c r="W17" s="37">
        <v>36.799999999999997</v>
      </c>
      <c r="X17" s="38">
        <v>2012</v>
      </c>
      <c r="Y17" s="39">
        <v>89.1</v>
      </c>
      <c r="Z17" s="40">
        <v>2010</v>
      </c>
      <c r="AA17" s="42">
        <v>0.45895522388059701</v>
      </c>
      <c r="AB17" s="38">
        <v>2014</v>
      </c>
      <c r="AC17" s="37">
        <v>1</v>
      </c>
      <c r="AD17" s="38">
        <v>2014</v>
      </c>
      <c r="AE17" s="39">
        <v>1</v>
      </c>
      <c r="AF17" s="40">
        <v>2012</v>
      </c>
      <c r="AG17" s="39">
        <v>1</v>
      </c>
      <c r="AH17" s="40">
        <v>2012</v>
      </c>
      <c r="AI17" s="37">
        <v>0</v>
      </c>
      <c r="AJ17" s="38">
        <v>2014</v>
      </c>
      <c r="AK17" s="39">
        <v>2</v>
      </c>
      <c r="AL17" s="40">
        <v>2011</v>
      </c>
      <c r="AM17" s="37">
        <v>1</v>
      </c>
      <c r="AN17" s="38">
        <v>2014</v>
      </c>
      <c r="AO17" s="39">
        <v>1</v>
      </c>
      <c r="AP17" s="40">
        <v>2011</v>
      </c>
      <c r="AQ17" s="39">
        <v>1</v>
      </c>
      <c r="AR17" s="40">
        <v>2006</v>
      </c>
      <c r="AS17" s="37">
        <v>8</v>
      </c>
      <c r="AT17" s="38">
        <v>2014</v>
      </c>
    </row>
    <row r="18" spans="1:46" s="20" customFormat="1" ht="18" customHeight="1" x14ac:dyDescent="0.3">
      <c r="A18" s="19" t="s">
        <v>123</v>
      </c>
      <c r="B18" s="51">
        <v>1</v>
      </c>
      <c r="C18" s="37">
        <v>6.77</v>
      </c>
      <c r="D18" s="38">
        <v>2013</v>
      </c>
      <c r="E18" s="37">
        <v>8.5</v>
      </c>
      <c r="F18" s="38">
        <v>2012</v>
      </c>
      <c r="G18" s="37">
        <v>0.5</v>
      </c>
      <c r="H18" s="38">
        <v>2014</v>
      </c>
      <c r="I18" s="37">
        <v>3.5</v>
      </c>
      <c r="J18" s="38">
        <v>2013</v>
      </c>
      <c r="K18" s="37">
        <v>4.08</v>
      </c>
      <c r="L18" s="38">
        <v>2013</v>
      </c>
      <c r="M18" s="37">
        <v>61.4</v>
      </c>
      <c r="N18" s="38">
        <v>2011</v>
      </c>
      <c r="O18" s="37">
        <v>4</v>
      </c>
      <c r="P18" s="38">
        <v>2014</v>
      </c>
      <c r="Q18" s="37">
        <v>99</v>
      </c>
      <c r="R18" s="38">
        <v>2013</v>
      </c>
      <c r="S18" s="39">
        <v>1</v>
      </c>
      <c r="T18" s="40">
        <v>2012</v>
      </c>
      <c r="U18" s="37">
        <v>74.099999999999994</v>
      </c>
      <c r="V18" s="38">
        <v>2012</v>
      </c>
      <c r="W18" s="37">
        <v>45.2</v>
      </c>
      <c r="X18" s="38">
        <v>2012</v>
      </c>
      <c r="Y18" s="39">
        <v>84.7</v>
      </c>
      <c r="Z18" s="40">
        <v>2011</v>
      </c>
      <c r="AA18" s="41">
        <v>6.3953488372093026E-2</v>
      </c>
      <c r="AB18" s="40">
        <v>2013</v>
      </c>
      <c r="AC18" s="37">
        <v>1</v>
      </c>
      <c r="AD18" s="38">
        <v>2014</v>
      </c>
      <c r="AE18" s="37">
        <v>0</v>
      </c>
      <c r="AF18" s="38">
        <v>2014</v>
      </c>
      <c r="AG18" s="39">
        <v>0</v>
      </c>
      <c r="AH18" s="40">
        <v>2012</v>
      </c>
      <c r="AI18" s="37">
        <v>1</v>
      </c>
      <c r="AJ18" s="38">
        <v>2014</v>
      </c>
      <c r="AK18" s="39">
        <v>1</v>
      </c>
      <c r="AL18" s="40">
        <v>2011</v>
      </c>
      <c r="AM18" s="37">
        <v>0.5</v>
      </c>
      <c r="AN18" s="38">
        <v>2014</v>
      </c>
      <c r="AO18" s="39">
        <v>0</v>
      </c>
      <c r="AP18" s="40">
        <v>2011</v>
      </c>
      <c r="AQ18" s="39">
        <v>0</v>
      </c>
      <c r="AR18" s="40">
        <v>2006</v>
      </c>
      <c r="AS18" s="37">
        <v>9</v>
      </c>
      <c r="AT18" s="38">
        <v>2014</v>
      </c>
    </row>
    <row r="19" spans="1:46" s="20" customFormat="1" ht="18" customHeight="1" x14ac:dyDescent="0.3">
      <c r="A19" s="20" t="s">
        <v>124</v>
      </c>
      <c r="B19" s="51">
        <v>0</v>
      </c>
      <c r="C19" s="37">
        <v>8.7778814896370676</v>
      </c>
      <c r="D19" s="38">
        <v>2011</v>
      </c>
      <c r="E19" s="37">
        <v>12.5</v>
      </c>
      <c r="F19" s="38">
        <v>2012</v>
      </c>
      <c r="G19" s="39">
        <v>0</v>
      </c>
      <c r="H19" s="40">
        <v>2012</v>
      </c>
      <c r="I19" s="37">
        <v>4.1900000000000004</v>
      </c>
      <c r="J19" s="38">
        <v>2013</v>
      </c>
      <c r="K19" s="37">
        <v>4.08</v>
      </c>
      <c r="L19" s="38">
        <v>2013</v>
      </c>
      <c r="M19" s="37">
        <v>92.8</v>
      </c>
      <c r="N19" s="38">
        <v>2011</v>
      </c>
      <c r="O19" s="37">
        <v>5</v>
      </c>
      <c r="P19" s="38">
        <v>2014</v>
      </c>
      <c r="Q19" s="39">
        <v>29</v>
      </c>
      <c r="R19" s="40">
        <v>2011</v>
      </c>
      <c r="S19" s="39">
        <v>1</v>
      </c>
      <c r="T19" s="40">
        <v>2012</v>
      </c>
      <c r="U19" s="37">
        <v>91.9</v>
      </c>
      <c r="V19" s="38">
        <v>2012</v>
      </c>
      <c r="W19" s="37">
        <v>65.3</v>
      </c>
      <c r="X19" s="38">
        <v>2012</v>
      </c>
      <c r="Y19" s="37">
        <v>95</v>
      </c>
      <c r="Z19" s="38">
        <v>2012</v>
      </c>
      <c r="AA19" s="41">
        <v>0</v>
      </c>
      <c r="AB19" s="40">
        <v>2013</v>
      </c>
      <c r="AC19" s="37">
        <v>1</v>
      </c>
      <c r="AD19" s="38">
        <v>2014</v>
      </c>
      <c r="AE19" s="39">
        <v>0</v>
      </c>
      <c r="AF19" s="40">
        <v>2012</v>
      </c>
      <c r="AG19" s="39">
        <v>1</v>
      </c>
      <c r="AH19" s="40">
        <v>2012</v>
      </c>
      <c r="AI19" s="44">
        <v>0</v>
      </c>
      <c r="AJ19" s="40">
        <v>2012</v>
      </c>
      <c r="AK19" s="39">
        <v>1</v>
      </c>
      <c r="AL19" s="40">
        <v>2011</v>
      </c>
      <c r="AM19" s="37">
        <v>0.5</v>
      </c>
      <c r="AN19" s="38">
        <v>2014</v>
      </c>
      <c r="AO19" s="39">
        <v>1</v>
      </c>
      <c r="AP19" s="40">
        <v>2011</v>
      </c>
      <c r="AQ19" s="39">
        <v>1</v>
      </c>
      <c r="AR19" s="40">
        <v>2006</v>
      </c>
      <c r="AS19" s="37">
        <v>7</v>
      </c>
      <c r="AT19" s="38">
        <v>2014</v>
      </c>
    </row>
    <row r="20" spans="1:46" s="20" customFormat="1" ht="18" customHeight="1" x14ac:dyDescent="0.3">
      <c r="A20" s="19" t="s">
        <v>125</v>
      </c>
      <c r="B20" s="51">
        <v>1</v>
      </c>
      <c r="C20" s="37">
        <v>2.66</v>
      </c>
      <c r="D20" s="38">
        <v>2013</v>
      </c>
      <c r="E20" s="37">
        <v>12.8</v>
      </c>
      <c r="F20" s="38">
        <v>2012</v>
      </c>
      <c r="G20" s="37">
        <v>0</v>
      </c>
      <c r="H20" s="38">
        <v>2014</v>
      </c>
      <c r="I20" s="37">
        <v>3.5</v>
      </c>
      <c r="J20" s="38">
        <v>2013</v>
      </c>
      <c r="K20" s="37">
        <v>3.5</v>
      </c>
      <c r="L20" s="38">
        <v>2013</v>
      </c>
      <c r="M20" s="37">
        <v>27.8</v>
      </c>
      <c r="N20" s="38">
        <v>2010</v>
      </c>
      <c r="O20" s="37">
        <v>1</v>
      </c>
      <c r="P20" s="38">
        <v>2014</v>
      </c>
      <c r="Q20" s="37">
        <v>98</v>
      </c>
      <c r="R20" s="38">
        <v>2013</v>
      </c>
      <c r="S20" s="37">
        <v>1</v>
      </c>
      <c r="T20" s="38">
        <v>2014</v>
      </c>
      <c r="U20" s="37">
        <v>46.5</v>
      </c>
      <c r="V20" s="38">
        <v>2012</v>
      </c>
      <c r="W20" s="37">
        <v>31.4</v>
      </c>
      <c r="X20" s="38">
        <v>2012</v>
      </c>
      <c r="Y20" s="39">
        <v>88.8</v>
      </c>
      <c r="Z20" s="40">
        <v>2010</v>
      </c>
      <c r="AA20" s="42">
        <v>0.28099173553719009</v>
      </c>
      <c r="AB20" s="38">
        <v>2014</v>
      </c>
      <c r="AC20" s="37">
        <v>1</v>
      </c>
      <c r="AD20" s="38">
        <v>2014</v>
      </c>
      <c r="AE20" s="37">
        <v>1</v>
      </c>
      <c r="AF20" s="38">
        <v>2014</v>
      </c>
      <c r="AG20" s="39">
        <v>0</v>
      </c>
      <c r="AH20" s="40">
        <v>2012</v>
      </c>
      <c r="AI20" s="37">
        <v>1</v>
      </c>
      <c r="AJ20" s="38">
        <v>2014</v>
      </c>
      <c r="AK20" s="39">
        <v>3</v>
      </c>
      <c r="AL20" s="40">
        <v>2011</v>
      </c>
      <c r="AM20" s="37">
        <v>0.5</v>
      </c>
      <c r="AN20" s="38">
        <v>2014</v>
      </c>
      <c r="AO20" s="39">
        <v>0</v>
      </c>
      <c r="AP20" s="40">
        <v>2011</v>
      </c>
      <c r="AQ20" s="39">
        <v>1</v>
      </c>
      <c r="AR20" s="40">
        <v>2006</v>
      </c>
      <c r="AS20" s="37">
        <v>8</v>
      </c>
      <c r="AT20" s="38">
        <v>2014</v>
      </c>
    </row>
    <row r="21" spans="1:46" s="20" customFormat="1" ht="18" customHeight="1" x14ac:dyDescent="0.3">
      <c r="A21" s="20" t="s">
        <v>191</v>
      </c>
      <c r="B21" s="51">
        <v>1</v>
      </c>
      <c r="C21" s="37">
        <v>4.5599999999999996</v>
      </c>
      <c r="D21" s="38">
        <v>2013</v>
      </c>
      <c r="E21" s="37">
        <v>8</v>
      </c>
      <c r="F21" s="38">
        <v>2012</v>
      </c>
      <c r="G21" s="37">
        <v>1</v>
      </c>
      <c r="H21" s="38">
        <v>2014</v>
      </c>
      <c r="I21" s="37">
        <v>2.5</v>
      </c>
      <c r="J21" s="38">
        <v>2013</v>
      </c>
      <c r="K21" s="37">
        <v>3</v>
      </c>
      <c r="L21" s="38">
        <v>2013</v>
      </c>
      <c r="M21" s="37">
        <v>65</v>
      </c>
      <c r="N21" s="38" t="s">
        <v>91</v>
      </c>
      <c r="O21" s="37">
        <v>2</v>
      </c>
      <c r="P21" s="38">
        <v>2014</v>
      </c>
      <c r="Q21" s="37">
        <v>99</v>
      </c>
      <c r="R21" s="38">
        <v>2013</v>
      </c>
      <c r="S21" s="39">
        <v>1</v>
      </c>
      <c r="T21" s="40">
        <v>2010</v>
      </c>
      <c r="U21" s="37">
        <v>80.2</v>
      </c>
      <c r="V21" s="38">
        <v>2012</v>
      </c>
      <c r="W21" s="37">
        <v>21.9</v>
      </c>
      <c r="X21" s="38">
        <v>2012</v>
      </c>
      <c r="Y21" s="39">
        <v>90.6</v>
      </c>
      <c r="Z21" s="40">
        <v>2012</v>
      </c>
      <c r="AA21" s="42">
        <v>0.13636363636363635</v>
      </c>
      <c r="AB21" s="38">
        <v>2014</v>
      </c>
      <c r="AC21" s="37">
        <v>1</v>
      </c>
      <c r="AD21" s="38">
        <v>2014</v>
      </c>
      <c r="AE21" s="37">
        <v>1</v>
      </c>
      <c r="AF21" s="38">
        <v>2014</v>
      </c>
      <c r="AG21" s="37">
        <v>1</v>
      </c>
      <c r="AH21" s="38">
        <v>2014</v>
      </c>
      <c r="AI21" s="37">
        <v>1</v>
      </c>
      <c r="AJ21" s="38">
        <v>2014</v>
      </c>
      <c r="AK21" s="39">
        <v>1</v>
      </c>
      <c r="AL21" s="40">
        <v>2011</v>
      </c>
      <c r="AM21" s="37">
        <v>0.5</v>
      </c>
      <c r="AN21" s="38">
        <v>2014</v>
      </c>
      <c r="AO21" s="39">
        <v>1</v>
      </c>
      <c r="AP21" s="40">
        <v>2011</v>
      </c>
      <c r="AQ21" s="39">
        <v>1</v>
      </c>
      <c r="AR21" s="40">
        <v>2006</v>
      </c>
      <c r="AS21" s="37">
        <v>8</v>
      </c>
      <c r="AT21" s="38">
        <v>2014</v>
      </c>
    </row>
    <row r="22" spans="1:46" s="20" customFormat="1" ht="18" customHeight="1" x14ac:dyDescent="0.3">
      <c r="A22" s="19" t="s">
        <v>126</v>
      </c>
      <c r="B22" s="51">
        <v>1</v>
      </c>
      <c r="C22" s="37">
        <v>7.83</v>
      </c>
      <c r="D22" s="38">
        <v>2013</v>
      </c>
      <c r="E22" s="37">
        <v>11.1</v>
      </c>
      <c r="F22" s="38">
        <v>2012</v>
      </c>
      <c r="G22" s="39">
        <v>1</v>
      </c>
      <c r="H22" s="40">
        <v>2012</v>
      </c>
      <c r="I22" s="37">
        <v>4.5</v>
      </c>
      <c r="J22" s="38">
        <v>2013</v>
      </c>
      <c r="K22" s="37">
        <v>4</v>
      </c>
      <c r="L22" s="38">
        <v>2013</v>
      </c>
      <c r="M22" s="37">
        <v>6.6</v>
      </c>
      <c r="N22" s="38">
        <v>2005</v>
      </c>
      <c r="O22" s="37">
        <v>5</v>
      </c>
      <c r="P22" s="38">
        <v>2014</v>
      </c>
      <c r="Q22" s="37">
        <v>79</v>
      </c>
      <c r="R22" s="38">
        <v>2013</v>
      </c>
      <c r="S22" s="39">
        <v>1</v>
      </c>
      <c r="T22" s="40">
        <v>2010</v>
      </c>
      <c r="U22" s="37">
        <v>51.5</v>
      </c>
      <c r="V22" s="38">
        <v>2012</v>
      </c>
      <c r="W22" s="37">
        <v>23.6</v>
      </c>
      <c r="X22" s="38">
        <v>2012</v>
      </c>
      <c r="Y22" s="39">
        <v>42.5</v>
      </c>
      <c r="Z22" s="40">
        <v>2011</v>
      </c>
      <c r="AA22" s="41">
        <v>2.3529411764705882E-2</v>
      </c>
      <c r="AB22" s="40">
        <v>2013</v>
      </c>
      <c r="AC22" s="37">
        <v>1</v>
      </c>
      <c r="AD22" s="38">
        <v>2014</v>
      </c>
      <c r="AE22" s="37">
        <v>1</v>
      </c>
      <c r="AF22" s="38">
        <v>2014</v>
      </c>
      <c r="AG22" s="37">
        <v>1</v>
      </c>
      <c r="AH22" s="38">
        <v>2014</v>
      </c>
      <c r="AI22" s="37">
        <v>1</v>
      </c>
      <c r="AJ22" s="38">
        <v>2014</v>
      </c>
      <c r="AK22" s="39">
        <v>2</v>
      </c>
      <c r="AL22" s="40">
        <v>2011</v>
      </c>
      <c r="AM22" s="37">
        <v>0.5</v>
      </c>
      <c r="AN22" s="38">
        <v>2014</v>
      </c>
      <c r="AO22" s="39">
        <v>0</v>
      </c>
      <c r="AP22" s="40">
        <v>2011</v>
      </c>
      <c r="AQ22" s="39">
        <v>1</v>
      </c>
      <c r="AR22" s="40">
        <v>2006</v>
      </c>
      <c r="AS22" s="37">
        <v>7</v>
      </c>
      <c r="AT22" s="38">
        <v>2014</v>
      </c>
    </row>
    <row r="23" spans="1:46" s="20" customFormat="1" ht="18" customHeight="1" x14ac:dyDescent="0.3">
      <c r="A23" s="19" t="s">
        <v>127</v>
      </c>
      <c r="B23" s="51">
        <v>1</v>
      </c>
      <c r="C23" s="37">
        <v>3.48</v>
      </c>
      <c r="D23" s="38">
        <v>2013</v>
      </c>
      <c r="E23" s="37">
        <v>11.2</v>
      </c>
      <c r="F23" s="38">
        <v>2012</v>
      </c>
      <c r="G23" s="37">
        <v>1</v>
      </c>
      <c r="H23" s="38">
        <v>2014</v>
      </c>
      <c r="I23" s="37">
        <v>4.3</v>
      </c>
      <c r="J23" s="38">
        <v>2013</v>
      </c>
      <c r="K23" s="37">
        <v>4.3</v>
      </c>
      <c r="L23" s="38">
        <v>2013</v>
      </c>
      <c r="M23" s="37">
        <v>52.5</v>
      </c>
      <c r="N23" s="38">
        <v>2010</v>
      </c>
      <c r="O23" s="39">
        <v>2</v>
      </c>
      <c r="P23" s="40">
        <v>2008</v>
      </c>
      <c r="Q23" s="37">
        <v>46</v>
      </c>
      <c r="R23" s="38">
        <v>2012</v>
      </c>
      <c r="S23" s="39">
        <v>1</v>
      </c>
      <c r="T23" s="40">
        <v>2012</v>
      </c>
      <c r="U23" s="37">
        <v>90.1</v>
      </c>
      <c r="V23" s="38">
        <v>2012</v>
      </c>
      <c r="W23" s="37">
        <v>60.2</v>
      </c>
      <c r="X23" s="38">
        <v>2012</v>
      </c>
      <c r="Y23" s="39">
        <v>98.1</v>
      </c>
      <c r="Z23" s="40">
        <v>2010</v>
      </c>
      <c r="AA23" s="42">
        <v>0.40853658536585363</v>
      </c>
      <c r="AB23" s="38">
        <v>2014</v>
      </c>
      <c r="AC23" s="37">
        <v>1</v>
      </c>
      <c r="AD23" s="38">
        <v>2014</v>
      </c>
      <c r="AE23" s="37">
        <v>1</v>
      </c>
      <c r="AF23" s="38">
        <v>2014</v>
      </c>
      <c r="AG23" s="37">
        <v>1</v>
      </c>
      <c r="AH23" s="38">
        <v>2014</v>
      </c>
      <c r="AI23" s="37">
        <v>1</v>
      </c>
      <c r="AJ23" s="38">
        <v>2014</v>
      </c>
      <c r="AK23" s="39">
        <v>1</v>
      </c>
      <c r="AL23" s="40">
        <v>2006</v>
      </c>
      <c r="AM23" s="37">
        <v>0</v>
      </c>
      <c r="AN23" s="38">
        <v>2014</v>
      </c>
      <c r="AO23" s="39">
        <v>1</v>
      </c>
      <c r="AP23" s="40">
        <v>2011</v>
      </c>
      <c r="AQ23" s="39">
        <v>0</v>
      </c>
      <c r="AR23" s="40">
        <v>2006</v>
      </c>
      <c r="AS23" s="37">
        <v>9</v>
      </c>
      <c r="AT23" s="38">
        <v>2014</v>
      </c>
    </row>
    <row r="24" spans="1:46" s="20" customFormat="1" ht="18" customHeight="1" x14ac:dyDescent="0.3">
      <c r="A24" s="19" t="s">
        <v>128</v>
      </c>
      <c r="B24" s="51">
        <v>1</v>
      </c>
      <c r="C24" s="37">
        <v>3.43</v>
      </c>
      <c r="D24" s="38">
        <v>2013</v>
      </c>
      <c r="E24" s="37">
        <v>9.6999999999999993</v>
      </c>
      <c r="F24" s="38">
        <v>2012</v>
      </c>
      <c r="G24" s="37">
        <v>0</v>
      </c>
      <c r="H24" s="38">
        <v>2014</v>
      </c>
      <c r="I24" s="37">
        <v>4</v>
      </c>
      <c r="J24" s="38">
        <v>2013</v>
      </c>
      <c r="K24" s="37">
        <v>4</v>
      </c>
      <c r="L24" s="38">
        <v>2013</v>
      </c>
      <c r="M24" s="37">
        <v>62.5</v>
      </c>
      <c r="N24" s="38">
        <v>2011</v>
      </c>
      <c r="O24" s="37">
        <v>5</v>
      </c>
      <c r="P24" s="38">
        <v>2014</v>
      </c>
      <c r="Q24" s="37">
        <v>96</v>
      </c>
      <c r="R24" s="38">
        <v>2013</v>
      </c>
      <c r="S24" s="37">
        <v>1</v>
      </c>
      <c r="T24" s="38">
        <v>2014</v>
      </c>
      <c r="U24" s="37">
        <v>87.2</v>
      </c>
      <c r="V24" s="38">
        <v>2012</v>
      </c>
      <c r="W24" s="37">
        <v>14.4</v>
      </c>
      <c r="X24" s="38">
        <v>2012</v>
      </c>
      <c r="Y24" s="39">
        <v>96.4</v>
      </c>
      <c r="Z24" s="40">
        <v>2011</v>
      </c>
      <c r="AA24" s="41">
        <v>0.1366906474820144</v>
      </c>
      <c r="AB24" s="40">
        <v>2013</v>
      </c>
      <c r="AC24" s="37">
        <v>1</v>
      </c>
      <c r="AD24" s="38">
        <v>2014</v>
      </c>
      <c r="AE24" s="37">
        <v>1</v>
      </c>
      <c r="AF24" s="38">
        <v>2014</v>
      </c>
      <c r="AG24" s="39">
        <v>1</v>
      </c>
      <c r="AH24" s="40">
        <v>2012</v>
      </c>
      <c r="AI24" s="37">
        <v>1</v>
      </c>
      <c r="AJ24" s="38">
        <v>2014</v>
      </c>
      <c r="AK24" s="39">
        <v>2</v>
      </c>
      <c r="AL24" s="40">
        <v>2011</v>
      </c>
      <c r="AM24" s="37">
        <v>0</v>
      </c>
      <c r="AN24" s="38">
        <v>2014</v>
      </c>
      <c r="AO24" s="39">
        <v>1</v>
      </c>
      <c r="AP24" s="40">
        <v>2011</v>
      </c>
      <c r="AQ24" s="39">
        <v>1</v>
      </c>
      <c r="AR24" s="40">
        <v>2006</v>
      </c>
      <c r="AS24" s="37">
        <v>9</v>
      </c>
      <c r="AT24" s="38">
        <v>2014</v>
      </c>
    </row>
    <row r="25" spans="1:46" s="20" customFormat="1" ht="18" customHeight="1" x14ac:dyDescent="0.3">
      <c r="A25" s="20" t="s">
        <v>129</v>
      </c>
      <c r="B25" s="51">
        <v>0</v>
      </c>
      <c r="C25" s="37">
        <v>2.2797105758747152</v>
      </c>
      <c r="D25" s="38">
        <v>2013</v>
      </c>
      <c r="E25" s="37">
        <v>19.5</v>
      </c>
      <c r="F25" s="38">
        <v>2012</v>
      </c>
      <c r="G25" s="37">
        <v>1</v>
      </c>
      <c r="H25" s="38">
        <v>2014</v>
      </c>
      <c r="I25" s="37">
        <v>3.75</v>
      </c>
      <c r="J25" s="38">
        <v>2013</v>
      </c>
      <c r="K25" s="37">
        <v>3.75</v>
      </c>
      <c r="L25" s="38">
        <v>2013</v>
      </c>
      <c r="M25" s="37">
        <v>96.7</v>
      </c>
      <c r="N25" s="38" t="s">
        <v>183</v>
      </c>
      <c r="O25" s="37">
        <v>4</v>
      </c>
      <c r="P25" s="38">
        <v>2014</v>
      </c>
      <c r="Q25" s="37">
        <v>13</v>
      </c>
      <c r="R25" s="38">
        <v>2013</v>
      </c>
      <c r="S25" s="39">
        <v>1</v>
      </c>
      <c r="T25" s="40">
        <v>2012</v>
      </c>
      <c r="U25" s="37">
        <v>93.8</v>
      </c>
      <c r="V25" s="38">
        <v>2012</v>
      </c>
      <c r="W25" s="37">
        <v>80.3</v>
      </c>
      <c r="X25" s="38">
        <v>2012</v>
      </c>
      <c r="Y25" s="39">
        <v>93.2</v>
      </c>
      <c r="Z25" s="40">
        <v>2009</v>
      </c>
      <c r="AA25" s="42">
        <v>0.22727272727272727</v>
      </c>
      <c r="AB25" s="38">
        <v>2014</v>
      </c>
      <c r="AC25" s="37">
        <v>1</v>
      </c>
      <c r="AD25" s="38">
        <v>2014</v>
      </c>
      <c r="AE25" s="37">
        <v>1</v>
      </c>
      <c r="AF25" s="38">
        <v>2014</v>
      </c>
      <c r="AG25" s="37">
        <v>1</v>
      </c>
      <c r="AH25" s="38">
        <v>2014</v>
      </c>
      <c r="AI25" s="37">
        <v>0</v>
      </c>
      <c r="AJ25" s="38">
        <v>2014</v>
      </c>
      <c r="AK25" s="39">
        <v>3</v>
      </c>
      <c r="AL25" s="40">
        <v>2011</v>
      </c>
      <c r="AM25" s="37">
        <v>0.5</v>
      </c>
      <c r="AN25" s="38">
        <v>2014</v>
      </c>
      <c r="AO25" s="39">
        <v>1</v>
      </c>
      <c r="AP25" s="40">
        <v>2011</v>
      </c>
      <c r="AQ25" s="39">
        <v>1</v>
      </c>
      <c r="AR25" s="40">
        <v>2006</v>
      </c>
      <c r="AS25" s="37">
        <v>9</v>
      </c>
      <c r="AT25" s="38">
        <v>2014</v>
      </c>
    </row>
    <row r="26" spans="1:46" s="20" customFormat="1" ht="18" customHeight="1" x14ac:dyDescent="0.3">
      <c r="A26" s="19" t="s">
        <v>130</v>
      </c>
      <c r="B26" s="51">
        <v>1</v>
      </c>
      <c r="C26" s="37">
        <v>0.76</v>
      </c>
      <c r="D26" s="38">
        <v>2013</v>
      </c>
      <c r="E26" s="37">
        <v>7.8</v>
      </c>
      <c r="F26" s="38">
        <v>2012</v>
      </c>
      <c r="G26" s="37">
        <v>0</v>
      </c>
      <c r="H26" s="38">
        <v>2014</v>
      </c>
      <c r="I26" s="37">
        <v>2</v>
      </c>
      <c r="J26" s="38">
        <v>2013</v>
      </c>
      <c r="K26" s="37">
        <v>3</v>
      </c>
      <c r="L26" s="38">
        <v>2013</v>
      </c>
      <c r="M26" s="37">
        <v>24.1</v>
      </c>
      <c r="N26" s="38">
        <v>2010</v>
      </c>
      <c r="O26" s="39">
        <v>1</v>
      </c>
      <c r="P26" s="40">
        <v>2010</v>
      </c>
      <c r="Q26" s="37">
        <v>97</v>
      </c>
      <c r="R26" s="38">
        <v>2013</v>
      </c>
      <c r="S26" s="39">
        <v>1</v>
      </c>
      <c r="T26" s="40">
        <v>2010</v>
      </c>
      <c r="U26" s="37">
        <v>73.599999999999994</v>
      </c>
      <c r="V26" s="38">
        <v>2012</v>
      </c>
      <c r="W26" s="37">
        <v>19.7</v>
      </c>
      <c r="X26" s="38">
        <v>2012</v>
      </c>
      <c r="Y26" s="39">
        <v>92.6</v>
      </c>
      <c r="Z26" s="40">
        <v>2010</v>
      </c>
      <c r="AA26" s="41">
        <v>0.11904761904761904</v>
      </c>
      <c r="AB26" s="40">
        <v>2013</v>
      </c>
      <c r="AC26" s="39">
        <v>1</v>
      </c>
      <c r="AD26" s="40">
        <v>2012</v>
      </c>
      <c r="AE26" s="37">
        <v>1</v>
      </c>
      <c r="AF26" s="38">
        <v>2014</v>
      </c>
      <c r="AG26" s="39">
        <v>0</v>
      </c>
      <c r="AH26" s="40">
        <v>2012</v>
      </c>
      <c r="AI26" s="37">
        <v>1</v>
      </c>
      <c r="AJ26" s="38">
        <v>2014</v>
      </c>
      <c r="AK26" s="37">
        <v>2</v>
      </c>
      <c r="AL26" s="38">
        <v>2013</v>
      </c>
      <c r="AM26" s="37">
        <v>0.5</v>
      </c>
      <c r="AN26" s="38">
        <v>2014</v>
      </c>
      <c r="AO26" s="39">
        <v>0</v>
      </c>
      <c r="AP26" s="40">
        <v>2011</v>
      </c>
      <c r="AQ26" s="39">
        <v>0</v>
      </c>
      <c r="AR26" s="40">
        <v>2006</v>
      </c>
      <c r="AS26" s="37">
        <v>7</v>
      </c>
      <c r="AT26" s="38">
        <v>2014</v>
      </c>
    </row>
    <row r="27" spans="1:46" s="20" customFormat="1" ht="18" customHeight="1" x14ac:dyDescent="0.3">
      <c r="A27" s="20" t="s">
        <v>131</v>
      </c>
      <c r="B27" s="51">
        <v>0</v>
      </c>
      <c r="C27" s="37">
        <v>6.2950579174180135</v>
      </c>
      <c r="D27" s="38">
        <v>2012</v>
      </c>
      <c r="E27" s="37">
        <v>9.4</v>
      </c>
      <c r="F27" s="38">
        <v>2012</v>
      </c>
      <c r="G27" s="39">
        <v>0.5</v>
      </c>
      <c r="H27" s="40">
        <v>2012</v>
      </c>
      <c r="I27" s="37">
        <v>3.75</v>
      </c>
      <c r="J27" s="38">
        <v>2013</v>
      </c>
      <c r="K27" s="37">
        <v>4</v>
      </c>
      <c r="L27" s="38">
        <v>2013</v>
      </c>
      <c r="M27" s="37">
        <v>83.6</v>
      </c>
      <c r="N27" s="38">
        <v>2011</v>
      </c>
      <c r="O27" s="37">
        <v>5</v>
      </c>
      <c r="P27" s="38">
        <v>2014</v>
      </c>
      <c r="Q27" s="37">
        <v>53</v>
      </c>
      <c r="R27" s="38">
        <v>2013</v>
      </c>
      <c r="S27" s="37">
        <v>1</v>
      </c>
      <c r="T27" s="38">
        <v>2014</v>
      </c>
      <c r="U27" s="37">
        <v>92.6</v>
      </c>
      <c r="V27" s="38">
        <v>2012</v>
      </c>
      <c r="W27" s="37">
        <v>36</v>
      </c>
      <c r="X27" s="38">
        <v>2012</v>
      </c>
      <c r="Y27" s="39">
        <v>74.2</v>
      </c>
      <c r="Z27" s="40">
        <v>2006</v>
      </c>
      <c r="AA27" s="42">
        <v>7.8378378378378383E-2</v>
      </c>
      <c r="AB27" s="38">
        <v>2014</v>
      </c>
      <c r="AC27" s="37">
        <v>1</v>
      </c>
      <c r="AD27" s="38">
        <v>2014</v>
      </c>
      <c r="AE27" s="39">
        <v>0</v>
      </c>
      <c r="AF27" s="40">
        <v>2012</v>
      </c>
      <c r="AG27" s="37">
        <v>0</v>
      </c>
      <c r="AH27" s="38">
        <v>2014</v>
      </c>
      <c r="AI27" s="37">
        <v>1</v>
      </c>
      <c r="AJ27" s="38">
        <v>2014</v>
      </c>
      <c r="AK27" s="39">
        <v>2</v>
      </c>
      <c r="AL27" s="40">
        <v>2011</v>
      </c>
      <c r="AM27" s="37">
        <v>0.5</v>
      </c>
      <c r="AN27" s="38">
        <v>2014</v>
      </c>
      <c r="AO27" s="39">
        <v>1</v>
      </c>
      <c r="AP27" s="40">
        <v>2011</v>
      </c>
      <c r="AQ27" s="39">
        <v>1</v>
      </c>
      <c r="AR27" s="40">
        <v>2006</v>
      </c>
      <c r="AS27" s="37">
        <v>9</v>
      </c>
      <c r="AT27" s="38">
        <v>2014</v>
      </c>
    </row>
    <row r="28" spans="1:46" s="20" customFormat="1" ht="18" customHeight="1" x14ac:dyDescent="0.3">
      <c r="A28" s="20" t="s">
        <v>132</v>
      </c>
      <c r="B28" s="51">
        <v>0</v>
      </c>
      <c r="C28" s="37">
        <v>0.67033062904152929</v>
      </c>
      <c r="D28" s="38">
        <v>2010</v>
      </c>
      <c r="E28" s="37">
        <v>6.9</v>
      </c>
      <c r="F28" s="38">
        <v>2012</v>
      </c>
      <c r="G28" s="37">
        <v>1</v>
      </c>
      <c r="H28" s="38">
        <v>2014</v>
      </c>
      <c r="I28" s="37">
        <v>4</v>
      </c>
      <c r="J28" s="38">
        <v>2013</v>
      </c>
      <c r="K28" s="37">
        <v>3.67</v>
      </c>
      <c r="L28" s="38">
        <v>2013</v>
      </c>
      <c r="M28" s="37">
        <v>66.599999999999994</v>
      </c>
      <c r="N28" s="38">
        <v>2012</v>
      </c>
      <c r="O28" s="37">
        <v>6</v>
      </c>
      <c r="P28" s="38">
        <v>2014</v>
      </c>
      <c r="Q28" s="37">
        <v>82</v>
      </c>
      <c r="R28" s="38">
        <v>2013</v>
      </c>
      <c r="S28" s="37">
        <v>1</v>
      </c>
      <c r="T28" s="38">
        <v>2014</v>
      </c>
      <c r="U28" s="37">
        <v>84.9</v>
      </c>
      <c r="V28" s="38">
        <v>2012</v>
      </c>
      <c r="W28" s="37">
        <v>58.8</v>
      </c>
      <c r="X28" s="38">
        <v>2012</v>
      </c>
      <c r="Y28" s="37">
        <v>95.7</v>
      </c>
      <c r="Z28" s="38">
        <v>2012</v>
      </c>
      <c r="AA28" s="41">
        <v>9.375E-2</v>
      </c>
      <c r="AB28" s="40">
        <v>2013</v>
      </c>
      <c r="AC28" s="37">
        <v>1</v>
      </c>
      <c r="AD28" s="38">
        <v>2014</v>
      </c>
      <c r="AE28" s="39">
        <v>1</v>
      </c>
      <c r="AF28" s="40">
        <v>2012</v>
      </c>
      <c r="AG28" s="37">
        <v>1</v>
      </c>
      <c r="AH28" s="38">
        <v>2014</v>
      </c>
      <c r="AI28" s="37">
        <v>1</v>
      </c>
      <c r="AJ28" s="38">
        <v>2014</v>
      </c>
      <c r="AK28" s="39">
        <v>1</v>
      </c>
      <c r="AL28" s="40">
        <v>2011</v>
      </c>
      <c r="AM28" s="37">
        <v>1</v>
      </c>
      <c r="AN28" s="38">
        <v>2014</v>
      </c>
      <c r="AO28" s="39">
        <v>1</v>
      </c>
      <c r="AP28" s="40">
        <v>2011</v>
      </c>
      <c r="AQ28" s="39">
        <v>1</v>
      </c>
      <c r="AR28" s="40">
        <v>2006</v>
      </c>
      <c r="AS28" s="37">
        <v>8</v>
      </c>
      <c r="AT28" s="38">
        <v>2014</v>
      </c>
    </row>
    <row r="29" spans="1:46" s="20" customFormat="1" ht="18" customHeight="1" x14ac:dyDescent="0.3">
      <c r="A29" s="19" t="s">
        <v>133</v>
      </c>
      <c r="B29" s="51">
        <v>1</v>
      </c>
      <c r="C29" s="37">
        <v>3.05</v>
      </c>
      <c r="D29" s="38">
        <v>2013</v>
      </c>
      <c r="E29" s="37">
        <v>5.9</v>
      </c>
      <c r="F29" s="38">
        <v>2012</v>
      </c>
      <c r="G29" s="37">
        <v>1</v>
      </c>
      <c r="H29" s="38">
        <v>2014</v>
      </c>
      <c r="I29" s="37">
        <v>4</v>
      </c>
      <c r="J29" s="38">
        <v>2013</v>
      </c>
      <c r="K29" s="37">
        <v>4.33</v>
      </c>
      <c r="L29" s="38">
        <v>2013</v>
      </c>
      <c r="M29" s="37">
        <v>60</v>
      </c>
      <c r="N29" s="38" t="s">
        <v>183</v>
      </c>
      <c r="O29" s="37">
        <v>3</v>
      </c>
      <c r="P29" s="38">
        <v>2014</v>
      </c>
      <c r="Q29" s="37">
        <v>19</v>
      </c>
      <c r="R29" s="38">
        <v>2013</v>
      </c>
      <c r="S29" s="37">
        <v>1</v>
      </c>
      <c r="T29" s="38">
        <v>2014</v>
      </c>
      <c r="U29" s="37">
        <v>61.7</v>
      </c>
      <c r="V29" s="38">
        <v>2012</v>
      </c>
      <c r="W29" s="37">
        <v>29.6</v>
      </c>
      <c r="X29" s="38">
        <v>2012</v>
      </c>
      <c r="Y29" s="39">
        <v>91.5</v>
      </c>
      <c r="Z29" s="40">
        <v>2009</v>
      </c>
      <c r="AA29" s="42">
        <v>8.247422680412371E-2</v>
      </c>
      <c r="AB29" s="38">
        <v>2014</v>
      </c>
      <c r="AC29" s="37">
        <v>1</v>
      </c>
      <c r="AD29" s="38">
        <v>2014</v>
      </c>
      <c r="AE29" s="37">
        <v>1</v>
      </c>
      <c r="AF29" s="38">
        <v>2014</v>
      </c>
      <c r="AG29" s="37">
        <v>1</v>
      </c>
      <c r="AH29" s="38">
        <v>2014</v>
      </c>
      <c r="AI29" s="37">
        <v>0</v>
      </c>
      <c r="AJ29" s="38">
        <v>2014</v>
      </c>
      <c r="AK29" s="39">
        <v>3</v>
      </c>
      <c r="AL29" s="40">
        <v>2011</v>
      </c>
      <c r="AM29" s="37">
        <v>0.5</v>
      </c>
      <c r="AN29" s="38">
        <v>2014</v>
      </c>
      <c r="AO29" s="39">
        <v>0</v>
      </c>
      <c r="AP29" s="40">
        <v>2011</v>
      </c>
      <c r="AQ29" s="39">
        <v>1</v>
      </c>
      <c r="AR29" s="40">
        <v>2006</v>
      </c>
      <c r="AS29" s="37">
        <v>9</v>
      </c>
      <c r="AT29" s="38">
        <v>2014</v>
      </c>
    </row>
    <row r="30" spans="1:46" s="20" customFormat="1" ht="18" customHeight="1" x14ac:dyDescent="0.3">
      <c r="A30" s="19" t="s">
        <v>134</v>
      </c>
      <c r="B30" s="51">
        <v>1</v>
      </c>
      <c r="C30" s="37">
        <v>1.72</v>
      </c>
      <c r="D30" s="38">
        <v>2013</v>
      </c>
      <c r="E30" s="37">
        <v>14.5</v>
      </c>
      <c r="F30" s="38">
        <v>2012</v>
      </c>
      <c r="G30" s="39">
        <v>0</v>
      </c>
      <c r="H30" s="40">
        <v>2012</v>
      </c>
      <c r="I30" s="37">
        <v>3.75</v>
      </c>
      <c r="J30" s="38">
        <v>2013</v>
      </c>
      <c r="K30" s="37">
        <v>3.67</v>
      </c>
      <c r="L30" s="38">
        <v>2013</v>
      </c>
      <c r="M30" s="37">
        <v>45.1</v>
      </c>
      <c r="N30" s="38">
        <v>2009</v>
      </c>
      <c r="O30" s="37">
        <v>3</v>
      </c>
      <c r="P30" s="38">
        <v>2014</v>
      </c>
      <c r="Q30" s="37">
        <v>66</v>
      </c>
      <c r="R30" s="38">
        <v>2013</v>
      </c>
      <c r="S30" s="39">
        <v>1</v>
      </c>
      <c r="T30" s="40">
        <v>2012</v>
      </c>
      <c r="U30" s="37">
        <v>81.3</v>
      </c>
      <c r="V30" s="38">
        <v>2012</v>
      </c>
      <c r="W30" s="37">
        <v>29.6</v>
      </c>
      <c r="X30" s="38">
        <v>2012</v>
      </c>
      <c r="Y30" s="39">
        <v>91.8</v>
      </c>
      <c r="Z30" s="40">
        <v>2009</v>
      </c>
      <c r="AA30" s="42">
        <v>0.19587628865979381</v>
      </c>
      <c r="AB30" s="38">
        <v>2014</v>
      </c>
      <c r="AC30" s="37">
        <v>1</v>
      </c>
      <c r="AD30" s="38">
        <v>2014</v>
      </c>
      <c r="AE30" s="37">
        <v>0</v>
      </c>
      <c r="AF30" s="38">
        <v>2014</v>
      </c>
      <c r="AG30" s="39">
        <v>0</v>
      </c>
      <c r="AH30" s="40">
        <v>2012</v>
      </c>
      <c r="AI30" s="37">
        <v>0</v>
      </c>
      <c r="AJ30" s="38">
        <v>2014</v>
      </c>
      <c r="AK30" s="39">
        <v>2</v>
      </c>
      <c r="AL30" s="40">
        <v>2011</v>
      </c>
      <c r="AM30" s="37">
        <v>0.5</v>
      </c>
      <c r="AN30" s="38">
        <v>2014</v>
      </c>
      <c r="AO30" s="39">
        <v>2</v>
      </c>
      <c r="AP30" s="40">
        <v>2011</v>
      </c>
      <c r="AQ30" s="39">
        <v>0</v>
      </c>
      <c r="AR30" s="40">
        <v>2006</v>
      </c>
      <c r="AS30" s="37">
        <v>4</v>
      </c>
      <c r="AT30" s="38">
        <v>2014</v>
      </c>
    </row>
    <row r="31" spans="1:46" s="20" customFormat="1" ht="18" customHeight="1" x14ac:dyDescent="0.3">
      <c r="A31" s="19" t="s">
        <v>135</v>
      </c>
      <c r="B31" s="51">
        <v>1</v>
      </c>
      <c r="C31" s="37">
        <v>9.07</v>
      </c>
      <c r="D31" s="38">
        <v>2013</v>
      </c>
      <c r="E31" s="37">
        <v>19.2</v>
      </c>
      <c r="F31" s="38">
        <v>2012</v>
      </c>
      <c r="G31" s="37">
        <v>0</v>
      </c>
      <c r="H31" s="38">
        <v>2014</v>
      </c>
      <c r="I31" s="37">
        <v>2.88</v>
      </c>
      <c r="J31" s="38">
        <v>2013</v>
      </c>
      <c r="K31" s="37">
        <v>3.17</v>
      </c>
      <c r="L31" s="38">
        <v>2013</v>
      </c>
      <c r="M31" s="37">
        <v>24.6</v>
      </c>
      <c r="N31" s="38">
        <v>2013</v>
      </c>
      <c r="O31" s="37">
        <v>3</v>
      </c>
      <c r="P31" s="38">
        <v>2014</v>
      </c>
      <c r="Q31" s="37">
        <v>88</v>
      </c>
      <c r="R31" s="38">
        <v>2013</v>
      </c>
      <c r="S31" s="39">
        <v>0</v>
      </c>
      <c r="T31" s="40">
        <v>2010</v>
      </c>
      <c r="U31" s="37">
        <v>74.599999999999994</v>
      </c>
      <c r="V31" s="38">
        <v>2012</v>
      </c>
      <c r="W31" s="37">
        <v>16.8</v>
      </c>
      <c r="X31" s="38">
        <v>2012</v>
      </c>
      <c r="Y31" s="39">
        <v>79.3</v>
      </c>
      <c r="Z31" s="40">
        <v>2007</v>
      </c>
      <c r="AA31" s="42">
        <v>8.7962962962962965E-2</v>
      </c>
      <c r="AB31" s="38">
        <v>2014</v>
      </c>
      <c r="AC31" s="39">
        <v>1</v>
      </c>
      <c r="AD31" s="40">
        <v>2012</v>
      </c>
      <c r="AE31" s="37">
        <v>1</v>
      </c>
      <c r="AF31" s="38">
        <v>2014</v>
      </c>
      <c r="AG31" s="39">
        <v>1</v>
      </c>
      <c r="AH31" s="40">
        <v>2013</v>
      </c>
      <c r="AI31" s="37">
        <v>1</v>
      </c>
      <c r="AJ31" s="38">
        <v>2014</v>
      </c>
      <c r="AK31" s="39">
        <v>2</v>
      </c>
      <c r="AL31" s="40">
        <v>2006</v>
      </c>
      <c r="AM31" s="37">
        <v>0.5</v>
      </c>
      <c r="AN31" s="38">
        <v>2014</v>
      </c>
      <c r="AO31" s="39">
        <v>2</v>
      </c>
      <c r="AP31" s="40">
        <v>2011</v>
      </c>
      <c r="AQ31" s="39">
        <v>1</v>
      </c>
      <c r="AR31" s="40">
        <v>2006</v>
      </c>
      <c r="AS31" s="37">
        <v>5</v>
      </c>
      <c r="AT31" s="38">
        <v>2014</v>
      </c>
    </row>
    <row r="32" spans="1:46" s="20" customFormat="1" ht="18" customHeight="1" x14ac:dyDescent="0.3">
      <c r="A32" s="19" t="s">
        <v>136</v>
      </c>
      <c r="B32" s="51">
        <v>1</v>
      </c>
      <c r="C32" s="37">
        <v>11.9</v>
      </c>
      <c r="D32" s="38">
        <v>2013</v>
      </c>
      <c r="E32" s="37">
        <v>12.8</v>
      </c>
      <c r="F32" s="38">
        <v>2012</v>
      </c>
      <c r="G32" s="37">
        <v>1</v>
      </c>
      <c r="H32" s="38">
        <v>2014</v>
      </c>
      <c r="I32" s="37">
        <v>3.5</v>
      </c>
      <c r="J32" s="38">
        <v>2013</v>
      </c>
      <c r="K32" s="37">
        <v>4.33</v>
      </c>
      <c r="L32" s="38">
        <v>2013</v>
      </c>
      <c r="M32" s="37">
        <v>83</v>
      </c>
      <c r="N32" s="38" t="s">
        <v>184</v>
      </c>
      <c r="O32" s="37">
        <v>3</v>
      </c>
      <c r="P32" s="38">
        <v>2014</v>
      </c>
      <c r="Q32" s="37">
        <v>94</v>
      </c>
      <c r="R32" s="38">
        <v>2013</v>
      </c>
      <c r="S32" s="39">
        <v>1</v>
      </c>
      <c r="T32" s="40">
        <v>2010</v>
      </c>
      <c r="U32" s="37">
        <v>49.6</v>
      </c>
      <c r="V32" s="38">
        <v>2012</v>
      </c>
      <c r="W32" s="37">
        <v>13.9</v>
      </c>
      <c r="X32" s="38">
        <v>2012</v>
      </c>
      <c r="Y32" s="37">
        <v>82.1</v>
      </c>
      <c r="Z32" s="38">
        <v>2010</v>
      </c>
      <c r="AA32" s="41">
        <v>0.27192982456140352</v>
      </c>
      <c r="AB32" s="40">
        <v>2013</v>
      </c>
      <c r="AC32" s="37">
        <v>1</v>
      </c>
      <c r="AD32" s="38">
        <v>2014</v>
      </c>
      <c r="AE32" s="37">
        <v>1</v>
      </c>
      <c r="AF32" s="38">
        <v>2014</v>
      </c>
      <c r="AG32" s="37">
        <v>1</v>
      </c>
      <c r="AH32" s="38">
        <v>2014</v>
      </c>
      <c r="AI32" s="37">
        <v>0</v>
      </c>
      <c r="AJ32" s="38">
        <v>2014</v>
      </c>
      <c r="AK32" s="39">
        <v>1</v>
      </c>
      <c r="AL32" s="40">
        <v>2011</v>
      </c>
      <c r="AM32" s="37">
        <v>0.5</v>
      </c>
      <c r="AN32" s="38">
        <v>2014</v>
      </c>
      <c r="AO32" s="39">
        <v>2</v>
      </c>
      <c r="AP32" s="40">
        <v>2011</v>
      </c>
      <c r="AQ32" s="39">
        <v>1</v>
      </c>
      <c r="AR32" s="40">
        <v>2006</v>
      </c>
      <c r="AS32" s="37">
        <v>9</v>
      </c>
      <c r="AT32" s="38">
        <v>2014</v>
      </c>
    </row>
    <row r="33" spans="1:46" s="20" customFormat="1" ht="18" customHeight="1" x14ac:dyDescent="0.3">
      <c r="A33" s="19" t="s">
        <v>137</v>
      </c>
      <c r="B33" s="51">
        <v>1</v>
      </c>
      <c r="C33" s="37">
        <v>12.04</v>
      </c>
      <c r="D33" s="38">
        <v>2013</v>
      </c>
      <c r="E33" s="37">
        <v>17.8</v>
      </c>
      <c r="F33" s="38">
        <v>2012</v>
      </c>
      <c r="G33" s="37">
        <v>1</v>
      </c>
      <c r="H33" s="38">
        <v>2014</v>
      </c>
      <c r="I33" s="37">
        <v>3.75</v>
      </c>
      <c r="J33" s="38">
        <v>2013</v>
      </c>
      <c r="K33" s="37">
        <v>3.67</v>
      </c>
      <c r="L33" s="38">
        <v>2013</v>
      </c>
      <c r="M33" s="37">
        <v>63.9</v>
      </c>
      <c r="N33" s="38">
        <v>2014</v>
      </c>
      <c r="O33" s="37">
        <v>3</v>
      </c>
      <c r="P33" s="38">
        <v>2014</v>
      </c>
      <c r="Q33" s="37">
        <v>90</v>
      </c>
      <c r="R33" s="38">
        <v>2013</v>
      </c>
      <c r="S33" s="39">
        <v>1</v>
      </c>
      <c r="T33" s="40">
        <v>2012</v>
      </c>
      <c r="U33" s="37">
        <v>85</v>
      </c>
      <c r="V33" s="38">
        <v>2012</v>
      </c>
      <c r="W33" s="39">
        <v>52.8670841</v>
      </c>
      <c r="X33" s="40">
        <v>2011</v>
      </c>
      <c r="Y33" s="39">
        <v>94.7</v>
      </c>
      <c r="Z33" s="40">
        <v>2010</v>
      </c>
      <c r="AA33" s="42">
        <v>0.71134020618556704</v>
      </c>
      <c r="AB33" s="38">
        <v>2014</v>
      </c>
      <c r="AC33" s="37">
        <v>1</v>
      </c>
      <c r="AD33" s="38">
        <v>2014</v>
      </c>
      <c r="AE33" s="37">
        <v>1</v>
      </c>
      <c r="AF33" s="38">
        <v>2014</v>
      </c>
      <c r="AG33" s="39">
        <v>1</v>
      </c>
      <c r="AH33" s="40">
        <v>2012</v>
      </c>
      <c r="AI33" s="37">
        <v>1</v>
      </c>
      <c r="AJ33" s="38">
        <v>2014</v>
      </c>
      <c r="AK33" s="39">
        <v>3</v>
      </c>
      <c r="AL33" s="40">
        <v>2011</v>
      </c>
      <c r="AM33" s="37">
        <v>0.5</v>
      </c>
      <c r="AN33" s="38">
        <v>2014</v>
      </c>
      <c r="AO33" s="39">
        <v>1</v>
      </c>
      <c r="AP33" s="40">
        <v>2011</v>
      </c>
      <c r="AQ33" s="39">
        <v>1</v>
      </c>
      <c r="AR33" s="40">
        <v>2006</v>
      </c>
      <c r="AS33" s="37">
        <v>8</v>
      </c>
      <c r="AT33" s="38">
        <v>2014</v>
      </c>
    </row>
    <row r="34" spans="1:46" s="20" customFormat="1" ht="18" customHeight="1" x14ac:dyDescent="0.3">
      <c r="A34" s="19" t="s">
        <v>138</v>
      </c>
      <c r="B34" s="51">
        <v>1</v>
      </c>
      <c r="C34" s="37">
        <v>5.73</v>
      </c>
      <c r="D34" s="38">
        <v>2013</v>
      </c>
      <c r="E34" s="37">
        <v>12.5</v>
      </c>
      <c r="F34" s="38">
        <v>2012</v>
      </c>
      <c r="G34" s="37">
        <v>1</v>
      </c>
      <c r="H34" s="38">
        <v>2014</v>
      </c>
      <c r="I34" s="37">
        <v>3.38</v>
      </c>
      <c r="J34" s="38">
        <v>2013</v>
      </c>
      <c r="K34" s="37">
        <v>3.67</v>
      </c>
      <c r="L34" s="38">
        <v>2013</v>
      </c>
      <c r="M34" s="37">
        <v>80.8</v>
      </c>
      <c r="N34" s="38">
        <v>2010</v>
      </c>
      <c r="O34" s="37">
        <v>3</v>
      </c>
      <c r="P34" s="38">
        <v>2014</v>
      </c>
      <c r="Q34" s="37">
        <v>98</v>
      </c>
      <c r="R34" s="38">
        <v>2013</v>
      </c>
      <c r="S34" s="37">
        <v>1</v>
      </c>
      <c r="T34" s="38">
        <v>2014</v>
      </c>
      <c r="U34" s="37">
        <v>67.2</v>
      </c>
      <c r="V34" s="38">
        <v>2012</v>
      </c>
      <c r="W34" s="37">
        <v>21.9</v>
      </c>
      <c r="X34" s="38">
        <v>2012</v>
      </c>
      <c r="Y34" s="37">
        <v>74.599999999999994</v>
      </c>
      <c r="Z34" s="38">
        <v>2010</v>
      </c>
      <c r="AA34" s="42">
        <v>0.70547945205479456</v>
      </c>
      <c r="AB34" s="38">
        <v>2014</v>
      </c>
      <c r="AC34" s="37">
        <v>1</v>
      </c>
      <c r="AD34" s="38">
        <v>2014</v>
      </c>
      <c r="AE34" s="37">
        <v>1</v>
      </c>
      <c r="AF34" s="38">
        <v>2014</v>
      </c>
      <c r="AG34" s="37">
        <v>1</v>
      </c>
      <c r="AH34" s="38">
        <v>2014</v>
      </c>
      <c r="AI34" s="37">
        <v>1</v>
      </c>
      <c r="AJ34" s="38">
        <v>2014</v>
      </c>
      <c r="AK34" s="39">
        <v>1</v>
      </c>
      <c r="AL34" s="40">
        <v>2011</v>
      </c>
      <c r="AM34" s="37">
        <v>0.5</v>
      </c>
      <c r="AN34" s="38">
        <v>2014</v>
      </c>
      <c r="AO34" s="39">
        <v>0</v>
      </c>
      <c r="AP34" s="40">
        <v>2011</v>
      </c>
      <c r="AQ34" s="39">
        <v>1</v>
      </c>
      <c r="AR34" s="40">
        <v>2006</v>
      </c>
      <c r="AS34" s="37">
        <v>8</v>
      </c>
      <c r="AT34" s="38">
        <v>2014</v>
      </c>
    </row>
    <row r="35" spans="1:46" s="20" customFormat="1" ht="18" customHeight="1" x14ac:dyDescent="0.3">
      <c r="A35" s="19" t="s">
        <v>139</v>
      </c>
      <c r="B35" s="51">
        <v>1</v>
      </c>
      <c r="C35" s="37">
        <v>4.1900000000000004</v>
      </c>
      <c r="D35" s="38">
        <v>2013</v>
      </c>
      <c r="E35" s="37">
        <v>9.9</v>
      </c>
      <c r="F35" s="38">
        <v>2012</v>
      </c>
      <c r="G35" s="37">
        <v>0.5</v>
      </c>
      <c r="H35" s="38">
        <v>2014</v>
      </c>
      <c r="I35" s="37">
        <v>3</v>
      </c>
      <c r="J35" s="38">
        <v>2013</v>
      </c>
      <c r="K35" s="37">
        <v>4</v>
      </c>
      <c r="L35" s="38">
        <v>2013</v>
      </c>
      <c r="M35" s="37">
        <v>58.8</v>
      </c>
      <c r="N35" s="38">
        <v>2011</v>
      </c>
      <c r="O35" s="37">
        <v>4</v>
      </c>
      <c r="P35" s="38">
        <v>2014</v>
      </c>
      <c r="Q35" s="37">
        <v>99</v>
      </c>
      <c r="R35" s="38">
        <v>2013</v>
      </c>
      <c r="S35" s="37">
        <v>1</v>
      </c>
      <c r="T35" s="38">
        <v>2014</v>
      </c>
      <c r="U35" s="37">
        <v>49.6</v>
      </c>
      <c r="V35" s="38">
        <v>2012</v>
      </c>
      <c r="W35" s="37">
        <v>26.7</v>
      </c>
      <c r="X35" s="38">
        <v>2012</v>
      </c>
      <c r="Y35" s="37">
        <v>84.2</v>
      </c>
      <c r="Z35" s="38">
        <v>2011</v>
      </c>
      <c r="AA35" s="41">
        <v>0.32075471698113206</v>
      </c>
      <c r="AB35" s="40">
        <v>2013</v>
      </c>
      <c r="AC35" s="37">
        <v>1</v>
      </c>
      <c r="AD35" s="38">
        <v>2014</v>
      </c>
      <c r="AE35" s="37">
        <v>1</v>
      </c>
      <c r="AF35" s="38">
        <v>2014</v>
      </c>
      <c r="AG35" s="37">
        <v>1</v>
      </c>
      <c r="AH35" s="38">
        <v>2014</v>
      </c>
      <c r="AI35" s="37">
        <v>1</v>
      </c>
      <c r="AJ35" s="38">
        <v>2014</v>
      </c>
      <c r="AK35" s="39">
        <v>1</v>
      </c>
      <c r="AL35" s="40">
        <v>2011</v>
      </c>
      <c r="AM35" s="37">
        <v>0.5</v>
      </c>
      <c r="AN35" s="38">
        <v>2014</v>
      </c>
      <c r="AO35" s="39">
        <v>1</v>
      </c>
      <c r="AP35" s="40">
        <v>2011</v>
      </c>
      <c r="AQ35" s="39">
        <v>0</v>
      </c>
      <c r="AR35" s="40">
        <v>2006</v>
      </c>
      <c r="AS35" s="37">
        <v>3</v>
      </c>
      <c r="AT35" s="38">
        <v>2014</v>
      </c>
    </row>
    <row r="36" spans="1:46" s="20" customFormat="1" ht="18" customHeight="1" x14ac:dyDescent="0.3">
      <c r="A36" s="19" t="s">
        <v>140</v>
      </c>
      <c r="B36" s="51">
        <v>1</v>
      </c>
      <c r="C36" s="37">
        <v>2.56</v>
      </c>
      <c r="D36" s="38">
        <v>2013</v>
      </c>
      <c r="E36" s="37">
        <v>8.8000000000000007</v>
      </c>
      <c r="F36" s="38">
        <v>2012</v>
      </c>
      <c r="G36" s="37">
        <v>0</v>
      </c>
      <c r="H36" s="38">
        <v>2014</v>
      </c>
      <c r="I36" s="37">
        <v>4</v>
      </c>
      <c r="J36" s="38">
        <v>2013</v>
      </c>
      <c r="K36" s="37">
        <v>4.33</v>
      </c>
      <c r="L36" s="38">
        <v>2013</v>
      </c>
      <c r="M36" s="37">
        <v>47.9</v>
      </c>
      <c r="N36" s="38">
        <v>2011</v>
      </c>
      <c r="O36" s="37">
        <v>3</v>
      </c>
      <c r="P36" s="38">
        <v>2014</v>
      </c>
      <c r="Q36" s="37">
        <v>99</v>
      </c>
      <c r="R36" s="38">
        <v>2013</v>
      </c>
      <c r="S36" s="37">
        <v>1</v>
      </c>
      <c r="T36" s="38">
        <v>2014</v>
      </c>
      <c r="U36" s="37">
        <v>49.2</v>
      </c>
      <c r="V36" s="38">
        <v>2012</v>
      </c>
      <c r="W36" s="37">
        <v>21</v>
      </c>
      <c r="X36" s="38">
        <v>2012</v>
      </c>
      <c r="Y36" s="37">
        <v>90.6</v>
      </c>
      <c r="Z36" s="38">
        <v>2011</v>
      </c>
      <c r="AA36" s="42">
        <v>0.25423728813559321</v>
      </c>
      <c r="AB36" s="38">
        <v>2014</v>
      </c>
      <c r="AC36" s="37">
        <v>1</v>
      </c>
      <c r="AD36" s="38">
        <v>2014</v>
      </c>
      <c r="AE36" s="37">
        <v>1</v>
      </c>
      <c r="AF36" s="38">
        <v>2014</v>
      </c>
      <c r="AG36" s="37">
        <v>1</v>
      </c>
      <c r="AH36" s="38">
        <v>2014</v>
      </c>
      <c r="AI36" s="37">
        <v>1</v>
      </c>
      <c r="AJ36" s="38">
        <v>2014</v>
      </c>
      <c r="AK36" s="37">
        <v>2</v>
      </c>
      <c r="AL36" s="38">
        <v>2013</v>
      </c>
      <c r="AM36" s="37">
        <v>0.5</v>
      </c>
      <c r="AN36" s="38">
        <v>2014</v>
      </c>
      <c r="AO36" s="39">
        <v>1</v>
      </c>
      <c r="AP36" s="40">
        <v>2011</v>
      </c>
      <c r="AQ36" s="39">
        <v>0</v>
      </c>
      <c r="AR36" s="40">
        <v>2006</v>
      </c>
      <c r="AS36" s="37">
        <v>9</v>
      </c>
      <c r="AT36" s="38">
        <v>2014</v>
      </c>
    </row>
    <row r="37" spans="1:46" s="20" customFormat="1" ht="18" customHeight="1" x14ac:dyDescent="0.3">
      <c r="A37" s="20" t="s">
        <v>141</v>
      </c>
      <c r="B37" s="51">
        <v>0</v>
      </c>
      <c r="C37" s="39">
        <v>8.0467691421508789</v>
      </c>
      <c r="D37" s="40">
        <v>2010</v>
      </c>
      <c r="E37" s="37">
        <v>1.5</v>
      </c>
      <c r="F37" s="38">
        <v>2012</v>
      </c>
      <c r="G37" s="37">
        <v>0</v>
      </c>
      <c r="H37" s="38">
        <v>2014</v>
      </c>
      <c r="I37" s="37">
        <v>3.38</v>
      </c>
      <c r="J37" s="38">
        <v>2013</v>
      </c>
      <c r="K37" s="37">
        <v>2.75</v>
      </c>
      <c r="L37" s="38">
        <v>2013</v>
      </c>
      <c r="M37" s="37">
        <v>72.400000000000006</v>
      </c>
      <c r="N37" s="38" t="s">
        <v>186</v>
      </c>
      <c r="O37" s="37">
        <v>1</v>
      </c>
      <c r="P37" s="38">
        <v>2014</v>
      </c>
      <c r="Q37" s="37">
        <v>86</v>
      </c>
      <c r="R37" s="38">
        <v>2012</v>
      </c>
      <c r="S37" s="37">
        <v>1</v>
      </c>
      <c r="T37" s="38">
        <v>2014</v>
      </c>
      <c r="U37" s="37">
        <v>85.7</v>
      </c>
      <c r="V37" s="38">
        <v>2012</v>
      </c>
      <c r="W37" s="37">
        <v>77.400000000000006</v>
      </c>
      <c r="X37" s="38">
        <v>2012</v>
      </c>
      <c r="Y37" s="39">
        <v>83.1</v>
      </c>
      <c r="Z37" s="40">
        <v>2010</v>
      </c>
      <c r="AA37" s="41">
        <v>0.11363636363636363</v>
      </c>
      <c r="AB37" s="40">
        <v>2013</v>
      </c>
      <c r="AC37" s="37">
        <v>1</v>
      </c>
      <c r="AD37" s="38">
        <v>2014</v>
      </c>
      <c r="AE37" s="37">
        <v>1</v>
      </c>
      <c r="AF37" s="38">
        <v>2014</v>
      </c>
      <c r="AG37" s="37">
        <v>1</v>
      </c>
      <c r="AH37" s="38">
        <v>2014</v>
      </c>
      <c r="AI37" s="37">
        <v>0</v>
      </c>
      <c r="AJ37" s="38">
        <v>2014</v>
      </c>
      <c r="AK37" s="39">
        <v>1</v>
      </c>
      <c r="AL37" s="40">
        <v>2006</v>
      </c>
      <c r="AM37" s="37">
        <v>0.5</v>
      </c>
      <c r="AN37" s="38">
        <v>2014</v>
      </c>
      <c r="AO37" s="39">
        <v>1</v>
      </c>
      <c r="AP37" s="40">
        <v>2011</v>
      </c>
      <c r="AQ37" s="39">
        <v>0</v>
      </c>
      <c r="AR37" s="40">
        <v>2006</v>
      </c>
      <c r="AS37" s="37">
        <v>4</v>
      </c>
      <c r="AT37" s="38">
        <v>2014</v>
      </c>
    </row>
    <row r="38" spans="1:46" s="20" customFormat="1" ht="18" customHeight="1" x14ac:dyDescent="0.3">
      <c r="A38" s="20" t="s">
        <v>142</v>
      </c>
      <c r="B38" s="51">
        <v>0</v>
      </c>
      <c r="C38" s="37">
        <v>6.8535255236737136</v>
      </c>
      <c r="D38" s="38">
        <v>2013</v>
      </c>
      <c r="E38" s="37">
        <v>10.4</v>
      </c>
      <c r="F38" s="38">
        <v>2012</v>
      </c>
      <c r="G38" s="37">
        <v>1</v>
      </c>
      <c r="H38" s="38">
        <v>2014</v>
      </c>
      <c r="I38" s="37">
        <v>3.5</v>
      </c>
      <c r="J38" s="38">
        <v>2013</v>
      </c>
      <c r="K38" s="37">
        <v>3.33</v>
      </c>
      <c r="L38" s="38">
        <v>2013</v>
      </c>
      <c r="M38" s="37">
        <v>42.3</v>
      </c>
      <c r="N38" s="38">
        <v>2011</v>
      </c>
      <c r="O38" s="37">
        <v>2</v>
      </c>
      <c r="P38" s="38">
        <v>2014</v>
      </c>
      <c r="Q38" s="37">
        <v>99</v>
      </c>
      <c r="R38" s="38">
        <v>2013</v>
      </c>
      <c r="S38" s="37">
        <v>1</v>
      </c>
      <c r="T38" s="38">
        <v>2014</v>
      </c>
      <c r="U38" s="37">
        <v>88.1</v>
      </c>
      <c r="V38" s="38">
        <v>2012</v>
      </c>
      <c r="W38" s="37">
        <v>36.700000000000003</v>
      </c>
      <c r="X38" s="38">
        <v>2012</v>
      </c>
      <c r="Y38" s="39">
        <v>58.3</v>
      </c>
      <c r="Z38" s="40">
        <v>2011</v>
      </c>
      <c r="AA38" s="42">
        <v>0.22151898734177214</v>
      </c>
      <c r="AB38" s="38">
        <v>2014</v>
      </c>
      <c r="AC38" s="37">
        <v>1</v>
      </c>
      <c r="AD38" s="38">
        <v>2014</v>
      </c>
      <c r="AE38" s="37">
        <v>1</v>
      </c>
      <c r="AF38" s="38">
        <v>2014</v>
      </c>
      <c r="AG38" s="39">
        <v>1</v>
      </c>
      <c r="AH38" s="40">
        <v>2012</v>
      </c>
      <c r="AI38" s="37">
        <v>1</v>
      </c>
      <c r="AJ38" s="38">
        <v>2014</v>
      </c>
      <c r="AK38" s="39">
        <v>3</v>
      </c>
      <c r="AL38" s="40">
        <v>2011</v>
      </c>
      <c r="AM38" s="37">
        <v>0.5</v>
      </c>
      <c r="AN38" s="38">
        <v>2014</v>
      </c>
      <c r="AO38" s="39">
        <v>1</v>
      </c>
      <c r="AP38" s="40">
        <v>2011</v>
      </c>
      <c r="AQ38" s="39">
        <v>1</v>
      </c>
      <c r="AR38" s="40">
        <v>2006</v>
      </c>
      <c r="AS38" s="37">
        <v>9</v>
      </c>
      <c r="AT38" s="38">
        <v>2014</v>
      </c>
    </row>
    <row r="39" spans="1:46" s="20" customFormat="1" ht="18" customHeight="1" x14ac:dyDescent="0.3">
      <c r="A39" s="19" t="s">
        <v>143</v>
      </c>
      <c r="B39" s="51">
        <v>1</v>
      </c>
      <c r="C39" s="37">
        <v>9.67</v>
      </c>
      <c r="D39" s="38">
        <v>2013</v>
      </c>
      <c r="E39" s="37">
        <v>10.3</v>
      </c>
      <c r="F39" s="38">
        <v>2012</v>
      </c>
      <c r="G39" s="37">
        <v>1</v>
      </c>
      <c r="H39" s="38">
        <v>2014</v>
      </c>
      <c r="I39" s="37">
        <v>3</v>
      </c>
      <c r="J39" s="38">
        <v>2013</v>
      </c>
      <c r="K39" s="37">
        <v>4</v>
      </c>
      <c r="L39" s="38">
        <v>2013</v>
      </c>
      <c r="M39" s="37">
        <v>63.9</v>
      </c>
      <c r="N39" s="38">
        <v>2012</v>
      </c>
      <c r="O39" s="37">
        <v>3</v>
      </c>
      <c r="P39" s="38">
        <v>2014</v>
      </c>
      <c r="Q39" s="37">
        <v>96</v>
      </c>
      <c r="R39" s="38">
        <v>2013</v>
      </c>
      <c r="S39" s="39">
        <v>1</v>
      </c>
      <c r="T39" s="40">
        <v>2010</v>
      </c>
      <c r="U39" s="37">
        <v>52.3</v>
      </c>
      <c r="V39" s="38">
        <v>2012</v>
      </c>
      <c r="W39" s="37">
        <v>9</v>
      </c>
      <c r="X39" s="38">
        <v>2012</v>
      </c>
      <c r="Y39" s="37">
        <v>82.8</v>
      </c>
      <c r="Z39" s="38">
        <v>2012</v>
      </c>
      <c r="AA39" s="42">
        <v>0.31294964028776978</v>
      </c>
      <c r="AB39" s="38">
        <v>2014</v>
      </c>
      <c r="AC39" s="37">
        <v>1</v>
      </c>
      <c r="AD39" s="38">
        <v>2014</v>
      </c>
      <c r="AE39" s="37">
        <v>1</v>
      </c>
      <c r="AF39" s="38">
        <v>2014</v>
      </c>
      <c r="AG39" s="37">
        <v>1</v>
      </c>
      <c r="AH39" s="38">
        <v>2014</v>
      </c>
      <c r="AI39" s="37">
        <v>1</v>
      </c>
      <c r="AJ39" s="38">
        <v>2014</v>
      </c>
      <c r="AK39" s="39">
        <v>1</v>
      </c>
      <c r="AL39" s="40">
        <v>2011</v>
      </c>
      <c r="AM39" s="37">
        <v>0.5</v>
      </c>
      <c r="AN39" s="38">
        <v>2014</v>
      </c>
      <c r="AO39" s="39">
        <v>1</v>
      </c>
      <c r="AP39" s="40">
        <v>2011</v>
      </c>
      <c r="AQ39" s="39">
        <v>0</v>
      </c>
      <c r="AR39" s="40">
        <v>2006</v>
      </c>
      <c r="AS39" s="37">
        <v>8</v>
      </c>
      <c r="AT39" s="38">
        <v>2014</v>
      </c>
    </row>
    <row r="40" spans="1:46" s="20" customFormat="1" ht="18" customHeight="1" x14ac:dyDescent="0.3">
      <c r="A40" s="19" t="s">
        <v>144</v>
      </c>
      <c r="B40" s="51">
        <v>1</v>
      </c>
      <c r="C40" s="37">
        <v>2</v>
      </c>
      <c r="D40" s="38">
        <v>2013</v>
      </c>
      <c r="E40" s="37">
        <v>6.7</v>
      </c>
      <c r="F40" s="38">
        <v>2012</v>
      </c>
      <c r="G40" s="39">
        <v>0</v>
      </c>
      <c r="H40" s="40">
        <v>2012</v>
      </c>
      <c r="I40" s="37">
        <v>3.5</v>
      </c>
      <c r="J40" s="38">
        <v>2013</v>
      </c>
      <c r="K40" s="37">
        <v>3.33</v>
      </c>
      <c r="L40" s="38">
        <v>2013</v>
      </c>
      <c r="M40" s="37">
        <v>29.8</v>
      </c>
      <c r="N40" s="38">
        <v>2013</v>
      </c>
      <c r="O40" s="37">
        <v>4</v>
      </c>
      <c r="P40" s="38">
        <v>2014</v>
      </c>
      <c r="Q40" s="37">
        <v>70</v>
      </c>
      <c r="R40" s="38">
        <v>2013</v>
      </c>
      <c r="S40" s="39">
        <v>1</v>
      </c>
      <c r="T40" s="40">
        <v>2010</v>
      </c>
      <c r="U40" s="37">
        <v>64</v>
      </c>
      <c r="V40" s="38">
        <v>2012</v>
      </c>
      <c r="W40" s="37">
        <v>27.8</v>
      </c>
      <c r="X40" s="38">
        <v>2012</v>
      </c>
      <c r="Y40" s="37">
        <v>60.6</v>
      </c>
      <c r="Z40" s="38">
        <v>2013</v>
      </c>
      <c r="AA40" s="42">
        <v>2.9850746268656716E-2</v>
      </c>
      <c r="AB40" s="38">
        <v>2014</v>
      </c>
      <c r="AC40" s="37">
        <v>1</v>
      </c>
      <c r="AD40" s="38">
        <v>2014</v>
      </c>
      <c r="AE40" s="37">
        <v>1</v>
      </c>
      <c r="AF40" s="38">
        <v>2014</v>
      </c>
      <c r="AG40" s="37">
        <v>1</v>
      </c>
      <c r="AH40" s="38">
        <v>2014</v>
      </c>
      <c r="AI40" s="37">
        <v>1</v>
      </c>
      <c r="AJ40" s="38">
        <v>2014</v>
      </c>
      <c r="AK40" s="39">
        <v>1</v>
      </c>
      <c r="AL40" s="40">
        <v>2011</v>
      </c>
      <c r="AM40" s="37">
        <v>0.5</v>
      </c>
      <c r="AN40" s="38">
        <v>2014</v>
      </c>
      <c r="AO40" s="39">
        <v>0</v>
      </c>
      <c r="AP40" s="40">
        <v>2011</v>
      </c>
      <c r="AQ40" s="39">
        <v>1</v>
      </c>
      <c r="AR40" s="40">
        <v>2006</v>
      </c>
      <c r="AS40" s="37">
        <v>8</v>
      </c>
      <c r="AT40" s="38">
        <v>2014</v>
      </c>
    </row>
    <row r="41" spans="1:46" s="20" customFormat="1" ht="18" customHeight="1" x14ac:dyDescent="0.3">
      <c r="A41" s="20" t="s">
        <v>145</v>
      </c>
      <c r="B41" s="51">
        <v>0</v>
      </c>
      <c r="C41" s="37">
        <v>0.61634623428027335</v>
      </c>
      <c r="D41" s="38">
        <v>2012</v>
      </c>
      <c r="E41" s="37">
        <v>4.7</v>
      </c>
      <c r="F41" s="38">
        <v>2012</v>
      </c>
      <c r="G41" s="37">
        <v>0</v>
      </c>
      <c r="H41" s="38">
        <v>2014</v>
      </c>
      <c r="I41" s="37">
        <v>3.38</v>
      </c>
      <c r="J41" s="38">
        <v>2013</v>
      </c>
      <c r="K41" s="37">
        <v>4.08</v>
      </c>
      <c r="L41" s="38">
        <v>2013</v>
      </c>
      <c r="M41" s="37">
        <v>33.6</v>
      </c>
      <c r="N41" s="38" t="s">
        <v>184</v>
      </c>
      <c r="O41" s="37">
        <v>3</v>
      </c>
      <c r="P41" s="38">
        <v>2014</v>
      </c>
      <c r="Q41" s="37">
        <v>99</v>
      </c>
      <c r="R41" s="38">
        <v>2012</v>
      </c>
      <c r="S41" s="39">
        <v>1</v>
      </c>
      <c r="T41" s="40">
        <v>2012</v>
      </c>
      <c r="U41" s="37">
        <v>91.4</v>
      </c>
      <c r="V41" s="38">
        <v>2012</v>
      </c>
      <c r="W41" s="37">
        <v>47.6</v>
      </c>
      <c r="X41" s="38">
        <v>2012</v>
      </c>
      <c r="Y41" s="39">
        <v>73.099999999999994</v>
      </c>
      <c r="Z41" s="40">
        <v>2013</v>
      </c>
      <c r="AA41" s="41">
        <v>9.1503267973856203E-2</v>
      </c>
      <c r="AB41" s="40">
        <v>2013</v>
      </c>
      <c r="AC41" s="37">
        <v>1</v>
      </c>
      <c r="AD41" s="38">
        <v>2014</v>
      </c>
      <c r="AE41" s="37">
        <v>1</v>
      </c>
      <c r="AF41" s="38">
        <v>2014</v>
      </c>
      <c r="AG41" s="39">
        <v>0</v>
      </c>
      <c r="AH41" s="40">
        <v>2012</v>
      </c>
      <c r="AI41" s="37">
        <v>1</v>
      </c>
      <c r="AJ41" s="38">
        <v>2014</v>
      </c>
      <c r="AK41" s="39">
        <v>2</v>
      </c>
      <c r="AL41" s="40">
        <v>2011</v>
      </c>
      <c r="AM41" s="37">
        <v>0.5</v>
      </c>
      <c r="AN41" s="38">
        <v>2014</v>
      </c>
      <c r="AO41" s="39">
        <v>1</v>
      </c>
      <c r="AP41" s="40">
        <v>2011</v>
      </c>
      <c r="AQ41" s="39">
        <v>1</v>
      </c>
      <c r="AR41" s="40">
        <v>2006</v>
      </c>
      <c r="AS41" s="37">
        <v>9</v>
      </c>
      <c r="AT41" s="38">
        <v>2014</v>
      </c>
    </row>
    <row r="42" spans="1:46" s="20" customFormat="1" ht="18" customHeight="1" x14ac:dyDescent="0.3">
      <c r="A42" s="20" t="s">
        <v>146</v>
      </c>
      <c r="B42" s="51">
        <v>0</v>
      </c>
      <c r="C42" s="39">
        <v>1.227698802947998</v>
      </c>
      <c r="D42" s="40">
        <v>2011</v>
      </c>
      <c r="E42" s="37">
        <v>18.3</v>
      </c>
      <c r="F42" s="38">
        <v>2012</v>
      </c>
      <c r="G42" s="37">
        <v>1</v>
      </c>
      <c r="H42" s="38">
        <v>2014</v>
      </c>
      <c r="I42" s="37">
        <v>4.4400000000000004</v>
      </c>
      <c r="J42" s="38">
        <v>2013</v>
      </c>
      <c r="K42" s="37">
        <v>3.83</v>
      </c>
      <c r="L42" s="38">
        <v>2013</v>
      </c>
      <c r="M42" s="37">
        <v>95.6</v>
      </c>
      <c r="N42" s="38">
        <v>2012</v>
      </c>
      <c r="O42" s="37">
        <v>5</v>
      </c>
      <c r="P42" s="38">
        <v>2014</v>
      </c>
      <c r="Q42" s="37">
        <v>3.1</v>
      </c>
      <c r="R42" s="38">
        <v>2012</v>
      </c>
      <c r="S42" s="39">
        <v>1</v>
      </c>
      <c r="T42" s="40">
        <v>2012</v>
      </c>
      <c r="U42" s="37">
        <v>86.8</v>
      </c>
      <c r="V42" s="38">
        <v>2012</v>
      </c>
      <c r="W42" s="37">
        <v>73.099999999999994</v>
      </c>
      <c r="X42" s="38">
        <v>2012</v>
      </c>
      <c r="Y42" s="37">
        <v>96</v>
      </c>
      <c r="Z42" s="38">
        <v>2012</v>
      </c>
      <c r="AA42" s="41">
        <v>0.16666666666666666</v>
      </c>
      <c r="AB42" s="40">
        <v>2013</v>
      </c>
      <c r="AC42" s="37">
        <v>1</v>
      </c>
      <c r="AD42" s="38">
        <v>2014</v>
      </c>
      <c r="AE42" s="37">
        <v>1</v>
      </c>
      <c r="AF42" s="38">
        <v>2014</v>
      </c>
      <c r="AG42" s="37">
        <v>1</v>
      </c>
      <c r="AH42" s="38">
        <v>2014</v>
      </c>
      <c r="AI42" s="37">
        <v>1</v>
      </c>
      <c r="AJ42" s="38">
        <v>2014</v>
      </c>
      <c r="AK42" s="39">
        <v>2</v>
      </c>
      <c r="AL42" s="40">
        <v>2011</v>
      </c>
      <c r="AM42" s="37">
        <v>0.5</v>
      </c>
      <c r="AN42" s="38">
        <v>2014</v>
      </c>
      <c r="AO42" s="39">
        <v>1</v>
      </c>
      <c r="AP42" s="40">
        <v>2011</v>
      </c>
      <c r="AQ42" s="39">
        <v>1</v>
      </c>
      <c r="AR42" s="40">
        <v>2006</v>
      </c>
      <c r="AS42" s="37">
        <v>9</v>
      </c>
      <c r="AT42" s="38">
        <v>2014</v>
      </c>
    </row>
    <row r="43" spans="1:46" s="20" customFormat="1" ht="18" customHeight="1" x14ac:dyDescent="0.3">
      <c r="A43" s="20" t="s">
        <v>147</v>
      </c>
      <c r="B43" s="51">
        <v>0</v>
      </c>
      <c r="C43" s="37">
        <v>5.540555361683035</v>
      </c>
      <c r="D43" s="38">
        <v>2013</v>
      </c>
      <c r="E43" s="37">
        <v>10.3</v>
      </c>
      <c r="F43" s="38">
        <v>2012</v>
      </c>
      <c r="G43" s="37">
        <v>0.5</v>
      </c>
      <c r="H43" s="38">
        <v>2014</v>
      </c>
      <c r="I43" s="37">
        <v>4</v>
      </c>
      <c r="J43" s="38">
        <v>2013</v>
      </c>
      <c r="K43" s="37">
        <v>3.83</v>
      </c>
      <c r="L43" s="38">
        <v>2013</v>
      </c>
      <c r="M43" s="37">
        <v>90.2</v>
      </c>
      <c r="N43" s="38">
        <v>2010</v>
      </c>
      <c r="O43" s="37">
        <v>5</v>
      </c>
      <c r="P43" s="38">
        <v>2014</v>
      </c>
      <c r="Q43" s="37">
        <v>89</v>
      </c>
      <c r="R43" s="38">
        <v>2013</v>
      </c>
      <c r="S43" s="39">
        <v>1</v>
      </c>
      <c r="T43" s="40">
        <v>2012</v>
      </c>
      <c r="U43" s="37">
        <v>91.8</v>
      </c>
      <c r="V43" s="38">
        <v>2012</v>
      </c>
      <c r="W43" s="37">
        <v>74.3</v>
      </c>
      <c r="X43" s="38">
        <v>2012</v>
      </c>
      <c r="Y43" s="37">
        <v>94.5</v>
      </c>
      <c r="Z43" s="38">
        <v>2011</v>
      </c>
      <c r="AA43" s="41">
        <v>0.17507418397626112</v>
      </c>
      <c r="AB43" s="40">
        <v>2013</v>
      </c>
      <c r="AC43" s="37">
        <v>1</v>
      </c>
      <c r="AD43" s="38">
        <v>2014</v>
      </c>
      <c r="AE43" s="39">
        <v>1</v>
      </c>
      <c r="AF43" s="40">
        <v>2012</v>
      </c>
      <c r="AG43" s="39">
        <v>1</v>
      </c>
      <c r="AH43" s="40">
        <v>2012</v>
      </c>
      <c r="AI43" s="37">
        <v>1</v>
      </c>
      <c r="AJ43" s="38">
        <v>2014</v>
      </c>
      <c r="AK43" s="39">
        <v>1</v>
      </c>
      <c r="AL43" s="40">
        <v>2011</v>
      </c>
      <c r="AM43" s="37">
        <v>0.5</v>
      </c>
      <c r="AN43" s="38">
        <v>2014</v>
      </c>
      <c r="AO43" s="39">
        <v>1</v>
      </c>
      <c r="AP43" s="40">
        <v>2011</v>
      </c>
      <c r="AQ43" s="39">
        <v>1</v>
      </c>
      <c r="AR43" s="40">
        <v>2006</v>
      </c>
      <c r="AS43" s="37">
        <v>9</v>
      </c>
      <c r="AT43" s="38">
        <v>2014</v>
      </c>
    </row>
    <row r="44" spans="1:46" s="20" customFormat="1" ht="18" customHeight="1" x14ac:dyDescent="0.3">
      <c r="A44" s="19" t="s">
        <v>148</v>
      </c>
      <c r="B44" s="51">
        <v>1</v>
      </c>
      <c r="C44" s="37">
        <v>7.99</v>
      </c>
      <c r="D44" s="38">
        <v>2013</v>
      </c>
      <c r="E44" s="37">
        <v>22.1</v>
      </c>
      <c r="F44" s="38">
        <v>2012</v>
      </c>
      <c r="G44" s="37">
        <v>1</v>
      </c>
      <c r="H44" s="38">
        <v>2014</v>
      </c>
      <c r="I44" s="37">
        <v>4.5</v>
      </c>
      <c r="J44" s="38">
        <v>2013</v>
      </c>
      <c r="K44" s="37">
        <v>4.33</v>
      </c>
      <c r="L44" s="38">
        <v>2013</v>
      </c>
      <c r="M44" s="37">
        <v>63.2</v>
      </c>
      <c r="N44" s="38">
        <v>2010</v>
      </c>
      <c r="O44" s="37">
        <v>6</v>
      </c>
      <c r="P44" s="38">
        <v>2014</v>
      </c>
      <c r="Q44" s="37">
        <v>3</v>
      </c>
      <c r="R44" s="38">
        <v>2012</v>
      </c>
      <c r="S44" s="39">
        <v>1</v>
      </c>
      <c r="T44" s="40">
        <v>2010</v>
      </c>
      <c r="U44" s="37">
        <v>70.7</v>
      </c>
      <c r="V44" s="38">
        <v>2012</v>
      </c>
      <c r="W44" s="37">
        <v>63.8</v>
      </c>
      <c r="X44" s="38">
        <v>2012</v>
      </c>
      <c r="Y44" s="39">
        <v>98</v>
      </c>
      <c r="Z44" s="40">
        <v>2010</v>
      </c>
      <c r="AA44" s="42">
        <v>0.26874999999999999</v>
      </c>
      <c r="AB44" s="38">
        <v>2014</v>
      </c>
      <c r="AC44" s="37">
        <v>1</v>
      </c>
      <c r="AD44" s="38">
        <v>2014</v>
      </c>
      <c r="AE44" s="37">
        <v>1</v>
      </c>
      <c r="AF44" s="38">
        <v>2014</v>
      </c>
      <c r="AG44" s="37">
        <v>1</v>
      </c>
      <c r="AH44" s="38">
        <v>2014</v>
      </c>
      <c r="AI44" s="37">
        <v>1</v>
      </c>
      <c r="AJ44" s="38">
        <v>2014</v>
      </c>
      <c r="AK44" s="39">
        <v>1</v>
      </c>
      <c r="AL44" s="40">
        <v>2011</v>
      </c>
      <c r="AM44" s="37">
        <v>0.5</v>
      </c>
      <c r="AN44" s="38">
        <v>2014</v>
      </c>
      <c r="AO44" s="39">
        <v>2</v>
      </c>
      <c r="AP44" s="40">
        <v>2011</v>
      </c>
      <c r="AQ44" s="39">
        <v>0</v>
      </c>
      <c r="AR44" s="40">
        <v>2006</v>
      </c>
      <c r="AS44" s="37">
        <v>4</v>
      </c>
      <c r="AT44" s="38">
        <v>2014</v>
      </c>
    </row>
    <row r="45" spans="1:46" s="20" customFormat="1" ht="18" customHeight="1" x14ac:dyDescent="0.3">
      <c r="A45" s="19" t="s">
        <v>149</v>
      </c>
      <c r="B45" s="51">
        <v>1</v>
      </c>
      <c r="C45" s="37">
        <v>9.1999999999999993</v>
      </c>
      <c r="D45" s="38">
        <v>2013</v>
      </c>
      <c r="E45" s="37">
        <v>9.6</v>
      </c>
      <c r="F45" s="38">
        <v>2012</v>
      </c>
      <c r="G45" s="37">
        <v>1</v>
      </c>
      <c r="H45" s="38">
        <v>2014</v>
      </c>
      <c r="I45" s="37">
        <v>3.63</v>
      </c>
      <c r="J45" s="38">
        <v>2013</v>
      </c>
      <c r="K45" s="37">
        <v>4.1500000000000004</v>
      </c>
      <c r="L45" s="38">
        <v>2013</v>
      </c>
      <c r="M45" s="37">
        <v>73</v>
      </c>
      <c r="N45" s="38" t="s">
        <v>184</v>
      </c>
      <c r="O45" s="37">
        <v>4</v>
      </c>
      <c r="P45" s="38">
        <v>2014</v>
      </c>
      <c r="Q45" s="37">
        <v>99</v>
      </c>
      <c r="R45" s="38">
        <v>2013</v>
      </c>
      <c r="S45" s="37">
        <v>1</v>
      </c>
      <c r="T45" s="38">
        <v>2014</v>
      </c>
      <c r="U45" s="37">
        <v>74.099999999999994</v>
      </c>
      <c r="V45" s="38">
        <v>2012</v>
      </c>
      <c r="W45" s="37">
        <v>51.9</v>
      </c>
      <c r="X45" s="38">
        <v>2012</v>
      </c>
      <c r="Y45" s="37">
        <v>94.5</v>
      </c>
      <c r="Z45" s="38">
        <v>2013</v>
      </c>
      <c r="AA45" s="42">
        <v>0.32183908045977011</v>
      </c>
      <c r="AB45" s="38">
        <v>2014</v>
      </c>
      <c r="AC45" s="37">
        <v>1</v>
      </c>
      <c r="AD45" s="38">
        <v>2014</v>
      </c>
      <c r="AE45" s="37">
        <v>1</v>
      </c>
      <c r="AF45" s="38">
        <v>2014</v>
      </c>
      <c r="AG45" s="37">
        <v>1</v>
      </c>
      <c r="AH45" s="38">
        <v>2014</v>
      </c>
      <c r="AI45" s="37">
        <v>1</v>
      </c>
      <c r="AJ45" s="38">
        <v>2014</v>
      </c>
      <c r="AK45" s="39">
        <v>1</v>
      </c>
      <c r="AL45" s="40">
        <v>2011</v>
      </c>
      <c r="AM45" s="37">
        <v>0.5</v>
      </c>
      <c r="AN45" s="38">
        <v>2014</v>
      </c>
      <c r="AO45" s="39">
        <v>0</v>
      </c>
      <c r="AP45" s="40">
        <v>2011</v>
      </c>
      <c r="AQ45" s="39">
        <v>0</v>
      </c>
      <c r="AR45" s="40">
        <v>2006</v>
      </c>
      <c r="AS45" s="37">
        <v>8</v>
      </c>
      <c r="AT45" s="38">
        <v>2014</v>
      </c>
    </row>
    <row r="46" spans="1:46" s="20" customFormat="1" ht="18" customHeight="1" x14ac:dyDescent="0.3">
      <c r="A46" s="43" t="s">
        <v>150</v>
      </c>
      <c r="B46" s="51">
        <v>1</v>
      </c>
      <c r="C46" s="37">
        <v>6.18</v>
      </c>
      <c r="D46" s="38">
        <v>2013</v>
      </c>
      <c r="E46" s="37">
        <v>12.3</v>
      </c>
      <c r="F46" s="38">
        <v>2012</v>
      </c>
      <c r="G46" s="37">
        <v>1</v>
      </c>
      <c r="H46" s="38">
        <v>2014</v>
      </c>
      <c r="I46" s="37">
        <v>3</v>
      </c>
      <c r="J46" s="38">
        <v>2013</v>
      </c>
      <c r="K46" s="37">
        <v>4</v>
      </c>
      <c r="L46" s="38">
        <v>2013</v>
      </c>
      <c r="M46" s="37">
        <v>78</v>
      </c>
      <c r="N46" s="38">
        <v>2010</v>
      </c>
      <c r="O46" s="37">
        <v>3</v>
      </c>
      <c r="P46" s="38">
        <v>2014</v>
      </c>
      <c r="Q46" s="37">
        <v>99</v>
      </c>
      <c r="R46" s="38">
        <v>2013</v>
      </c>
      <c r="S46" s="37">
        <v>1</v>
      </c>
      <c r="T46" s="38">
        <v>2014</v>
      </c>
      <c r="U46" s="37">
        <v>60.1</v>
      </c>
      <c r="V46" s="38">
        <v>2012</v>
      </c>
      <c r="W46" s="37">
        <v>13</v>
      </c>
      <c r="X46" s="38">
        <v>2012</v>
      </c>
      <c r="Y46" s="37">
        <v>97.1</v>
      </c>
      <c r="Z46" s="38">
        <v>2013</v>
      </c>
      <c r="AA46" s="42">
        <v>0.28240740740740738</v>
      </c>
      <c r="AB46" s="38">
        <v>2014</v>
      </c>
      <c r="AC46" s="37">
        <v>1</v>
      </c>
      <c r="AD46" s="38">
        <v>2014</v>
      </c>
      <c r="AE46" s="37">
        <v>1</v>
      </c>
      <c r="AF46" s="38">
        <v>2014</v>
      </c>
      <c r="AG46" s="37">
        <v>1</v>
      </c>
      <c r="AH46" s="38">
        <v>2014</v>
      </c>
      <c r="AI46" s="37">
        <v>1</v>
      </c>
      <c r="AJ46" s="38">
        <v>2014</v>
      </c>
      <c r="AK46" s="39">
        <v>1</v>
      </c>
      <c r="AL46" s="40">
        <v>2011</v>
      </c>
      <c r="AM46" s="37">
        <v>0</v>
      </c>
      <c r="AN46" s="38">
        <v>2014</v>
      </c>
      <c r="AO46" s="39">
        <v>0</v>
      </c>
      <c r="AP46" s="40">
        <v>2011</v>
      </c>
      <c r="AQ46" s="39">
        <v>1</v>
      </c>
      <c r="AR46" s="40">
        <v>2006</v>
      </c>
      <c r="AS46" s="37">
        <v>4</v>
      </c>
      <c r="AT46" s="38">
        <v>2014</v>
      </c>
    </row>
    <row r="47" spans="1:46" s="20" customFormat="1" ht="18" customHeight="1" x14ac:dyDescent="0.3">
      <c r="A47" s="20" t="s">
        <v>151</v>
      </c>
      <c r="B47" s="51">
        <v>1</v>
      </c>
      <c r="C47" s="37">
        <v>1.61</v>
      </c>
      <c r="D47" s="38">
        <v>2013</v>
      </c>
      <c r="E47" s="37">
        <v>12.9</v>
      </c>
      <c r="F47" s="38">
        <v>2012</v>
      </c>
      <c r="G47" s="37">
        <v>1</v>
      </c>
      <c r="H47" s="38">
        <v>2014</v>
      </c>
      <c r="I47" s="37">
        <v>4</v>
      </c>
      <c r="J47" s="38">
        <v>2013</v>
      </c>
      <c r="K47" s="37">
        <v>3.33</v>
      </c>
      <c r="L47" s="38">
        <v>2013</v>
      </c>
      <c r="M47" s="37">
        <v>85</v>
      </c>
      <c r="N47" s="38">
        <v>2012</v>
      </c>
      <c r="O47" s="37">
        <v>6</v>
      </c>
      <c r="P47" s="38">
        <v>2014</v>
      </c>
      <c r="Q47" s="37">
        <v>42</v>
      </c>
      <c r="R47" s="38">
        <v>2013</v>
      </c>
      <c r="S47" s="39">
        <v>1</v>
      </c>
      <c r="T47" s="40">
        <v>2010</v>
      </c>
      <c r="U47" s="37">
        <v>95.1</v>
      </c>
      <c r="V47" s="38">
        <v>2012</v>
      </c>
      <c r="W47" s="37">
        <v>74.400000000000006</v>
      </c>
      <c r="X47" s="38">
        <v>2012</v>
      </c>
      <c r="Y47" s="39">
        <v>97.1</v>
      </c>
      <c r="Z47" s="40">
        <v>2008</v>
      </c>
      <c r="AA47" s="41">
        <v>0</v>
      </c>
      <c r="AB47" s="40">
        <v>2013</v>
      </c>
      <c r="AC47" s="37">
        <v>1</v>
      </c>
      <c r="AD47" s="38">
        <v>2014</v>
      </c>
      <c r="AE47" s="37">
        <v>0</v>
      </c>
      <c r="AF47" s="38">
        <v>2014</v>
      </c>
      <c r="AG47" s="37">
        <v>1</v>
      </c>
      <c r="AH47" s="38">
        <v>2014</v>
      </c>
      <c r="AI47" s="37">
        <v>0</v>
      </c>
      <c r="AJ47" s="38">
        <v>2014</v>
      </c>
      <c r="AK47" s="39">
        <v>3</v>
      </c>
      <c r="AL47" s="40">
        <v>2011</v>
      </c>
      <c r="AM47" s="37">
        <v>0.5</v>
      </c>
      <c r="AN47" s="38">
        <v>2014</v>
      </c>
      <c r="AO47" s="39">
        <v>1</v>
      </c>
      <c r="AP47" s="40">
        <v>2011</v>
      </c>
      <c r="AQ47" s="39">
        <v>1</v>
      </c>
      <c r="AR47" s="40">
        <v>2006</v>
      </c>
      <c r="AS47" s="37">
        <v>9</v>
      </c>
      <c r="AT47" s="38">
        <v>2014</v>
      </c>
    </row>
    <row r="48" spans="1:46" s="20" customFormat="1" ht="18" customHeight="1" x14ac:dyDescent="0.3">
      <c r="A48" s="20" t="s">
        <v>152</v>
      </c>
      <c r="B48" s="51">
        <v>1</v>
      </c>
      <c r="C48" s="37">
        <v>2.5499999999999998</v>
      </c>
      <c r="D48" s="38">
        <v>2013</v>
      </c>
      <c r="E48" s="37">
        <v>10.7</v>
      </c>
      <c r="F48" s="38">
        <v>2012</v>
      </c>
      <c r="G48" s="39">
        <v>0</v>
      </c>
      <c r="H48" s="40">
        <v>2012</v>
      </c>
      <c r="I48" s="37">
        <v>3.63</v>
      </c>
      <c r="J48" s="38">
        <v>2013</v>
      </c>
      <c r="K48" s="37">
        <v>3.67</v>
      </c>
      <c r="L48" s="38">
        <v>2013</v>
      </c>
      <c r="M48" s="37">
        <v>59.3</v>
      </c>
      <c r="N48" s="38">
        <v>2010</v>
      </c>
      <c r="O48" s="37">
        <v>1</v>
      </c>
      <c r="P48" s="38">
        <v>2014</v>
      </c>
      <c r="Q48" s="37">
        <v>83</v>
      </c>
      <c r="R48" s="38">
        <v>2012</v>
      </c>
      <c r="S48" s="39">
        <v>1</v>
      </c>
      <c r="T48" s="40">
        <v>2010</v>
      </c>
      <c r="U48" s="37">
        <v>55.5</v>
      </c>
      <c r="V48" s="38">
        <v>2012</v>
      </c>
      <c r="W48" s="37">
        <v>23.6</v>
      </c>
      <c r="X48" s="38">
        <v>2012</v>
      </c>
      <c r="Y48" s="37">
        <v>74.3</v>
      </c>
      <c r="Z48" s="38">
        <v>2010</v>
      </c>
      <c r="AA48" s="41">
        <v>0</v>
      </c>
      <c r="AB48" s="40">
        <v>2013</v>
      </c>
      <c r="AC48" s="37">
        <v>1</v>
      </c>
      <c r="AD48" s="38">
        <v>2014</v>
      </c>
      <c r="AE48" s="39">
        <v>0</v>
      </c>
      <c r="AF48" s="40">
        <v>2012</v>
      </c>
      <c r="AG48" s="39">
        <v>0</v>
      </c>
      <c r="AH48" s="40">
        <v>2012</v>
      </c>
      <c r="AI48" s="37">
        <v>1</v>
      </c>
      <c r="AJ48" s="38">
        <v>2014</v>
      </c>
      <c r="AK48" s="39">
        <v>1</v>
      </c>
      <c r="AL48" s="40">
        <v>2011</v>
      </c>
      <c r="AM48" s="37">
        <v>0</v>
      </c>
      <c r="AN48" s="38">
        <v>2014</v>
      </c>
      <c r="AO48" s="39">
        <v>0</v>
      </c>
      <c r="AP48" s="40">
        <v>2011</v>
      </c>
      <c r="AQ48" s="39">
        <v>1</v>
      </c>
      <c r="AR48" s="40">
        <v>2006</v>
      </c>
      <c r="AS48" s="37">
        <v>7</v>
      </c>
      <c r="AT48" s="38">
        <v>2014</v>
      </c>
    </row>
    <row r="49" spans="1:46" s="20" customFormat="1" ht="18" customHeight="1" x14ac:dyDescent="0.3">
      <c r="A49" s="20" t="s">
        <v>153</v>
      </c>
      <c r="B49" s="51">
        <v>1</v>
      </c>
      <c r="C49" s="37">
        <v>3.7</v>
      </c>
      <c r="D49" s="38">
        <v>2013</v>
      </c>
      <c r="E49" s="37">
        <v>10.3</v>
      </c>
      <c r="F49" s="38">
        <v>2012</v>
      </c>
      <c r="G49" s="37">
        <v>1</v>
      </c>
      <c r="H49" s="38">
        <v>2014</v>
      </c>
      <c r="I49" s="37">
        <v>4.25</v>
      </c>
      <c r="J49" s="38">
        <v>2013</v>
      </c>
      <c r="K49" s="37">
        <v>4.33</v>
      </c>
      <c r="L49" s="38">
        <v>2013</v>
      </c>
      <c r="M49" s="37">
        <v>16.3</v>
      </c>
      <c r="N49" s="38">
        <v>2010</v>
      </c>
      <c r="O49" s="37">
        <v>4</v>
      </c>
      <c r="P49" s="38">
        <v>2014</v>
      </c>
      <c r="Q49" s="37">
        <v>92</v>
      </c>
      <c r="R49" s="38">
        <v>2013</v>
      </c>
      <c r="S49" s="39">
        <v>1</v>
      </c>
      <c r="T49" s="40">
        <v>2010</v>
      </c>
      <c r="U49" s="37">
        <v>53.2</v>
      </c>
      <c r="V49" s="38">
        <v>2012</v>
      </c>
      <c r="W49" s="37">
        <v>12.2</v>
      </c>
      <c r="X49" s="38">
        <v>2012</v>
      </c>
      <c r="Y49" s="39">
        <v>87.8</v>
      </c>
      <c r="Z49" s="40">
        <v>2010</v>
      </c>
      <c r="AA49" s="42">
        <v>3.125E-2</v>
      </c>
      <c r="AB49" s="38">
        <v>2014</v>
      </c>
      <c r="AC49" s="37">
        <v>1</v>
      </c>
      <c r="AD49" s="38">
        <v>2014</v>
      </c>
      <c r="AE49" s="37">
        <v>1</v>
      </c>
      <c r="AF49" s="38">
        <v>2014</v>
      </c>
      <c r="AG49" s="37">
        <v>1</v>
      </c>
      <c r="AH49" s="38">
        <v>2014</v>
      </c>
      <c r="AI49" s="37">
        <v>1</v>
      </c>
      <c r="AJ49" s="38">
        <v>2014</v>
      </c>
      <c r="AK49" s="39">
        <v>1</v>
      </c>
      <c r="AL49" s="40">
        <v>2011</v>
      </c>
      <c r="AM49" s="37">
        <v>0.5</v>
      </c>
      <c r="AN49" s="38">
        <v>2014</v>
      </c>
      <c r="AO49" s="39">
        <v>0</v>
      </c>
      <c r="AP49" s="40">
        <v>2011</v>
      </c>
      <c r="AQ49" s="39">
        <v>1</v>
      </c>
      <c r="AR49" s="40">
        <v>2006</v>
      </c>
      <c r="AS49" s="37">
        <v>9</v>
      </c>
      <c r="AT49" s="38">
        <v>2014</v>
      </c>
    </row>
    <row r="50" spans="1:46" s="20" customFormat="1" ht="18" customHeight="1" x14ac:dyDescent="0.3">
      <c r="A50" s="19" t="s">
        <v>154</v>
      </c>
      <c r="B50" s="51">
        <v>1</v>
      </c>
      <c r="C50" s="37">
        <v>7.76</v>
      </c>
      <c r="D50" s="38">
        <v>2013</v>
      </c>
      <c r="E50" s="37">
        <v>15.4</v>
      </c>
      <c r="F50" s="38">
        <v>2012</v>
      </c>
      <c r="G50" s="39">
        <v>0</v>
      </c>
      <c r="H50" s="40">
        <v>2012</v>
      </c>
      <c r="I50" s="37">
        <v>2.5</v>
      </c>
      <c r="J50" s="38">
        <v>2013</v>
      </c>
      <c r="K50" s="37">
        <v>3</v>
      </c>
      <c r="L50" s="38">
        <v>2013</v>
      </c>
      <c r="M50" s="37">
        <v>77.900000000000006</v>
      </c>
      <c r="N50" s="38">
        <v>2010</v>
      </c>
      <c r="O50" s="37">
        <v>3</v>
      </c>
      <c r="P50" s="38">
        <v>2014</v>
      </c>
      <c r="Q50" s="37">
        <v>61</v>
      </c>
      <c r="R50" s="38">
        <v>2013</v>
      </c>
      <c r="S50" s="37">
        <v>1</v>
      </c>
      <c r="T50" s="38">
        <v>2014</v>
      </c>
      <c r="U50" s="37">
        <v>60</v>
      </c>
      <c r="V50" s="38">
        <v>2012</v>
      </c>
      <c r="W50" s="37">
        <v>11.3</v>
      </c>
      <c r="X50" s="38">
        <v>2012</v>
      </c>
      <c r="Y50" s="39">
        <v>71.599999999999994</v>
      </c>
      <c r="Z50" s="40">
        <v>2010</v>
      </c>
      <c r="AA50" s="41">
        <v>0.36283185840707965</v>
      </c>
      <c r="AB50" s="40">
        <v>2013</v>
      </c>
      <c r="AC50" s="37">
        <v>1</v>
      </c>
      <c r="AD50" s="38">
        <v>2014</v>
      </c>
      <c r="AE50" s="37">
        <v>0</v>
      </c>
      <c r="AF50" s="38">
        <v>2014</v>
      </c>
      <c r="AG50" s="39">
        <v>1</v>
      </c>
      <c r="AH50" s="40">
        <v>2012</v>
      </c>
      <c r="AI50" s="37">
        <v>1</v>
      </c>
      <c r="AJ50" s="38">
        <v>2014</v>
      </c>
      <c r="AK50" s="39">
        <v>1</v>
      </c>
      <c r="AL50" s="40">
        <v>2011</v>
      </c>
      <c r="AM50" s="37">
        <v>0.5</v>
      </c>
      <c r="AN50" s="38">
        <v>2014</v>
      </c>
      <c r="AO50" s="39">
        <v>1</v>
      </c>
      <c r="AP50" s="40">
        <v>2011</v>
      </c>
      <c r="AQ50" s="39">
        <v>1</v>
      </c>
      <c r="AR50" s="40">
        <v>2006</v>
      </c>
      <c r="AS50" s="37">
        <v>4</v>
      </c>
      <c r="AT50" s="38">
        <v>2014</v>
      </c>
    </row>
    <row r="51" spans="1:46" s="20" customFormat="1" ht="18" customHeight="1" x14ac:dyDescent="0.3">
      <c r="A51" s="20" t="s">
        <v>155</v>
      </c>
      <c r="B51" s="51">
        <v>1</v>
      </c>
      <c r="C51" s="37">
        <v>3.19</v>
      </c>
      <c r="D51" s="38">
        <v>2013</v>
      </c>
      <c r="E51" s="37">
        <v>10.199999999999999</v>
      </c>
      <c r="F51" s="38">
        <v>2012</v>
      </c>
      <c r="G51" s="37">
        <v>0.5</v>
      </c>
      <c r="H51" s="38">
        <v>2014</v>
      </c>
      <c r="I51" s="37">
        <v>4.75</v>
      </c>
      <c r="J51" s="38">
        <v>2013</v>
      </c>
      <c r="K51" s="37">
        <v>4</v>
      </c>
      <c r="L51" s="38">
        <v>2013</v>
      </c>
      <c r="M51" s="37">
        <v>29.9</v>
      </c>
      <c r="N51" s="38">
        <v>2011</v>
      </c>
      <c r="O51" s="37">
        <v>4</v>
      </c>
      <c r="P51" s="38">
        <v>2014</v>
      </c>
      <c r="Q51" s="37">
        <v>65</v>
      </c>
      <c r="R51" s="38">
        <v>2013</v>
      </c>
      <c r="S51" s="39">
        <v>1</v>
      </c>
      <c r="T51" s="40">
        <v>2012</v>
      </c>
      <c r="U51" s="37">
        <v>74.8</v>
      </c>
      <c r="V51" s="38">
        <v>2012</v>
      </c>
      <c r="W51" s="37">
        <v>33.9</v>
      </c>
      <c r="X51" s="38">
        <v>2012</v>
      </c>
      <c r="Y51" s="37">
        <v>93.3</v>
      </c>
      <c r="Z51" s="38">
        <v>2011</v>
      </c>
      <c r="AA51" s="41">
        <v>0.15646258503401361</v>
      </c>
      <c r="AB51" s="40">
        <v>2013</v>
      </c>
      <c r="AC51" s="37">
        <v>1</v>
      </c>
      <c r="AD51" s="38">
        <v>2014</v>
      </c>
      <c r="AE51" s="37">
        <v>1</v>
      </c>
      <c r="AF51" s="38">
        <v>2014</v>
      </c>
      <c r="AG51" s="37">
        <v>1</v>
      </c>
      <c r="AH51" s="38">
        <v>2014</v>
      </c>
      <c r="AI51" s="37">
        <v>1</v>
      </c>
      <c r="AJ51" s="38">
        <v>2014</v>
      </c>
      <c r="AK51" s="39">
        <v>1</v>
      </c>
      <c r="AL51" s="40">
        <v>2011</v>
      </c>
      <c r="AM51" s="37">
        <v>0.5</v>
      </c>
      <c r="AN51" s="38">
        <v>2014</v>
      </c>
      <c r="AO51" s="39">
        <v>0</v>
      </c>
      <c r="AP51" s="40">
        <v>2011</v>
      </c>
      <c r="AQ51" s="39">
        <v>1</v>
      </c>
      <c r="AR51" s="40">
        <v>2006</v>
      </c>
      <c r="AS51" s="37">
        <v>9</v>
      </c>
      <c r="AT51" s="38">
        <v>2014</v>
      </c>
    </row>
    <row r="52" spans="1:46" s="20" customFormat="1" ht="18" customHeight="1" x14ac:dyDescent="0.3">
      <c r="A52" s="20" t="s">
        <v>156</v>
      </c>
      <c r="B52" s="51">
        <v>0</v>
      </c>
      <c r="C52" s="39">
        <v>3.9391486644744873</v>
      </c>
      <c r="D52" s="40">
        <v>2010</v>
      </c>
      <c r="E52" s="37">
        <v>9.5</v>
      </c>
      <c r="F52" s="38">
        <v>2012</v>
      </c>
      <c r="G52" s="37">
        <v>0.5</v>
      </c>
      <c r="H52" s="38">
        <v>2014</v>
      </c>
      <c r="I52" s="37">
        <v>3.88</v>
      </c>
      <c r="J52" s="38">
        <v>2013</v>
      </c>
      <c r="K52" s="37">
        <v>4.33</v>
      </c>
      <c r="L52" s="38">
        <v>2013</v>
      </c>
      <c r="M52" s="37">
        <v>95</v>
      </c>
      <c r="N52" s="38">
        <v>2011</v>
      </c>
      <c r="O52" s="37">
        <v>6</v>
      </c>
      <c r="P52" s="38">
        <v>2014</v>
      </c>
      <c r="Q52" s="37">
        <v>98</v>
      </c>
      <c r="R52" s="38">
        <v>2012</v>
      </c>
      <c r="S52" s="39">
        <v>1</v>
      </c>
      <c r="T52" s="40">
        <v>2012</v>
      </c>
      <c r="U52" s="37">
        <v>95</v>
      </c>
      <c r="V52" s="38">
        <v>2012</v>
      </c>
      <c r="W52" s="37">
        <v>75</v>
      </c>
      <c r="X52" s="38">
        <v>2012</v>
      </c>
      <c r="Y52" s="37">
        <v>93.7</v>
      </c>
      <c r="Z52" s="38">
        <v>2011</v>
      </c>
      <c r="AA52" s="41">
        <v>5.4421768707482991E-2</v>
      </c>
      <c r="AB52" s="40">
        <v>2013</v>
      </c>
      <c r="AC52" s="37">
        <v>1</v>
      </c>
      <c r="AD52" s="38">
        <v>2014</v>
      </c>
      <c r="AE52" s="37">
        <v>1</v>
      </c>
      <c r="AF52" s="38">
        <v>2014</v>
      </c>
      <c r="AG52" s="37">
        <v>1</v>
      </c>
      <c r="AH52" s="38">
        <v>2014</v>
      </c>
      <c r="AI52" s="37">
        <v>1</v>
      </c>
      <c r="AJ52" s="38">
        <v>2014</v>
      </c>
      <c r="AK52" s="39">
        <v>1</v>
      </c>
      <c r="AL52" s="40">
        <v>2011</v>
      </c>
      <c r="AM52" s="37">
        <v>0.5</v>
      </c>
      <c r="AN52" s="38">
        <v>2014</v>
      </c>
      <c r="AO52" s="39">
        <v>1</v>
      </c>
      <c r="AP52" s="40">
        <v>2011</v>
      </c>
      <c r="AQ52" s="39">
        <v>1</v>
      </c>
      <c r="AR52" s="40">
        <v>2006</v>
      </c>
      <c r="AS52" s="37">
        <v>8</v>
      </c>
      <c r="AT52" s="38">
        <v>2014</v>
      </c>
    </row>
    <row r="53" spans="1:46" s="20" customFormat="1" ht="18" customHeight="1" x14ac:dyDescent="0.3">
      <c r="A53" s="20" t="s">
        <v>157</v>
      </c>
      <c r="B53" s="51">
        <v>0</v>
      </c>
      <c r="C53" s="39">
        <v>1.0586645603179932</v>
      </c>
      <c r="D53" s="40">
        <v>2007</v>
      </c>
      <c r="E53" s="37">
        <v>4</v>
      </c>
      <c r="F53" s="38">
        <v>2012</v>
      </c>
      <c r="G53" s="37">
        <v>0</v>
      </c>
      <c r="H53" s="38">
        <v>2014</v>
      </c>
      <c r="I53" s="37">
        <v>4.5</v>
      </c>
      <c r="J53" s="38">
        <v>2013</v>
      </c>
      <c r="K53" s="37">
        <v>4</v>
      </c>
      <c r="L53" s="38">
        <v>2013</v>
      </c>
      <c r="M53" s="37">
        <v>17.100000000000001</v>
      </c>
      <c r="N53" s="38">
        <v>2012</v>
      </c>
      <c r="O53" s="37">
        <v>2</v>
      </c>
      <c r="P53" s="38">
        <v>2014</v>
      </c>
      <c r="Q53" s="37">
        <v>87</v>
      </c>
      <c r="R53" s="38">
        <v>2013</v>
      </c>
      <c r="S53" s="39">
        <v>0</v>
      </c>
      <c r="T53" s="40">
        <v>2010</v>
      </c>
      <c r="U53" s="37">
        <v>54.9</v>
      </c>
      <c r="V53" s="38">
        <v>2012</v>
      </c>
      <c r="W53" s="37">
        <v>53.3</v>
      </c>
      <c r="X53" s="38">
        <v>2012</v>
      </c>
      <c r="Y53" s="39">
        <v>64.8</v>
      </c>
      <c r="Z53" s="40">
        <v>2012</v>
      </c>
      <c r="AA53" s="41">
        <v>8.8709677419354843E-2</v>
      </c>
      <c r="AB53" s="40">
        <v>2013</v>
      </c>
      <c r="AC53" s="37">
        <v>1</v>
      </c>
      <c r="AD53" s="38">
        <v>2014</v>
      </c>
      <c r="AE53" s="37">
        <v>1</v>
      </c>
      <c r="AF53" s="38">
        <v>2014</v>
      </c>
      <c r="AG53" s="39">
        <v>0</v>
      </c>
      <c r="AH53" s="40">
        <v>2012</v>
      </c>
      <c r="AI53" s="44">
        <v>0</v>
      </c>
      <c r="AJ53" s="40">
        <v>2013</v>
      </c>
      <c r="AK53" s="39">
        <v>1</v>
      </c>
      <c r="AL53" s="40">
        <v>2011</v>
      </c>
      <c r="AM53" s="37">
        <v>0.5</v>
      </c>
      <c r="AN53" s="38">
        <v>2014</v>
      </c>
      <c r="AO53" s="39">
        <v>0</v>
      </c>
      <c r="AP53" s="40">
        <v>2011</v>
      </c>
      <c r="AQ53" s="39">
        <v>0</v>
      </c>
      <c r="AR53" s="40">
        <v>2006</v>
      </c>
      <c r="AS53" s="37">
        <v>9</v>
      </c>
      <c r="AT53" s="38">
        <v>2014</v>
      </c>
    </row>
    <row r="54" spans="1:46" s="20" customFormat="1" ht="18" customHeight="1" x14ac:dyDescent="0.3">
      <c r="A54" s="20" t="s">
        <v>158</v>
      </c>
      <c r="B54" s="51">
        <v>1</v>
      </c>
      <c r="C54" s="37">
        <v>4.9800000000000004</v>
      </c>
      <c r="D54" s="38">
        <v>2013</v>
      </c>
      <c r="E54" s="37">
        <v>16.399999999999999</v>
      </c>
      <c r="F54" s="38">
        <v>2012</v>
      </c>
      <c r="G54" s="37">
        <v>0.5</v>
      </c>
      <c r="H54" s="38">
        <v>2014</v>
      </c>
      <c r="I54" s="37">
        <v>3.5</v>
      </c>
      <c r="J54" s="38">
        <v>2013</v>
      </c>
      <c r="K54" s="37">
        <v>4</v>
      </c>
      <c r="L54" s="38">
        <v>2013</v>
      </c>
      <c r="M54" s="37">
        <v>11.3</v>
      </c>
      <c r="N54" s="38">
        <v>2014</v>
      </c>
      <c r="O54" s="37">
        <v>4</v>
      </c>
      <c r="P54" s="38">
        <v>2014</v>
      </c>
      <c r="Q54" s="37">
        <v>93</v>
      </c>
      <c r="R54" s="38">
        <v>2013</v>
      </c>
      <c r="S54" s="37">
        <v>1</v>
      </c>
      <c r="T54" s="38">
        <v>2014</v>
      </c>
      <c r="U54" s="37">
        <v>63.3</v>
      </c>
      <c r="V54" s="38">
        <v>2012</v>
      </c>
      <c r="W54" s="37">
        <v>42.8</v>
      </c>
      <c r="X54" s="38">
        <v>2012</v>
      </c>
      <c r="Y54" s="39">
        <v>93.7</v>
      </c>
      <c r="Z54" s="40">
        <v>2007</v>
      </c>
      <c r="AA54" s="41">
        <v>0.23809523809523808</v>
      </c>
      <c r="AB54" s="40">
        <v>2013</v>
      </c>
      <c r="AC54" s="37">
        <v>1</v>
      </c>
      <c r="AD54" s="38">
        <v>2014</v>
      </c>
      <c r="AE54" s="37">
        <v>1</v>
      </c>
      <c r="AF54" s="38">
        <v>2014</v>
      </c>
      <c r="AG54" s="37">
        <v>1</v>
      </c>
      <c r="AH54" s="38">
        <v>2014</v>
      </c>
      <c r="AI54" s="37">
        <v>1</v>
      </c>
      <c r="AJ54" s="38">
        <v>2014</v>
      </c>
      <c r="AK54" s="39">
        <v>1</v>
      </c>
      <c r="AL54" s="40">
        <v>2006</v>
      </c>
      <c r="AM54" s="37">
        <v>0</v>
      </c>
      <c r="AN54" s="38">
        <v>2014</v>
      </c>
      <c r="AO54" s="39">
        <v>0</v>
      </c>
      <c r="AP54" s="40">
        <v>2011</v>
      </c>
      <c r="AQ54" s="39">
        <v>0</v>
      </c>
      <c r="AR54" s="40">
        <v>2006</v>
      </c>
      <c r="AS54" s="37">
        <v>8</v>
      </c>
      <c r="AT54" s="38">
        <v>2014</v>
      </c>
    </row>
    <row r="55" spans="1:46" ht="18" customHeight="1" x14ac:dyDescent="0.3">
      <c r="A55" s="34"/>
      <c r="B55" s="52"/>
      <c r="C55" s="35"/>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row>
    <row r="56" spans="1:46" ht="18" customHeight="1" x14ac:dyDescent="0.25">
      <c r="C56" s="20"/>
      <c r="D56" s="20"/>
      <c r="E56" s="20"/>
      <c r="F56" s="20"/>
      <c r="G56" s="20"/>
      <c r="H56" s="20"/>
    </row>
    <row r="57" spans="1:46" ht="18" customHeight="1" x14ac:dyDescent="0.3">
      <c r="A57" s="53" t="s">
        <v>189</v>
      </c>
      <c r="C57" s="20"/>
      <c r="D57" s="20"/>
      <c r="E57" s="20"/>
      <c r="F57" s="20"/>
      <c r="G57" s="20"/>
      <c r="H57" s="20"/>
    </row>
    <row r="58" spans="1:46" ht="18" customHeight="1" x14ac:dyDescent="0.3">
      <c r="A58" s="54" t="s">
        <v>190</v>
      </c>
      <c r="C58" s="20"/>
      <c r="D58" s="20"/>
      <c r="E58" s="20"/>
      <c r="F58" s="20"/>
      <c r="G58" s="20"/>
      <c r="H58" s="20"/>
    </row>
    <row r="59" spans="1:46" ht="18" customHeight="1" x14ac:dyDescent="0.25">
      <c r="C59" s="20"/>
      <c r="D59" s="20"/>
      <c r="E59" s="20"/>
      <c r="F59" s="20"/>
      <c r="G59" s="20"/>
      <c r="H59" s="20"/>
    </row>
    <row r="60" spans="1:46" ht="18" customHeight="1" x14ac:dyDescent="0.25">
      <c r="C60" s="20"/>
      <c r="D60" s="20"/>
      <c r="E60" s="20"/>
      <c r="F60" s="20"/>
      <c r="G60" s="20"/>
      <c r="H60" s="20"/>
    </row>
  </sheetData>
  <mergeCells count="8">
    <mergeCell ref="A1:A2"/>
    <mergeCell ref="C1:G1"/>
    <mergeCell ref="I1:AI1"/>
    <mergeCell ref="AK1:AS1"/>
    <mergeCell ref="C2:E2"/>
    <mergeCell ref="I2:O2"/>
    <mergeCell ref="Q2:AI2"/>
    <mergeCell ref="AK2:AQ2"/>
  </mergeCells>
  <hyperlinks>
    <hyperlink ref="AI5" r:id="rId1"/>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RAJITH</dc:creator>
  <cp:lastModifiedBy>Isabel</cp:lastModifiedBy>
  <cp:lastPrinted>2014-05-16T12:33:49Z</cp:lastPrinted>
  <dcterms:created xsi:type="dcterms:W3CDTF">2014-03-11T09:54:22Z</dcterms:created>
  <dcterms:modified xsi:type="dcterms:W3CDTF">2018-02-15T11:57:45Z</dcterms:modified>
</cp:coreProperties>
</file>