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Accelerometer" sheetId="1" r:id="rId1"/>
  </sheets>
  <calcPr calcId="145621"/>
</workbook>
</file>

<file path=xl/calcChain.xml><?xml version="1.0" encoding="utf-8"?>
<calcChain xmlns="http://schemas.openxmlformats.org/spreadsheetml/2006/main">
  <c r="J4" i="1" l="1"/>
  <c r="J3" i="1"/>
  <c r="K4" i="1" l="1"/>
  <c r="K3" i="1" l="1"/>
  <c r="K5" i="1"/>
  <c r="K9" i="1" s="1"/>
  <c r="K6" i="1"/>
  <c r="K7" i="1"/>
  <c r="K2" i="1"/>
</calcChain>
</file>

<file path=xl/sharedStrings.xml><?xml version="1.0" encoding="utf-8"?>
<sst xmlns="http://schemas.openxmlformats.org/spreadsheetml/2006/main" count="60" uniqueCount="49">
  <si>
    <t>Comment</t>
  </si>
  <si>
    <t>Description</t>
  </si>
  <si>
    <t>Designator</t>
  </si>
  <si>
    <t>Footprint</t>
  </si>
  <si>
    <t>LibRef</t>
  </si>
  <si>
    <t>Manufacturer 1</t>
  </si>
  <si>
    <t>Quantity</t>
  </si>
  <si>
    <t>Supplier 1</t>
  </si>
  <si>
    <t>Supplier Part Number 1</t>
  </si>
  <si>
    <t>Supplier Unit Price 1</t>
  </si>
  <si>
    <t>Cap</t>
  </si>
  <si>
    <t>CAP CER 1UF 25V 10% X7R 1206</t>
  </si>
  <si>
    <t>C1, C2, C3, C4, C5</t>
  </si>
  <si>
    <t>FTPNT_CAPS</t>
  </si>
  <si>
    <t>TDK Corporation</t>
  </si>
  <si>
    <t>Digi-Key</t>
  </si>
  <si>
    <t>445-1592-1-ND</t>
  </si>
  <si>
    <t>Header 4</t>
  </si>
  <si>
    <t>J3, J4</t>
  </si>
  <si>
    <t>HDR1X4</t>
  </si>
  <si>
    <t>Res1</t>
  </si>
  <si>
    <t>RES 300 OHM 1/4W 1% 1206 SMD</t>
  </si>
  <si>
    <t>R1, R2, R3, R4, R5, R6</t>
  </si>
  <si>
    <t>FTPNT_RESISTORS</t>
  </si>
  <si>
    <t>Yageo</t>
  </si>
  <si>
    <t>311-300FRCT-ND</t>
  </si>
  <si>
    <t>12C Translator</t>
  </si>
  <si>
    <t>IC LEVEL TRANSLATOR 8-SOIC</t>
  </si>
  <si>
    <t>U1</t>
  </si>
  <si>
    <t>FTPNT_I2CTRANSLATOR</t>
  </si>
  <si>
    <t>Translator</t>
  </si>
  <si>
    <t>NXP Semiconductors</t>
  </si>
  <si>
    <t>568-4215-1-ND</t>
  </si>
  <si>
    <t>Mag/Accel</t>
  </si>
  <si>
    <t>ACCELEROMETER/MAGNETOMETER LGA14</t>
  </si>
  <si>
    <t>U2</t>
  </si>
  <si>
    <t>FTPNT_MAG/ACC</t>
  </si>
  <si>
    <t>Mag/Accel Header</t>
  </si>
  <si>
    <t>STMicroelectronics</t>
  </si>
  <si>
    <t>497-11918-1-ND</t>
  </si>
  <si>
    <t>$</t>
  </si>
  <si>
    <t>total</t>
  </si>
  <si>
    <t>j3, j4</t>
  </si>
  <si>
    <t>EXTERNAL</t>
  </si>
  <si>
    <t>TE connectivity</t>
  </si>
  <si>
    <t>A30980-ND</t>
  </si>
  <si>
    <t>CONN HEADER 4POS Male</t>
  </si>
  <si>
    <t>CONN HEADER 4POS Female</t>
  </si>
  <si>
    <t>A19431-ND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</si>
</sst>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 applyFill="1" applyBorder="1"/>
    <xf numFmtId="44" fontId="1" fillId="0" borderId="1" xfId="1" applyFont="1" applyBorder="1"/>
    <xf numFmtId="44" fontId="0" fillId="0" borderId="0" xfId="1" applyFont="1"/>
    <xf numFmtId="0" fontId="1" fillId="2" borderId="2" xfId="0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44" fontId="0" fillId="0" borderId="1" xfId="0" applyNumberFormat="1" applyBorder="1"/>
    <xf numFmtId="44" fontId="3" fillId="3" borderId="4" xfId="1" applyFont="1" applyFill="1" applyBorder="1"/>
    <xf numFmtId="44" fontId="3" fillId="3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11.42578125" bestFit="1" customWidth="1"/>
    <col min="2" max="2" width="32.28515625" bestFit="1" customWidth="1"/>
    <col min="3" max="3" width="16.5703125" bestFit="1" customWidth="1"/>
    <col min="4" max="4" width="18" bestFit="1" customWidth="1"/>
    <col min="5" max="5" width="14.42578125" bestFit="1" customWidth="1"/>
    <col min="6" max="6" width="16.140625" bestFit="1" customWidth="1"/>
    <col min="7" max="7" width="7.28515625" bestFit="1" customWidth="1"/>
    <col min="8" max="8" width="8.42578125" bestFit="1" customWidth="1"/>
    <col min="9" max="9" width="18.28515625" bestFit="1" customWidth="1"/>
    <col min="10" max="10" width="16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40</v>
      </c>
    </row>
    <row r="2" spans="1:1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10</v>
      </c>
      <c r="F2" s="1" t="s">
        <v>14</v>
      </c>
      <c r="G2" s="2">
        <v>5</v>
      </c>
      <c r="H2" s="1" t="s">
        <v>15</v>
      </c>
      <c r="I2" s="1" t="s">
        <v>16</v>
      </c>
      <c r="J2" s="4">
        <v>0.2</v>
      </c>
      <c r="K2" s="8">
        <f>G2*J2</f>
        <v>1</v>
      </c>
    </row>
    <row r="3" spans="1:11" x14ac:dyDescent="0.25">
      <c r="A3" s="1" t="s">
        <v>17</v>
      </c>
      <c r="B3" s="1" t="s">
        <v>46</v>
      </c>
      <c r="C3" s="1" t="s">
        <v>18</v>
      </c>
      <c r="D3" s="1" t="s">
        <v>19</v>
      </c>
      <c r="E3" s="1" t="s">
        <v>17</v>
      </c>
      <c r="F3" s="1" t="s">
        <v>44</v>
      </c>
      <c r="G3" s="2">
        <v>2</v>
      </c>
      <c r="H3" s="1" t="s">
        <v>15</v>
      </c>
      <c r="I3" s="1" t="s">
        <v>48</v>
      </c>
      <c r="J3" s="4">
        <f>0.18</f>
        <v>0.18</v>
      </c>
      <c r="K3" s="8">
        <f t="shared" ref="K3:K7" si="0">G3*J3</f>
        <v>0.36</v>
      </c>
    </row>
    <row r="4" spans="1:11" x14ac:dyDescent="0.25">
      <c r="A4" s="1" t="s">
        <v>17</v>
      </c>
      <c r="B4" s="1" t="s">
        <v>47</v>
      </c>
      <c r="C4" s="1" t="s">
        <v>42</v>
      </c>
      <c r="D4" s="1" t="s">
        <v>43</v>
      </c>
      <c r="E4" s="1" t="s">
        <v>43</v>
      </c>
      <c r="F4" s="1" t="s">
        <v>44</v>
      </c>
      <c r="G4" s="2">
        <v>2</v>
      </c>
      <c r="H4" s="1" t="s">
        <v>15</v>
      </c>
      <c r="I4" s="1" t="s">
        <v>45</v>
      </c>
      <c r="J4" s="4">
        <f>0.19</f>
        <v>0.19</v>
      </c>
      <c r="K4" s="8">
        <f t="shared" ref="K4" si="1">G4*J4</f>
        <v>0.38</v>
      </c>
    </row>
    <row r="5" spans="1:11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20</v>
      </c>
      <c r="F5" s="1" t="s">
        <v>24</v>
      </c>
      <c r="G5" s="2">
        <v>6</v>
      </c>
      <c r="H5" s="1" t="s">
        <v>15</v>
      </c>
      <c r="I5" s="1" t="s">
        <v>25</v>
      </c>
      <c r="J5" s="4">
        <v>0.1</v>
      </c>
      <c r="K5" s="8">
        <f t="shared" si="0"/>
        <v>0.60000000000000009</v>
      </c>
    </row>
    <row r="6" spans="1:11" x14ac:dyDescent="0.25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2">
        <v>1</v>
      </c>
      <c r="H6" s="1" t="s">
        <v>15</v>
      </c>
      <c r="I6" s="1" t="s">
        <v>32</v>
      </c>
      <c r="J6" s="4">
        <v>0.74</v>
      </c>
      <c r="K6" s="8">
        <f t="shared" si="0"/>
        <v>0.74</v>
      </c>
    </row>
    <row r="7" spans="1:11" x14ac:dyDescent="0.25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2">
        <v>1</v>
      </c>
      <c r="H7" s="1" t="s">
        <v>15</v>
      </c>
      <c r="I7" s="1" t="s">
        <v>39</v>
      </c>
      <c r="J7" s="4">
        <v>4.76</v>
      </c>
      <c r="K7" s="8">
        <f t="shared" si="0"/>
        <v>4.76</v>
      </c>
    </row>
    <row r="8" spans="1:11" ht="15.75" thickBot="1" x14ac:dyDescent="0.3">
      <c r="J8" s="5"/>
    </row>
    <row r="9" spans="1:11" ht="15.75" thickBot="1" x14ac:dyDescent="0.3">
      <c r="I9" s="3"/>
      <c r="J9" s="9" t="s">
        <v>41</v>
      </c>
      <c r="K9" s="10">
        <f>SUM(K2:K7)</f>
        <v>7.84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Accelerometer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2016-06-11T05:01:59Z</dcterms:created>
  <dcterms:modified xsi:type="dcterms:W3CDTF">2016-06-14T04:58:57Z</dcterms:modified>
</cp:coreProperties>
</file>