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 Driver_r1.1" sheetId="1" r:id="rId1"/>
  </sheets>
  <calcPr calcId="145621"/>
</workbook>
</file>

<file path=xl/calcChain.xml><?xml version="1.0" encoding="utf-8"?>
<calcChain xmlns="http://schemas.openxmlformats.org/spreadsheetml/2006/main">
  <c r="L14" i="1" l="1"/>
  <c r="L13" i="1"/>
  <c r="L3" i="1" l="1"/>
  <c r="L4" i="1"/>
  <c r="L5" i="1"/>
  <c r="L6" i="1"/>
  <c r="L7" i="1"/>
  <c r="L8" i="1"/>
  <c r="L9" i="1"/>
  <c r="L10" i="1"/>
  <c r="L11" i="1"/>
  <c r="L12" i="1"/>
  <c r="L15" i="1"/>
  <c r="L16" i="1"/>
  <c r="L17" i="1"/>
  <c r="L18" i="1"/>
  <c r="L2" i="1"/>
  <c r="L19" i="1" l="1"/>
</calcChain>
</file>

<file path=xl/sharedStrings.xml><?xml version="1.0" encoding="utf-8"?>
<sst xmlns="http://schemas.openxmlformats.org/spreadsheetml/2006/main" count="169" uniqueCount="86">
  <si>
    <t>Comment</t>
  </si>
  <si>
    <t>Description</t>
  </si>
  <si>
    <t>Designator</t>
  </si>
  <si>
    <t>Footprint</t>
  </si>
  <si>
    <t>LibRef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</si>
  <si>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</si>
  <si>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</si>
  <si>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</si>
  <si>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</si>
  <si>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</si>
  <si>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</si>
  <si>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Total</t>
  </si>
  <si>
    <t>10pF cap</t>
  </si>
  <si>
    <t>Capacitor</t>
  </si>
  <si>
    <t>C1</t>
  </si>
  <si>
    <t>6-0805_M</t>
  </si>
  <si>
    <t>cap</t>
  </si>
  <si>
    <t>Supplier disabled</t>
  </si>
  <si>
    <t>Digikey</t>
  </si>
  <si>
    <t>399-9147-1-ND</t>
  </si>
  <si>
    <t>2.2uF cap</t>
  </si>
  <si>
    <t>C2</t>
  </si>
  <si>
    <t>490-3906-1-ND</t>
  </si>
  <si>
    <t>10nF Electrolytic</t>
  </si>
  <si>
    <t>Polarized Capacitor (Radial)</t>
  </si>
  <si>
    <t>C3</t>
  </si>
  <si>
    <t>capacitor_3d</t>
  </si>
  <si>
    <t>Cap Pol1</t>
  </si>
  <si>
    <t>493-2099-1-ND</t>
  </si>
  <si>
    <t>10nF Cap</t>
  </si>
  <si>
    <t>C4</t>
  </si>
  <si>
    <t>Cap</t>
  </si>
  <si>
    <t>digikey</t>
  </si>
  <si>
    <t>732-7820-1-ND</t>
  </si>
  <si>
    <t>47uF Electrolytic</t>
  </si>
  <si>
    <t>C5</t>
  </si>
  <si>
    <t>capacitor_tantalum</t>
  </si>
  <si>
    <t>493-11373-1-ND</t>
  </si>
  <si>
    <t>Header 2</t>
  </si>
  <si>
    <t>Header, 2-Pin</t>
  </si>
  <si>
    <t>J1, J2, J3, J4, J5, J6, J7, J8</t>
  </si>
  <si>
    <t>HDR1X2</t>
  </si>
  <si>
    <t>100m</t>
  </si>
  <si>
    <t>Resistor</t>
  </si>
  <si>
    <t>R1, R4</t>
  </si>
  <si>
    <t>Res1</t>
  </si>
  <si>
    <t>73L3R20JCT-ND</t>
  </si>
  <si>
    <t>200m</t>
  </si>
  <si>
    <t>R2, R5</t>
  </si>
  <si>
    <t>1</t>
  </si>
  <si>
    <t>R3, R6</t>
  </si>
  <si>
    <t>1% 100k</t>
  </si>
  <si>
    <t>R7</t>
  </si>
  <si>
    <t>311-100KCRCT-ND</t>
  </si>
  <si>
    <t>1% 10k</t>
  </si>
  <si>
    <t>R8</t>
  </si>
  <si>
    <t>311-10.0KCRCT-ND</t>
  </si>
  <si>
    <t>1% 1.15k</t>
  </si>
  <si>
    <t>R9</t>
  </si>
  <si>
    <t>311-1.15KCRCT-ND</t>
  </si>
  <si>
    <t>1% 2k</t>
  </si>
  <si>
    <t>R10</t>
  </si>
  <si>
    <t>DRV8833PWR</t>
  </si>
  <si>
    <t>2 A Low Voltage Dual Brushed DC or Single Bipolar Stepper Motor Driver (PWM Ctrl), 2.7 to 10.8 V, -40 to 85 degC, 16-Pin SOP (PW), Green (RoHS &amp; no Sb/Br), Tape and Reel</t>
  </si>
  <si>
    <t>U1</t>
  </si>
  <si>
    <t>TI-PW16_M</t>
  </si>
  <si>
    <t>CMP-1529-00001-1</t>
  </si>
  <si>
    <t>296-40080-1-ND</t>
  </si>
  <si>
    <t>L6933H1.2</t>
  </si>
  <si>
    <t>High Performance 2A ULDO Linear Regulator with Soft Start, 8-Pin SO</t>
  </si>
  <si>
    <t>U2</t>
  </si>
  <si>
    <t>SO8_M</t>
  </si>
  <si>
    <t>CMP-0240-00057-1</t>
  </si>
  <si>
    <t>497-7766-1-ND</t>
  </si>
  <si>
    <t>FINAL PRICE</t>
  </si>
  <si>
    <t>A1921-ND,  A1971-ND</t>
  </si>
  <si>
    <t xml:space="preserve">ADD </t>
  </si>
  <si>
    <t>FEMALE HEADERS</t>
  </si>
  <si>
    <t>3D PRINT STAND OFF</t>
  </si>
  <si>
    <t>311-2KCRCT-ND</t>
  </si>
  <si>
    <t>73L3R10JCT-ND</t>
  </si>
  <si>
    <t>311-1.00HRCT-ND</t>
  </si>
  <si>
    <t>1% 11.5k</t>
  </si>
  <si>
    <t>311-11.5KCRCT-ND</t>
  </si>
  <si>
    <t>1% 20k</t>
  </si>
  <si>
    <t>311-20.0KCRCT-ND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</si>
</sst>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44" fontId="1" fillId="0" borderId="1" xfId="1" applyFont="1" applyBorder="1"/>
    <xf numFmtId="44" fontId="1" fillId="0" borderId="1" xfId="1" quotePrefix="1" applyFont="1" applyBorder="1"/>
    <xf numFmtId="44" fontId="0" fillId="0" borderId="0" xfId="0" applyNumberFormat="1"/>
    <xf numFmtId="0" fontId="1" fillId="0" borderId="0" xfId="0" applyFont="1" applyFill="1" applyBorder="1"/>
  </cellXfs>
  <cellStyles count="2">
    <cellStyle name="Currency" xfId="1" builtinId="4"/>
    <cellStyle name="Normal" xfId="0" builtinId="0"/>
  </cellStyles>
  <dxfs count="12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1" width="12.85546875" bestFit="1" customWidth="1"/>
    <col min="2" max="2" width="21.42578125" customWidth="1"/>
    <col min="3" max="3" width="19.28515625" bestFit="1" customWidth="1"/>
    <col min="4" max="4" width="15.140625" bestFit="1" customWidth="1"/>
    <col min="5" max="5" width="14.7109375" bestFit="1" customWidth="1"/>
    <col min="6" max="6" width="7.28515625" bestFit="1" customWidth="1"/>
    <col min="7" max="7" width="14" bestFit="1" customWidth="1"/>
    <col min="8" max="8" width="22.28515625" bestFit="1" customWidth="1"/>
    <col min="9" max="9" width="8.42578125" bestFit="1" customWidth="1"/>
    <col min="10" max="10" width="15" customWidth="1"/>
    <col min="11" max="11" width="16" bestFit="1" customWidth="1"/>
    <col min="12" max="12" width="6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3">
        <v>1</v>
      </c>
      <c r="G2" s="2" t="s">
        <v>18</v>
      </c>
      <c r="H2" s="2" t="s">
        <v>17</v>
      </c>
      <c r="I2" s="2" t="s">
        <v>18</v>
      </c>
      <c r="J2" s="2" t="s">
        <v>19</v>
      </c>
      <c r="K2" s="4"/>
      <c r="L2" s="5">
        <f>F2*K2</f>
        <v>0</v>
      </c>
    </row>
    <row r="3" spans="1:12" x14ac:dyDescent="0.25">
      <c r="A3" s="2" t="s">
        <v>20</v>
      </c>
      <c r="B3" s="2" t="s">
        <v>13</v>
      </c>
      <c r="C3" s="2" t="s">
        <v>21</v>
      </c>
      <c r="D3" s="2" t="s">
        <v>15</v>
      </c>
      <c r="E3" s="2" t="s">
        <v>16</v>
      </c>
      <c r="F3" s="3">
        <v>1</v>
      </c>
      <c r="G3" s="2" t="s">
        <v>18</v>
      </c>
      <c r="H3" s="2" t="s">
        <v>17</v>
      </c>
      <c r="I3" s="2" t="s">
        <v>18</v>
      </c>
      <c r="J3" s="2" t="s">
        <v>22</v>
      </c>
      <c r="K3" s="4"/>
      <c r="L3" s="5">
        <f t="shared" ref="L3:L18" si="0">F3*K3</f>
        <v>0</v>
      </c>
    </row>
    <row r="4" spans="1:12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3">
        <v>1</v>
      </c>
      <c r="G4" s="2" t="s">
        <v>18</v>
      </c>
      <c r="H4" s="2" t="s">
        <v>17</v>
      </c>
      <c r="I4" s="2" t="s">
        <v>18</v>
      </c>
      <c r="J4" s="2" t="s">
        <v>28</v>
      </c>
      <c r="K4" s="4"/>
      <c r="L4" s="5">
        <f t="shared" si="0"/>
        <v>0</v>
      </c>
    </row>
    <row r="5" spans="1:12" x14ac:dyDescent="0.25">
      <c r="A5" s="2" t="s">
        <v>29</v>
      </c>
      <c r="B5" s="2" t="s">
        <v>13</v>
      </c>
      <c r="C5" s="2" t="s">
        <v>30</v>
      </c>
      <c r="D5" s="2" t="s">
        <v>15</v>
      </c>
      <c r="E5" s="2" t="s">
        <v>31</v>
      </c>
      <c r="F5" s="3">
        <v>1</v>
      </c>
      <c r="G5" s="2" t="s">
        <v>18</v>
      </c>
      <c r="H5" s="2" t="s">
        <v>17</v>
      </c>
      <c r="I5" s="2" t="s">
        <v>32</v>
      </c>
      <c r="J5" s="2" t="s">
        <v>33</v>
      </c>
      <c r="K5" s="4"/>
      <c r="L5" s="5">
        <f t="shared" si="0"/>
        <v>0</v>
      </c>
    </row>
    <row r="6" spans="1:12" x14ac:dyDescent="0.25">
      <c r="A6" s="2" t="s">
        <v>34</v>
      </c>
      <c r="B6" s="2" t="s">
        <v>24</v>
      </c>
      <c r="C6" s="2" t="s">
        <v>35</v>
      </c>
      <c r="D6" s="2" t="s">
        <v>36</v>
      </c>
      <c r="E6" s="2" t="s">
        <v>27</v>
      </c>
      <c r="F6" s="3">
        <v>1</v>
      </c>
      <c r="G6" s="2" t="s">
        <v>18</v>
      </c>
      <c r="H6" s="2" t="s">
        <v>17</v>
      </c>
      <c r="I6" s="2" t="s">
        <v>18</v>
      </c>
      <c r="J6" s="2" t="s">
        <v>37</v>
      </c>
      <c r="K6" s="4"/>
      <c r="L6" s="5">
        <f t="shared" si="0"/>
        <v>0</v>
      </c>
    </row>
    <row r="7" spans="1:12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38</v>
      </c>
      <c r="F7" s="3">
        <v>8</v>
      </c>
      <c r="G7" s="2" t="s">
        <v>18</v>
      </c>
      <c r="H7" s="2" t="s">
        <v>17</v>
      </c>
      <c r="I7" s="2" t="s">
        <v>18</v>
      </c>
      <c r="J7" s="2" t="s">
        <v>75</v>
      </c>
      <c r="K7" s="4"/>
      <c r="L7" s="5">
        <f t="shared" si="0"/>
        <v>0</v>
      </c>
    </row>
    <row r="8" spans="1:12" x14ac:dyDescent="0.25">
      <c r="A8" s="2" t="s">
        <v>42</v>
      </c>
      <c r="B8" s="2" t="s">
        <v>43</v>
      </c>
      <c r="C8" s="2" t="s">
        <v>44</v>
      </c>
      <c r="D8" s="2" t="s">
        <v>15</v>
      </c>
      <c r="E8" s="2" t="s">
        <v>45</v>
      </c>
      <c r="F8" s="3">
        <v>2</v>
      </c>
      <c r="G8" s="2" t="s">
        <v>18</v>
      </c>
      <c r="H8" s="2" t="s">
        <v>17</v>
      </c>
      <c r="I8" s="2" t="s">
        <v>18</v>
      </c>
      <c r="J8" s="2" t="s">
        <v>80</v>
      </c>
      <c r="K8" s="4"/>
      <c r="L8" s="5">
        <f t="shared" si="0"/>
        <v>0</v>
      </c>
    </row>
    <row r="9" spans="1:12" x14ac:dyDescent="0.25">
      <c r="A9" s="2" t="s">
        <v>47</v>
      </c>
      <c r="B9" s="2" t="s">
        <v>43</v>
      </c>
      <c r="C9" s="2" t="s">
        <v>48</v>
      </c>
      <c r="D9" s="2" t="s">
        <v>15</v>
      </c>
      <c r="E9" s="2" t="s">
        <v>45</v>
      </c>
      <c r="F9" s="3">
        <v>2</v>
      </c>
      <c r="G9" s="2" t="s">
        <v>18</v>
      </c>
      <c r="H9" s="2" t="s">
        <v>17</v>
      </c>
      <c r="I9" s="2" t="s">
        <v>18</v>
      </c>
      <c r="J9" s="2" t="s">
        <v>46</v>
      </c>
      <c r="K9" s="4"/>
      <c r="L9" s="5">
        <f t="shared" si="0"/>
        <v>0</v>
      </c>
    </row>
    <row r="10" spans="1:12" x14ac:dyDescent="0.25">
      <c r="A10" s="2" t="s">
        <v>49</v>
      </c>
      <c r="B10" s="2" t="s">
        <v>43</v>
      </c>
      <c r="C10" s="2" t="s">
        <v>50</v>
      </c>
      <c r="D10" s="2" t="s">
        <v>15</v>
      </c>
      <c r="E10" s="2" t="s">
        <v>45</v>
      </c>
      <c r="F10" s="3">
        <v>2</v>
      </c>
      <c r="G10" s="2" t="s">
        <v>18</v>
      </c>
      <c r="H10" s="2" t="s">
        <v>17</v>
      </c>
      <c r="I10" s="2" t="s">
        <v>18</v>
      </c>
      <c r="J10" s="2" t="s">
        <v>81</v>
      </c>
      <c r="K10" s="4"/>
      <c r="L10" s="5">
        <f t="shared" si="0"/>
        <v>0</v>
      </c>
    </row>
    <row r="11" spans="1:12" x14ac:dyDescent="0.25">
      <c r="A11" s="2" t="s">
        <v>51</v>
      </c>
      <c r="B11" s="2" t="s">
        <v>43</v>
      </c>
      <c r="C11" s="2" t="s">
        <v>52</v>
      </c>
      <c r="D11" s="2" t="s">
        <v>15</v>
      </c>
      <c r="E11" s="2" t="s">
        <v>45</v>
      </c>
      <c r="F11" s="3">
        <v>1</v>
      </c>
      <c r="G11" s="2" t="s">
        <v>18</v>
      </c>
      <c r="H11" s="2" t="s">
        <v>17</v>
      </c>
      <c r="I11" s="2" t="s">
        <v>32</v>
      </c>
      <c r="J11" s="2" t="s">
        <v>53</v>
      </c>
      <c r="K11" s="4"/>
      <c r="L11" s="5">
        <f t="shared" si="0"/>
        <v>0</v>
      </c>
    </row>
    <row r="12" spans="1:12" x14ac:dyDescent="0.25">
      <c r="A12" s="2" t="s">
        <v>54</v>
      </c>
      <c r="B12" s="2" t="s">
        <v>43</v>
      </c>
      <c r="C12" s="2" t="s">
        <v>55</v>
      </c>
      <c r="D12" s="2" t="s">
        <v>15</v>
      </c>
      <c r="E12" s="2" t="s">
        <v>45</v>
      </c>
      <c r="F12" s="3">
        <v>1</v>
      </c>
      <c r="G12" s="2" t="s">
        <v>18</v>
      </c>
      <c r="H12" s="2" t="s">
        <v>17</v>
      </c>
      <c r="I12" s="2" t="s">
        <v>32</v>
      </c>
      <c r="J12" s="2" t="s">
        <v>56</v>
      </c>
      <c r="K12" s="4"/>
      <c r="L12" s="5">
        <f t="shared" si="0"/>
        <v>0</v>
      </c>
    </row>
    <row r="13" spans="1:12" ht="14.25" customHeight="1" x14ac:dyDescent="0.25">
      <c r="A13" s="2" t="s">
        <v>82</v>
      </c>
      <c r="B13" s="2" t="s">
        <v>43</v>
      </c>
      <c r="C13" s="2" t="s">
        <v>58</v>
      </c>
      <c r="D13" s="2" t="s">
        <v>15</v>
      </c>
      <c r="E13" s="2" t="s">
        <v>45</v>
      </c>
      <c r="F13" s="3">
        <v>1</v>
      </c>
      <c r="G13" s="2" t="s">
        <v>18</v>
      </c>
      <c r="H13" s="2" t="s">
        <v>17</v>
      </c>
      <c r="I13" s="2" t="s">
        <v>18</v>
      </c>
      <c r="J13" s="2" t="s">
        <v>83</v>
      </c>
      <c r="K13" s="4"/>
      <c r="L13" s="5">
        <f t="shared" ref="L13:L14" si="1">F13*K13</f>
        <v>0</v>
      </c>
    </row>
    <row r="14" spans="1:12" x14ac:dyDescent="0.25">
      <c r="A14" s="2" t="s">
        <v>84</v>
      </c>
      <c r="B14" s="2" t="s">
        <v>43</v>
      </c>
      <c r="C14" s="2" t="s">
        <v>61</v>
      </c>
      <c r="D14" s="2" t="s">
        <v>15</v>
      </c>
      <c r="E14" s="2" t="s">
        <v>45</v>
      </c>
      <c r="F14" s="3">
        <v>1</v>
      </c>
      <c r="G14" s="2" t="s">
        <v>18</v>
      </c>
      <c r="H14" s="2" t="s">
        <v>17</v>
      </c>
      <c r="I14" s="2" t="s">
        <v>18</v>
      </c>
      <c r="J14" s="2" t="s">
        <v>85</v>
      </c>
      <c r="K14" s="4"/>
      <c r="L14" s="5">
        <f t="shared" si="1"/>
        <v>0</v>
      </c>
    </row>
    <row r="15" spans="1:12" x14ac:dyDescent="0.25">
      <c r="A15" s="2" t="s">
        <v>57</v>
      </c>
      <c r="B15" s="2" t="s">
        <v>43</v>
      </c>
      <c r="C15" s="2" t="s">
        <v>58</v>
      </c>
      <c r="D15" s="2" t="s">
        <v>15</v>
      </c>
      <c r="E15" s="2" t="s">
        <v>45</v>
      </c>
      <c r="F15" s="3">
        <v>1</v>
      </c>
      <c r="G15" s="2" t="s">
        <v>18</v>
      </c>
      <c r="H15" s="2" t="s">
        <v>17</v>
      </c>
      <c r="I15" s="2" t="s">
        <v>18</v>
      </c>
      <c r="J15" s="2" t="s">
        <v>59</v>
      </c>
      <c r="K15" s="4"/>
      <c r="L15" s="5">
        <f t="shared" si="0"/>
        <v>0</v>
      </c>
    </row>
    <row r="16" spans="1:12" x14ac:dyDescent="0.25">
      <c r="A16" s="2" t="s">
        <v>60</v>
      </c>
      <c r="B16" s="2" t="s">
        <v>43</v>
      </c>
      <c r="C16" s="2" t="s">
        <v>61</v>
      </c>
      <c r="D16" s="2" t="s">
        <v>15</v>
      </c>
      <c r="E16" s="2" t="s">
        <v>45</v>
      </c>
      <c r="F16" s="3">
        <v>1</v>
      </c>
      <c r="G16" s="2" t="s">
        <v>18</v>
      </c>
      <c r="H16" s="2" t="s">
        <v>17</v>
      </c>
      <c r="I16" s="2" t="s">
        <v>18</v>
      </c>
      <c r="J16" s="2" t="s">
        <v>79</v>
      </c>
      <c r="K16" s="4"/>
      <c r="L16" s="5">
        <f t="shared" si="0"/>
        <v>0</v>
      </c>
    </row>
    <row r="17" spans="1:12" x14ac:dyDescent="0.25">
      <c r="A17" s="2" t="s">
        <v>62</v>
      </c>
      <c r="B17" s="2" t="s">
        <v>63</v>
      </c>
      <c r="C17" s="2" t="s">
        <v>64</v>
      </c>
      <c r="D17" s="2" t="s">
        <v>65</v>
      </c>
      <c r="E17" s="2" t="s">
        <v>66</v>
      </c>
      <c r="F17" s="3">
        <v>1</v>
      </c>
      <c r="G17" s="2" t="s">
        <v>18</v>
      </c>
      <c r="H17" s="2" t="s">
        <v>17</v>
      </c>
      <c r="I17" s="2" t="s">
        <v>18</v>
      </c>
      <c r="J17" s="2" t="s">
        <v>67</v>
      </c>
      <c r="K17" s="4"/>
      <c r="L17" s="5">
        <f t="shared" si="0"/>
        <v>0</v>
      </c>
    </row>
    <row r="18" spans="1:12" x14ac:dyDescent="0.25">
      <c r="A18" s="2" t="s">
        <v>68</v>
      </c>
      <c r="B18" s="2" t="s">
        <v>69</v>
      </c>
      <c r="C18" s="2" t="s">
        <v>70</v>
      </c>
      <c r="D18" s="2" t="s">
        <v>71</v>
      </c>
      <c r="E18" s="2" t="s">
        <v>72</v>
      </c>
      <c r="F18" s="3">
        <v>1</v>
      </c>
      <c r="G18" s="2" t="s">
        <v>18</v>
      </c>
      <c r="H18" s="2" t="s">
        <v>17</v>
      </c>
      <c r="I18" s="2" t="s">
        <v>18</v>
      </c>
      <c r="J18" s="2" t="s">
        <v>73</v>
      </c>
      <c r="K18" s="4"/>
      <c r="L18" s="5">
        <f t="shared" si="0"/>
        <v>0</v>
      </c>
    </row>
    <row r="19" spans="1:12" x14ac:dyDescent="0.25">
      <c r="K19" t="s">
        <v>74</v>
      </c>
      <c r="L19" s="6">
        <f>SUM(L3:L18)</f>
        <v>0</v>
      </c>
    </row>
    <row r="20" spans="1:12" x14ac:dyDescent="0.25">
      <c r="A20" s="7" t="s">
        <v>76</v>
      </c>
    </row>
    <row r="21" spans="1:12" x14ac:dyDescent="0.25">
      <c r="A21" s="7" t="s">
        <v>78</v>
      </c>
    </row>
    <row r="22" spans="1:12" x14ac:dyDescent="0.25">
      <c r="A22" s="7" t="s">
        <v>77</v>
      </c>
    </row>
  </sheetData>
  <conditionalFormatting sqref="A20:A22 A1:L12 A15:L18">
    <cfRule type="expression" dxfId="11" priority="6">
      <formula>MOD(ROW(),2)=0</formula>
    </cfRule>
  </conditionalFormatting>
  <conditionalFormatting sqref="A20:A22 A2:L12 A15:L18">
    <cfRule type="expression" dxfId="10" priority="5">
      <formula>MOD(ROW(),2)=1</formula>
    </cfRule>
  </conditionalFormatting>
  <conditionalFormatting sqref="A13:L13">
    <cfRule type="expression" dxfId="7" priority="4">
      <formula>MOD(ROW(),2)=0</formula>
    </cfRule>
  </conditionalFormatting>
  <conditionalFormatting sqref="A13:L13">
    <cfRule type="expression" dxfId="5" priority="3">
      <formula>MOD(ROW(),2)=1</formula>
    </cfRule>
  </conditionalFormatting>
  <conditionalFormatting sqref="A14:L14">
    <cfRule type="expression" dxfId="3" priority="2">
      <formula>MOD(ROW(),2)=0</formula>
    </cfRule>
  </conditionalFormatting>
  <conditionalFormatting sqref="A14:L14">
    <cfRule type="expression" dxfId="1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Driver_r1.1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2016-07-12T04:49:21Z</dcterms:created>
  <dcterms:modified xsi:type="dcterms:W3CDTF">2016-07-13T05:47:35Z</dcterms:modified>
</cp:coreProperties>
</file>