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uman tissue-2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<sst xmlns="http://schemas.openxmlformats.org/spreadsheetml/2006/main" count="392" uniqueCount="171">
  <si>
    <t xml:space="preserve">Year</t>
  </si>
  <si>
    <t xml:space="preserve">PatientId</t>
  </si>
  <si>
    <t xml:space="preserve">Resection Date</t>
  </si>
  <si>
    <t xml:space="preserve">MRP at OR</t>
  </si>
  <si>
    <t xml:space="preserve">Sex</t>
  </si>
  <si>
    <t xml:space="preserve">Age At OR </t>
  </si>
  <si>
    <t xml:space="preserve">Years of Seizure history</t>
  </si>
  <si>
    <t xml:space="preserve">Diagnosis</t>
  </si>
  <si>
    <t xml:space="preserve">SX type</t>
  </si>
  <si>
    <t xml:space="preserve">Tumor/Lesion</t>
  </si>
  <si>
    <t xml:space="preserve">Focal cortical dysplasia (FCD)</t>
  </si>
  <si>
    <t xml:space="preserve">Other Imaging notes</t>
  </si>
  <si>
    <t xml:space="preserve">Medications</t>
  </si>
  <si>
    <t xml:space="preserve">Antiepileptic Drugs </t>
  </si>
  <si>
    <t xml:space="preserve">Resection Procedure </t>
  </si>
  <si>
    <t xml:space="preserve">Prior Resection</t>
  </si>
  <si>
    <t xml:space="preserve">Pathology date</t>
  </si>
  <si>
    <t xml:space="preserve">#specimens</t>
  </si>
  <si>
    <t xml:space="preserve">Pathology report</t>
  </si>
  <si>
    <t xml:space="preserve">Pathologist</t>
  </si>
  <si>
    <t xml:space="preserve">FSIQ</t>
  </si>
  <si>
    <t xml:space="preserve">VIQ</t>
  </si>
  <si>
    <t xml:space="preserve">PIQ</t>
  </si>
  <si>
    <t xml:space="preserve">POST-OP FSIQ</t>
  </si>
  <si>
    <t xml:space="preserve">POSTOP-VIQ</t>
  </si>
  <si>
    <t xml:space="preserve">POSTOP-PIQ</t>
  </si>
  <si>
    <t xml:space="preserve">English spoken?</t>
  </si>
  <si>
    <t xml:space="preserve">TissueLocation</t>
  </si>
  <si>
    <t xml:space="preserve">TB: PathID</t>
  </si>
  <si>
    <t xml:space="preserve">TB:# vial in tumor bank</t>
  </si>
  <si>
    <t xml:space="preserve">TB: frozen</t>
  </si>
  <si>
    <t xml:space="preserve">TB: pathology</t>
  </si>
  <si>
    <t xml:space="preserve">TB: bloods</t>
  </si>
  <si>
    <t xml:space="preserve">Date collected</t>
  </si>
  <si>
    <t xml:space="preserve">Sample type</t>
  </si>
  <si>
    <t xml:space="preserve">Storage location</t>
  </si>
  <si>
    <t xml:space="preserve">Sample in N2B exp?</t>
  </si>
  <si>
    <t xml:space="preserve">Bloodsample</t>
  </si>
  <si>
    <t xml:space="preserve">Request for Bloodsample</t>
  </si>
  <si>
    <t xml:space="preserve">Email</t>
  </si>
  <si>
    <t xml:space="preserve">phone</t>
  </si>
  <si>
    <t xml:space="preserve">Date requested</t>
  </si>
  <si>
    <t xml:space="preserve">Date delivered</t>
  </si>
  <si>
    <t xml:space="preserve">Note</t>
  </si>
  <si>
    <t xml:space="preserve">Valiante</t>
  </si>
  <si>
    <t xml:space="preserve">M </t>
  </si>
  <si>
    <t xml:space="preserve">Medically refractory epilepsy</t>
  </si>
  <si>
    <t xml:space="preserve">not noted</t>
  </si>
  <si>
    <t xml:space="preserve">not observed</t>
  </si>
  <si>
    <t xml:space="preserve">CLB, LSC</t>
  </si>
  <si>
    <t xml:space="preserve">R ATL + Amyg</t>
  </si>
  <si>
    <t xml:space="preserve">"average"</t>
  </si>
  <si>
    <t xml:space="preserve">M</t>
  </si>
  <si>
    <t xml:space="preserve">CBZ, LSC, LTG</t>
  </si>
  <si>
    <t xml:space="preserve">L ATL + Amyg</t>
  </si>
  <si>
    <t xml:space="preserve">CBZ, LSC, CLB</t>
  </si>
  <si>
    <t xml:space="preserve">F</t>
  </si>
  <si>
    <t xml:space="preserve">Medically refractory epilepsy plus non-febrile sz in infancy (TX with phenobarbital)</t>
  </si>
  <si>
    <t xml:space="preserve">GTC, CPS</t>
  </si>
  <si>
    <t xml:space="preserve">Low grade lesion in left temporal lobe</t>
  </si>
  <si>
    <t xml:space="preserve">hippocampal asymetry. R much smaller than left</t>
  </si>
  <si>
    <t xml:space="preserve">LTG,PHN</t>
  </si>
  <si>
    <t xml:space="preserve">n/a</t>
  </si>
  <si>
    <t xml:space="preserve">y</t>
  </si>
  <si>
    <t xml:space="preserve">TWH Tissue Bank</t>
  </si>
  <si>
    <t xml:space="preserve">S18-14103</t>
  </si>
  <si>
    <t xml:space="preserve">Yes</t>
  </si>
  <si>
    <t xml:space="preserve">Focal Cortical Dysplasia Type I, Hippocampal Sclerosis</t>
  </si>
  <si>
    <t xml:space="preserve">CPS</t>
  </si>
  <si>
    <t xml:space="preserve">unremarkable</t>
  </si>
  <si>
    <t xml:space="preserve">LEV,CLB,CBZ</t>
  </si>
  <si>
    <t xml:space="preserve">S18-14289</t>
  </si>
  <si>
    <t xml:space="preserve">Focal Cortical Dysplasia Type I; Hippocampal sclerosis, moderate</t>
  </si>
  <si>
    <t xml:space="preserve">Can't access; pt expired</t>
  </si>
  <si>
    <t xml:space="preserve">S18-14906</t>
  </si>
  <si>
    <t xml:space="preserve">Focal Cortical Dysplasia, Type I; Hippocampal Sclerosis, severe</t>
  </si>
  <si>
    <t xml:space="preserve">Medically refractory epilepsy </t>
  </si>
  <si>
    <t xml:space="preserve">CPS, GTC</t>
  </si>
  <si>
    <t xml:space="preserve">left mesial temporal sclerosis</t>
  </si>
  <si>
    <t xml:space="preserve">DR,CLB,CBZ</t>
  </si>
  <si>
    <t xml:space="preserve">(likely average range; could not complete)</t>
  </si>
  <si>
    <t xml:space="preserve">S18-15034</t>
  </si>
  <si>
    <t xml:space="preserve">Mild gliosis; Hippocampal sclerosis, severe</t>
  </si>
  <si>
    <t xml:space="preserve">tibetan language</t>
  </si>
  <si>
    <t xml:space="preserve">Medically refractory epilepsy + tumor</t>
  </si>
  <si>
    <t xml:space="preserve">SPS</t>
  </si>
  <si>
    <t xml:space="preserve">Right mesial temporal lesion: DNET WHO 1 low grade tumor</t>
  </si>
  <si>
    <t xml:space="preserve">LTG, CLB</t>
  </si>
  <si>
    <t xml:space="preserve">R ATL + Amyg + DNET removal</t>
  </si>
  <si>
    <t xml:space="preserve">Neocortex and white matter with areas of encephalomalacia; No evidence of hippocampal sclerosis is seen; Mild gliosis of amygdala</t>
  </si>
  <si>
    <t xml:space="preserve">None noted in MRI notes</t>
  </si>
  <si>
    <t xml:space="preserve">mild left mesial temporal sclerosis</t>
  </si>
  <si>
    <t xml:space="preserve">LRZ, PB</t>
  </si>
  <si>
    <t xml:space="preserve">"mid average"</t>
  </si>
  <si>
    <t xml:space="preserve">"high average"</t>
  </si>
  <si>
    <t xml:space="preserve">S18-18246</t>
  </si>
  <si>
    <t xml:space="preserve">Cavernous malformation</t>
  </si>
  <si>
    <t xml:space="preserve">GTC</t>
  </si>
  <si>
    <t xml:space="preserve">Right frontal lesion</t>
  </si>
  <si>
    <t xml:space="preserve">PHN</t>
  </si>
  <si>
    <t xml:space="preserve">R Awake FL Crani for Lesion resection</t>
  </si>
  <si>
    <t xml:space="preserve">greater than usual atrophy</t>
  </si>
  <si>
    <t xml:space="preserve">LTG, CLB, DR</t>
  </si>
  <si>
    <t xml:space="preserve">NOT A RESECTION:  Patient Specific Implant</t>
  </si>
  <si>
    <t xml:space="preserve">Medically refractory epilepsy; lesion </t>
  </si>
  <si>
    <t xml:space="preserve">large cystic enlargement of mid and post aspect of r lateral ventricle and righgt frontal horn</t>
  </si>
  <si>
    <t xml:space="preserve">small atypical perivascular spaces are seen in right temporal pole</t>
  </si>
  <si>
    <t xml:space="preserve">CBZ, CLB</t>
  </si>
  <si>
    <t xml:space="preserve">R Awake Crani with EcOG</t>
  </si>
  <si>
    <t xml:space="preserve">"mildly impaired"</t>
  </si>
  <si>
    <t xml:space="preserve">"slightly stronger"</t>
  </si>
  <si>
    <t xml:space="preserve">Focal loss of awareness, GTC</t>
  </si>
  <si>
    <t xml:space="preserve">L mesial temp sclerosis</t>
  </si>
  <si>
    <t xml:space="preserve">"slightly weaker"</t>
  </si>
  <si>
    <t xml:space="preserve">S18-20725</t>
  </si>
  <si>
    <t xml:space="preserve">Hippocampal sclerosis</t>
  </si>
  <si>
    <t xml:space="preserve">R mesial temp sclerosis</t>
  </si>
  <si>
    <t xml:space="preserve">S18-26299</t>
  </si>
  <si>
    <t xml:space="preserve">Hippocampal sclerosis, Focal Cortical Dysplasia, Type I</t>
  </si>
  <si>
    <t xml:space="preserve">Left mesial temporal sclerosis</t>
  </si>
  <si>
    <t xml:space="preserve">LEV</t>
  </si>
  <si>
    <t xml:space="preserve">S18-27283</t>
  </si>
  <si>
    <t xml:space="preserve">Left temporal tumor, probably DNET; seizures</t>
  </si>
  <si>
    <t xml:space="preserve">L temporal tumor, likely DNET</t>
  </si>
  <si>
    <t xml:space="preserve">average"</t>
  </si>
  <si>
    <t xml:space="preserve">"low"</t>
  </si>
  <si>
    <t xml:space="preserve">"superior"</t>
  </si>
  <si>
    <t xml:space="preserve">left sided mesial temporal sclerosis and medically refractory epilepsy</t>
  </si>
  <si>
    <t xml:space="preserve">CPS or SPS</t>
  </si>
  <si>
    <t xml:space="preserve">CRZ, TMP, VPA</t>
  </si>
  <si>
    <t xml:space="preserve">S18-32263</t>
  </si>
  <si>
    <t xml:space="preserve">Hippocampal sclerosis (severe); Mild gliosis and microscopic heterotopia (mild) - Brain, amygdala</t>
  </si>
  <si>
    <t xml:space="preserve">CRZ, LMG, </t>
  </si>
  <si>
    <t xml:space="preserve">S18-34389</t>
  </si>
  <si>
    <t xml:space="preserve">Cortical grey and white matter with mild gliosis; Hippocampal sclerosis; Amygdaloid tissue with gliosis</t>
  </si>
  <si>
    <t xml:space="preserve">LSC</t>
  </si>
  <si>
    <t xml:space="preserve">S18-38475</t>
  </si>
  <si>
    <t xml:space="preserve">Normal brain</t>
  </si>
  <si>
    <t xml:space="preserve">Right sided mesial temporal sclerosis and medically refractory epilepsy</t>
  </si>
  <si>
    <t xml:space="preserve">right mesial temporal sclerosis</t>
  </si>
  <si>
    <t xml:space="preserve">LMG, CRZ, DV</t>
  </si>
  <si>
    <t xml:space="preserve">S18-59398</t>
  </si>
  <si>
    <t xml:space="preserve">Right temporal neocortex, Hippocampus, Amygdala + uncus + gyrus</t>
  </si>
  <si>
    <t xml:space="preserve">YES</t>
  </si>
  <si>
    <t xml:space="preserve">Left MTL cavernoma and medically intractable epilepsy</t>
  </si>
  <si>
    <t xml:space="preserve">Left MTL cavernous malformation; no epileptogenic lesion detected</t>
  </si>
  <si>
    <t xml:space="preserve">CLB, LRZ, LMG, LEV, CZP</t>
  </si>
  <si>
    <t xml:space="preserve">L ATL + Amyg + lesion with resection of cavernoma</t>
  </si>
  <si>
    <t xml:space="preserve">"low average"</t>
  </si>
  <si>
    <t xml:space="preserve">Right mesiotemporal intraaxial tumor and epilepsy</t>
  </si>
  <si>
    <t xml:space="preserve">Possible DNET or low grade glioma (RH)-RESECTED NOV 2018</t>
  </si>
  <si>
    <t xml:space="preserve">R ATL + Amyg + lesion with resection of cavernoma</t>
  </si>
  <si>
    <t xml:space="preserve">"superior range"</t>
  </si>
  <si>
    <t xml:space="preserve">Left MTL cavernoma resection leading to absence seizures</t>
  </si>
  <si>
    <t xml:space="preserve">left MT cavernoma</t>
  </si>
  <si>
    <t xml:space="preserve">LEV, CBZ, LRZ</t>
  </si>
  <si>
    <t xml:space="preserve">L ATL + Amyg + cavernoma resection</t>
  </si>
  <si>
    <t xml:space="preserve">S18-70657</t>
  </si>
  <si>
    <t xml:space="preserve">left temporal cortex, epilepsy</t>
  </si>
  <si>
    <t xml:space="preserve">Info Required</t>
  </si>
  <si>
    <t xml:space="preserve">CLB, TMP</t>
  </si>
  <si>
    <t xml:space="preserve">"high"</t>
  </si>
  <si>
    <t xml:space="preserve">S18-78754</t>
  </si>
  <si>
    <t xml:space="preserve">Temporal Neo cortex (1-4)_x005F_x000B_HIppocampus (5-8)_x005F_x000B_</t>
  </si>
  <si>
    <t xml:space="preserve">(likely MRE with tumor)</t>
  </si>
  <si>
    <t xml:space="preserve">LTG, DR</t>
  </si>
  <si>
    <t xml:space="preserve">L FL for lesion</t>
  </si>
  <si>
    <t xml:space="preserve">LSC, LRZ, GPN, (MJ at home)</t>
  </si>
  <si>
    <t xml:space="preserve">S18-81126</t>
  </si>
  <si>
    <t xml:space="preserve">Temporal Neo-Cortex, Hippocampus, amygdala and uncus </t>
  </si>
  <si>
    <t xml:space="preserve">contaminated sample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</si>
</sst>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F800]dddd&quot;, &quot;mmmm\ dd&quot;, &quot;yyyy"/>
    <numFmt numFmtId="166" formatCode="0.00"/>
    <numFmt numFmtId="167" formatCode="dd/mm/yyyy"/>
    <numFmt numFmtId="168" formatCode="dd/mmm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66"/>
      <name val="Arial"/>
      <family val="2"/>
      <charset val="1"/>
    </font>
    <font>
      <b val="true"/>
      <sz val="10"/>
      <color rgb="FF002060"/>
      <name val="Arial"/>
      <family val="2"/>
      <charset val="1"/>
    </font>
    <font>
      <b val="true"/>
      <sz val="10"/>
      <color rgb="FFFFFF00"/>
      <name val="Arial"/>
      <family val="2"/>
      <charset val="1"/>
    </font>
    <font>
      <b val="true"/>
      <sz val="10"/>
      <color rgb="FF385724"/>
      <name val="Arial"/>
      <family val="2"/>
      <charset val="1"/>
    </font>
    <font>
      <b val="true"/>
      <sz val="10"/>
      <color rgb="FFFFC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33FF"/>
        <bgColor rgb="FF3366FF"/>
      </patternFill>
    </fill>
    <fill>
      <patternFill patternType="solid">
        <fgColor rgb="FF92D050"/>
        <bgColor rgb="FFC0C0C0"/>
      </patternFill>
    </fill>
    <fill>
      <patternFill patternType="solid">
        <fgColor rgb="FF7030A0"/>
        <bgColor rgb="FF993366"/>
      </patternFill>
    </fill>
    <fill>
      <patternFill patternType="solid">
        <fgColor rgb="FF00B050"/>
        <bgColor rgb="FF008080"/>
      </patternFill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DC3E6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FF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9.13"/>
    <col collapsed="false" customWidth="true" hidden="false" outlineLevel="0" max="3" min="2" style="0" width="25.47"/>
    <col collapsed="false" customWidth="true" hidden="false" outlineLevel="0" max="7" min="6" style="0" width="9.13"/>
    <col collapsed="false" customWidth="true" hidden="false" outlineLevel="0" max="10" min="10" style="0" width="23.27"/>
    <col collapsed="false" customWidth="true" hidden="false" outlineLevel="0" max="23" min="21" style="0" width="9.13"/>
    <col collapsed="false" customWidth="true" hidden="false" outlineLevel="0" max="24" min="24" style="0" width="21.93"/>
    <col collapsed="false" customWidth="true" hidden="false" outlineLevel="0" max="30" min="30" style="0" width="9.13"/>
    <col collapsed="false" customWidth="true" hidden="false" outlineLevel="0" max="34" min="34" style="0" width="25.4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9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="14" customFormat="true" ht="13.8" hidden="false" customHeight="false" outlineLevel="0" collapsed="false">
      <c r="A2" s="10" t="n">
        <v>2018</v>
      </c>
      <c r="B2" s="10" t="n">
        <v>1801</v>
      </c>
      <c r="C2" s="11" t="n">
        <v>43129</v>
      </c>
      <c r="D2" s="12" t="s">
        <v>44</v>
      </c>
      <c r="E2" s="12" t="s">
        <v>45</v>
      </c>
      <c r="F2" s="12" t="n">
        <v>30</v>
      </c>
      <c r="G2" s="13" t="n">
        <v>4</v>
      </c>
      <c r="H2" s="10" t="s">
        <v>46</v>
      </c>
      <c r="J2" s="10" t="s">
        <v>47</v>
      </c>
      <c r="K2" s="10" t="s">
        <v>48</v>
      </c>
      <c r="N2" s="10" t="s">
        <v>49</v>
      </c>
      <c r="O2" s="10" t="s">
        <v>50</v>
      </c>
      <c r="U2" s="10" t="s">
        <v>51</v>
      </c>
      <c r="V2" s="10" t="s">
        <v>51</v>
      </c>
      <c r="W2" s="10" t="s">
        <v>51</v>
      </c>
    </row>
    <row r="3" s="14" customFormat="true" ht="13.8" hidden="false" customHeight="false" outlineLevel="0" collapsed="false">
      <c r="A3" s="10" t="n">
        <v>2018</v>
      </c>
      <c r="B3" s="10" t="n">
        <f aca="false">B2+1</f>
        <v>1802</v>
      </c>
      <c r="C3" s="11" t="n">
        <v>43132</v>
      </c>
      <c r="D3" s="11" t="s">
        <v>44</v>
      </c>
      <c r="E3" s="15" t="s">
        <v>52</v>
      </c>
      <c r="F3" s="15" t="n">
        <v>56</v>
      </c>
      <c r="G3" s="10" t="n">
        <v>14</v>
      </c>
      <c r="H3" s="10" t="s">
        <v>46</v>
      </c>
      <c r="J3" s="10" t="s">
        <v>48</v>
      </c>
      <c r="K3" s="10" t="s">
        <v>48</v>
      </c>
      <c r="N3" s="10" t="s">
        <v>53</v>
      </c>
      <c r="O3" s="10" t="s">
        <v>54</v>
      </c>
      <c r="P3" s="16"/>
      <c r="U3" s="10" t="n">
        <v>84</v>
      </c>
      <c r="V3" s="10" t="n">
        <v>80</v>
      </c>
      <c r="W3" s="10" t="n">
        <v>91</v>
      </c>
    </row>
    <row r="4" s="10" customFormat="true" ht="13.8" hidden="false" customHeight="false" outlineLevel="0" collapsed="false">
      <c r="A4" s="10" t="n">
        <v>2018</v>
      </c>
      <c r="B4" s="10" t="n">
        <f aca="false">B3+1</f>
        <v>1803</v>
      </c>
      <c r="C4" s="11" t="n">
        <v>43151</v>
      </c>
      <c r="D4" s="11" t="s">
        <v>44</v>
      </c>
      <c r="E4" s="15" t="s">
        <v>52</v>
      </c>
      <c r="F4" s="15" t="n">
        <v>51</v>
      </c>
      <c r="G4" s="10" t="n">
        <v>17</v>
      </c>
      <c r="H4" s="10" t="s">
        <v>46</v>
      </c>
      <c r="J4" s="10" t="s">
        <v>48</v>
      </c>
      <c r="K4" s="10" t="s">
        <v>48</v>
      </c>
      <c r="L4" s="15"/>
      <c r="M4" s="15"/>
      <c r="N4" s="10" t="s">
        <v>55</v>
      </c>
      <c r="O4" s="10" t="s">
        <v>54</v>
      </c>
      <c r="P4" s="16"/>
      <c r="U4" s="10" t="n">
        <v>93</v>
      </c>
      <c r="V4" s="10" t="s">
        <v>51</v>
      </c>
      <c r="W4" s="10" t="s">
        <v>51</v>
      </c>
      <c r="X4" s="11"/>
      <c r="AJ4" s="17"/>
      <c r="AK4" s="17"/>
      <c r="AL4" s="17"/>
      <c r="AM4" s="17"/>
      <c r="AN4" s="17"/>
      <c r="AO4" s="18"/>
    </row>
    <row r="5" s="13" customFormat="true" ht="13.8" hidden="false" customHeight="false" outlineLevel="0" collapsed="false">
      <c r="A5" s="13" t="n">
        <v>2018</v>
      </c>
      <c r="B5" s="10" t="n">
        <f aca="false">B4+1</f>
        <v>1804</v>
      </c>
      <c r="C5" s="19" t="n">
        <v>43160</v>
      </c>
      <c r="D5" s="12" t="s">
        <v>44</v>
      </c>
      <c r="E5" s="12" t="s">
        <v>56</v>
      </c>
      <c r="F5" s="12" t="n">
        <v>27</v>
      </c>
      <c r="G5" s="13" t="n">
        <v>10</v>
      </c>
      <c r="H5" s="13" t="s">
        <v>57</v>
      </c>
      <c r="I5" s="13" t="s">
        <v>58</v>
      </c>
      <c r="J5" s="13" t="s">
        <v>59</v>
      </c>
      <c r="K5" s="13" t="s">
        <v>48</v>
      </c>
      <c r="L5" s="13" t="s">
        <v>60</v>
      </c>
      <c r="N5" s="13" t="s">
        <v>61</v>
      </c>
      <c r="O5" s="13" t="s">
        <v>54</v>
      </c>
      <c r="P5" s="20"/>
      <c r="Q5" s="20"/>
      <c r="R5" s="21"/>
      <c r="S5" s="20"/>
      <c r="T5" s="20"/>
      <c r="U5" s="13" t="n">
        <v>94</v>
      </c>
      <c r="V5" s="13" t="n">
        <v>94</v>
      </c>
      <c r="W5" s="13" t="n">
        <v>94</v>
      </c>
      <c r="X5" s="13" t="s">
        <v>62</v>
      </c>
      <c r="AA5" s="13" t="s">
        <v>63</v>
      </c>
      <c r="AB5" s="13" t="s">
        <v>64</v>
      </c>
      <c r="AC5" s="14" t="s">
        <v>65</v>
      </c>
      <c r="AD5" s="14" t="n">
        <v>4</v>
      </c>
      <c r="AE5" s="14" t="s">
        <v>66</v>
      </c>
      <c r="AF5" s="14" t="s">
        <v>67</v>
      </c>
      <c r="AG5" s="14" t="s">
        <v>66</v>
      </c>
      <c r="AH5" s="22"/>
    </row>
    <row r="6" s="13" customFormat="true" ht="13.8" hidden="false" customHeight="false" outlineLevel="0" collapsed="false">
      <c r="A6" s="13" t="n">
        <v>2018</v>
      </c>
      <c r="B6" s="10" t="n">
        <f aca="false">B5+1</f>
        <v>1805</v>
      </c>
      <c r="C6" s="19" t="n">
        <v>43160</v>
      </c>
      <c r="D6" s="12" t="s">
        <v>44</v>
      </c>
      <c r="E6" s="12" t="s">
        <v>56</v>
      </c>
      <c r="F6" s="12" t="n">
        <v>39</v>
      </c>
      <c r="G6" s="13" t="n">
        <v>39</v>
      </c>
      <c r="H6" s="13" t="s">
        <v>46</v>
      </c>
      <c r="I6" s="13" t="s">
        <v>68</v>
      </c>
      <c r="J6" s="13" t="s">
        <v>69</v>
      </c>
      <c r="K6" s="13" t="s">
        <v>48</v>
      </c>
      <c r="N6" s="13" t="s">
        <v>70</v>
      </c>
      <c r="O6" s="13" t="s">
        <v>54</v>
      </c>
      <c r="P6" s="20"/>
      <c r="Q6" s="20"/>
      <c r="R6" s="21"/>
      <c r="S6" s="20"/>
      <c r="T6" s="20"/>
      <c r="U6" s="13" t="n">
        <v>76</v>
      </c>
      <c r="V6" s="13" t="n">
        <v>78</v>
      </c>
      <c r="W6" s="13" t="n">
        <v>78</v>
      </c>
      <c r="X6" s="13" t="s">
        <v>62</v>
      </c>
      <c r="AA6" s="13" t="s">
        <v>63</v>
      </c>
      <c r="AB6" s="13" t="s">
        <v>64</v>
      </c>
      <c r="AC6" s="14" t="s">
        <v>71</v>
      </c>
      <c r="AD6" s="14" t="n">
        <v>5</v>
      </c>
      <c r="AE6" s="14" t="s">
        <v>66</v>
      </c>
      <c r="AF6" s="14" t="s">
        <v>72</v>
      </c>
      <c r="AG6" s="14" t="s">
        <v>66</v>
      </c>
      <c r="AH6" s="22"/>
    </row>
    <row r="7" s="13" customFormat="true" ht="13.8" hidden="false" customHeight="false" outlineLevel="0" collapsed="false">
      <c r="A7" s="13" t="n">
        <v>2018</v>
      </c>
      <c r="B7" s="10" t="n">
        <f aca="false">B6+1</f>
        <v>1806</v>
      </c>
      <c r="C7" s="19" t="n">
        <v>43164</v>
      </c>
      <c r="D7" s="12" t="s">
        <v>44</v>
      </c>
      <c r="E7" s="12" t="s">
        <v>56</v>
      </c>
      <c r="F7" s="12" t="n">
        <v>24</v>
      </c>
      <c r="G7" s="13" t="s">
        <v>73</v>
      </c>
      <c r="H7" s="13" t="s">
        <v>73</v>
      </c>
      <c r="I7" s="13" t="s">
        <v>73</v>
      </c>
      <c r="J7" s="13" t="s">
        <v>73</v>
      </c>
      <c r="K7" s="13" t="s">
        <v>73</v>
      </c>
      <c r="L7" s="13" t="s">
        <v>73</v>
      </c>
      <c r="N7" s="13" t="s">
        <v>73</v>
      </c>
      <c r="O7" s="13" t="s">
        <v>50</v>
      </c>
      <c r="P7" s="20"/>
      <c r="Q7" s="20"/>
      <c r="R7" s="21"/>
      <c r="S7" s="20"/>
      <c r="T7" s="20"/>
      <c r="U7" s="13" t="s">
        <v>73</v>
      </c>
      <c r="AA7" s="13" t="s">
        <v>63</v>
      </c>
      <c r="AB7" s="13" t="s">
        <v>64</v>
      </c>
      <c r="AC7" s="14" t="s">
        <v>74</v>
      </c>
      <c r="AD7" s="14" t="n">
        <v>8</v>
      </c>
      <c r="AE7" s="14" t="s">
        <v>66</v>
      </c>
      <c r="AF7" s="14" t="s">
        <v>75</v>
      </c>
      <c r="AG7" s="14" t="s">
        <v>66</v>
      </c>
      <c r="AH7" s="22"/>
    </row>
    <row r="8" s="13" customFormat="true" ht="13.8" hidden="false" customHeight="false" outlineLevel="0" collapsed="false">
      <c r="A8" s="13" t="n">
        <v>2018</v>
      </c>
      <c r="B8" s="10" t="n">
        <f aca="false">B7+1</f>
        <v>1807</v>
      </c>
      <c r="C8" s="19" t="n">
        <v>43164</v>
      </c>
      <c r="D8" s="12" t="s">
        <v>44</v>
      </c>
      <c r="E8" s="12" t="s">
        <v>56</v>
      </c>
      <c r="F8" s="12" t="n">
        <v>26</v>
      </c>
      <c r="G8" s="13" t="n">
        <v>18</v>
      </c>
      <c r="H8" s="13" t="s">
        <v>76</v>
      </c>
      <c r="I8" s="13" t="s">
        <v>77</v>
      </c>
      <c r="L8" s="13" t="s">
        <v>78</v>
      </c>
      <c r="N8" s="13" t="s">
        <v>79</v>
      </c>
      <c r="O8" s="13" t="s">
        <v>54</v>
      </c>
      <c r="R8" s="23"/>
      <c r="U8" s="13" t="s">
        <v>80</v>
      </c>
      <c r="AA8" s="13" t="s">
        <v>63</v>
      </c>
      <c r="AB8" s="13" t="s">
        <v>64</v>
      </c>
      <c r="AC8" s="14" t="s">
        <v>81</v>
      </c>
      <c r="AD8" s="14" t="n">
        <v>8</v>
      </c>
      <c r="AE8" s="14" t="s">
        <v>66</v>
      </c>
      <c r="AF8" s="14" t="s">
        <v>82</v>
      </c>
      <c r="AG8" s="14" t="s">
        <v>66</v>
      </c>
      <c r="AH8" s="22"/>
      <c r="AR8" s="13" t="s">
        <v>83</v>
      </c>
    </row>
    <row r="9" s="13" customFormat="true" ht="13.8" hidden="false" customHeight="false" outlineLevel="0" collapsed="false">
      <c r="A9" s="13" t="n">
        <v>2018</v>
      </c>
      <c r="B9" s="10" t="n">
        <f aca="false">B8+1</f>
        <v>1808</v>
      </c>
      <c r="C9" s="19" t="n">
        <v>43179</v>
      </c>
      <c r="D9" s="12" t="s">
        <v>44</v>
      </c>
      <c r="E9" s="12" t="s">
        <v>52</v>
      </c>
      <c r="F9" s="12" t="n">
        <v>23</v>
      </c>
      <c r="G9" s="13" t="n">
        <v>7</v>
      </c>
      <c r="H9" s="13" t="s">
        <v>84</v>
      </c>
      <c r="I9" s="13" t="s">
        <v>85</v>
      </c>
      <c r="J9" s="13" t="s">
        <v>86</v>
      </c>
      <c r="N9" s="13" t="s">
        <v>87</v>
      </c>
      <c r="O9" s="13" t="s">
        <v>88</v>
      </c>
      <c r="P9" s="20"/>
      <c r="Q9" s="20"/>
      <c r="R9" s="21"/>
      <c r="S9" s="20"/>
      <c r="T9" s="20"/>
      <c r="AA9" s="13" t="s">
        <v>63</v>
      </c>
      <c r="AE9" s="14" t="s">
        <v>66</v>
      </c>
      <c r="AF9" s="14" t="s">
        <v>89</v>
      </c>
      <c r="AG9" s="14" t="s">
        <v>66</v>
      </c>
      <c r="AH9" s="22"/>
    </row>
    <row r="10" s="13" customFormat="true" ht="12.8" hidden="false" customHeight="false" outlineLevel="0" collapsed="false">
      <c r="A10" s="13" t="n">
        <v>2018</v>
      </c>
      <c r="B10" s="10" t="n">
        <f aca="false">B9+1</f>
        <v>1809</v>
      </c>
      <c r="C10" s="19" t="n">
        <v>43179</v>
      </c>
      <c r="D10" s="12" t="s">
        <v>44</v>
      </c>
      <c r="E10" s="12" t="s">
        <v>56</v>
      </c>
      <c r="F10" s="12" t="n">
        <v>33</v>
      </c>
      <c r="G10" s="13" t="n">
        <v>17</v>
      </c>
      <c r="H10" s="13" t="s">
        <v>76</v>
      </c>
      <c r="I10" s="13" t="s">
        <v>77</v>
      </c>
      <c r="J10" s="13" t="s">
        <v>90</v>
      </c>
      <c r="K10" s="13" t="s">
        <v>48</v>
      </c>
      <c r="L10" s="13" t="s">
        <v>91</v>
      </c>
      <c r="N10" s="13" t="s">
        <v>92</v>
      </c>
      <c r="O10" s="13" t="s">
        <v>50</v>
      </c>
      <c r="P10" s="20"/>
      <c r="Q10" s="20"/>
      <c r="R10" s="21"/>
      <c r="S10" s="20"/>
      <c r="T10" s="20"/>
      <c r="U10" s="13" t="s">
        <v>93</v>
      </c>
      <c r="V10" s="13" t="s">
        <v>51</v>
      </c>
      <c r="W10" s="13" t="s">
        <v>51</v>
      </c>
      <c r="X10" s="13" t="s">
        <v>94</v>
      </c>
      <c r="Y10" s="13" t="s">
        <v>51</v>
      </c>
      <c r="Z10" s="13" t="s">
        <v>51</v>
      </c>
      <c r="AA10" s="13" t="s">
        <v>63</v>
      </c>
      <c r="AB10" s="13" t="s">
        <v>64</v>
      </c>
      <c r="AC10" s="13" t="s">
        <v>95</v>
      </c>
      <c r="AD10" s="13" t="n">
        <v>8</v>
      </c>
      <c r="AE10" s="13" t="s">
        <v>66</v>
      </c>
      <c r="AF10" s="13" t="s">
        <v>89</v>
      </c>
      <c r="AG10" s="13" t="s">
        <v>66</v>
      </c>
      <c r="AH10" s="22"/>
    </row>
    <row r="11" s="13" customFormat="true" ht="12.8" hidden="false" customHeight="false" outlineLevel="0" collapsed="false">
      <c r="A11" s="13" t="n">
        <v>2018</v>
      </c>
      <c r="B11" s="10" t="n">
        <f aca="false">B10+1</f>
        <v>1810</v>
      </c>
      <c r="C11" s="19" t="n">
        <v>43181</v>
      </c>
      <c r="D11" s="12" t="s">
        <v>44</v>
      </c>
      <c r="E11" s="12" t="s">
        <v>52</v>
      </c>
      <c r="F11" s="12" t="n">
        <v>22</v>
      </c>
      <c r="G11" s="13" t="n">
        <v>0.1</v>
      </c>
      <c r="H11" s="13" t="s">
        <v>96</v>
      </c>
      <c r="I11" s="13" t="s">
        <v>97</v>
      </c>
      <c r="J11" s="13" t="s">
        <v>98</v>
      </c>
      <c r="K11" s="13" t="s">
        <v>48</v>
      </c>
      <c r="M11" s="24"/>
      <c r="N11" s="13" t="s">
        <v>99</v>
      </c>
      <c r="O11" s="13" t="s">
        <v>100</v>
      </c>
      <c r="R11" s="23"/>
      <c r="AA11" s="13" t="s">
        <v>63</v>
      </c>
      <c r="AH11" s="22"/>
    </row>
    <row r="12" s="13" customFormat="true" ht="15" hidden="false" customHeight="true" outlineLevel="0" collapsed="false">
      <c r="A12" s="13" t="n">
        <v>2018</v>
      </c>
      <c r="B12" s="10" t="n">
        <f aca="false">B11+1</f>
        <v>1811</v>
      </c>
      <c r="C12" s="19" t="n">
        <v>43185</v>
      </c>
      <c r="D12" s="12" t="s">
        <v>44</v>
      </c>
      <c r="E12" s="12" t="s">
        <v>56</v>
      </c>
      <c r="F12" s="12" t="n">
        <v>38</v>
      </c>
      <c r="G12" s="13" t="n">
        <v>26</v>
      </c>
      <c r="H12" s="13" t="s">
        <v>76</v>
      </c>
      <c r="I12" s="13" t="s">
        <v>68</v>
      </c>
      <c r="J12" s="13" t="s">
        <v>90</v>
      </c>
      <c r="K12" s="13" t="s">
        <v>48</v>
      </c>
      <c r="L12" s="13" t="s">
        <v>101</v>
      </c>
      <c r="N12" s="13" t="s">
        <v>102</v>
      </c>
      <c r="O12" s="13" t="s">
        <v>103</v>
      </c>
      <c r="R12" s="23"/>
      <c r="U12" s="13" t="n">
        <v>95</v>
      </c>
      <c r="V12" s="13" t="n">
        <v>95</v>
      </c>
      <c r="W12" s="13" t="n">
        <v>97</v>
      </c>
      <c r="AA12" s="13" t="s">
        <v>63</v>
      </c>
      <c r="AH12" s="22"/>
    </row>
    <row r="13" s="13" customFormat="true" ht="12.8" hidden="false" customHeight="false" outlineLevel="0" collapsed="false">
      <c r="A13" s="13" t="n">
        <v>2018</v>
      </c>
      <c r="B13" s="10" t="n">
        <f aca="false">B12+1</f>
        <v>1812</v>
      </c>
      <c r="C13" s="19" t="n">
        <v>43185</v>
      </c>
      <c r="D13" s="12" t="s">
        <v>44</v>
      </c>
      <c r="E13" s="12" t="s">
        <v>56</v>
      </c>
      <c r="F13" s="12" t="n">
        <v>19</v>
      </c>
      <c r="G13" s="13" t="n">
        <v>18</v>
      </c>
      <c r="H13" s="13" t="s">
        <v>104</v>
      </c>
      <c r="I13" s="13" t="s">
        <v>68</v>
      </c>
      <c r="J13" s="13" t="s">
        <v>105</v>
      </c>
      <c r="K13" s="13" t="s">
        <v>48</v>
      </c>
      <c r="L13" s="13" t="s">
        <v>106</v>
      </c>
      <c r="N13" s="13" t="s">
        <v>107</v>
      </c>
      <c r="O13" s="13" t="s">
        <v>108</v>
      </c>
      <c r="R13" s="23"/>
      <c r="U13" s="13" t="s">
        <v>109</v>
      </c>
      <c r="V13" s="13" t="s">
        <v>110</v>
      </c>
      <c r="W13" s="13" t="s">
        <v>109</v>
      </c>
      <c r="AA13" s="13" t="s">
        <v>63</v>
      </c>
      <c r="AH13" s="22"/>
    </row>
    <row r="14" s="13" customFormat="true" ht="13.8" hidden="false" customHeight="false" outlineLevel="0" collapsed="false">
      <c r="A14" s="13" t="n">
        <v>2018</v>
      </c>
      <c r="B14" s="10" t="n">
        <f aca="false">B13+1</f>
        <v>1813</v>
      </c>
      <c r="C14" s="19" t="n">
        <v>43188</v>
      </c>
      <c r="D14" s="12" t="s">
        <v>44</v>
      </c>
      <c r="E14" s="12" t="s">
        <v>56</v>
      </c>
      <c r="F14" s="12" t="n">
        <v>22</v>
      </c>
      <c r="G14" s="13" t="n">
        <v>12</v>
      </c>
      <c r="H14" s="13" t="s">
        <v>76</v>
      </c>
      <c r="I14" s="13" t="s">
        <v>111</v>
      </c>
      <c r="K14" s="13" t="s">
        <v>48</v>
      </c>
      <c r="L14" s="13" t="s">
        <v>112</v>
      </c>
      <c r="N14" s="13" t="s">
        <v>107</v>
      </c>
      <c r="O14" s="13" t="s">
        <v>54</v>
      </c>
      <c r="R14" s="23"/>
      <c r="U14" s="13" t="s">
        <v>109</v>
      </c>
      <c r="V14" s="13" t="s">
        <v>113</v>
      </c>
      <c r="W14" s="13" t="s">
        <v>109</v>
      </c>
      <c r="AB14" s="13" t="s">
        <v>64</v>
      </c>
      <c r="AC14" s="14" t="s">
        <v>114</v>
      </c>
      <c r="AD14" s="14" t="n">
        <v>8</v>
      </c>
      <c r="AE14" s="14" t="s">
        <v>66</v>
      </c>
      <c r="AF14" s="14" t="s">
        <v>115</v>
      </c>
      <c r="AG14" s="14" t="s">
        <v>66</v>
      </c>
      <c r="AH14" s="22"/>
    </row>
    <row r="15" s="13" customFormat="true" ht="13.8" hidden="false" customHeight="false" outlineLevel="0" collapsed="false">
      <c r="A15" s="13" t="n">
        <v>2018</v>
      </c>
      <c r="B15" s="10" t="n">
        <f aca="false">B14+1</f>
        <v>1814</v>
      </c>
      <c r="C15" s="19" t="n">
        <v>43214</v>
      </c>
      <c r="D15" s="12" t="s">
        <v>44</v>
      </c>
      <c r="E15" s="12" t="s">
        <v>56</v>
      </c>
      <c r="F15" s="12" t="n">
        <v>41</v>
      </c>
      <c r="G15" s="13" t="n">
        <v>23</v>
      </c>
      <c r="H15" s="13" t="s">
        <v>76</v>
      </c>
      <c r="I15" s="13" t="s">
        <v>77</v>
      </c>
      <c r="J15" s="13" t="s">
        <v>90</v>
      </c>
      <c r="K15" s="13" t="s">
        <v>48</v>
      </c>
      <c r="L15" s="13" t="s">
        <v>116</v>
      </c>
      <c r="N15" s="13" t="s">
        <v>107</v>
      </c>
      <c r="O15" s="13" t="s">
        <v>50</v>
      </c>
      <c r="R15" s="23"/>
      <c r="U15" s="13" t="n">
        <v>96</v>
      </c>
      <c r="V15" s="13" t="n">
        <v>96</v>
      </c>
      <c r="W15" s="13" t="n">
        <v>96</v>
      </c>
      <c r="AA15" s="13" t="s">
        <v>63</v>
      </c>
      <c r="AB15" s="13" t="s">
        <v>64</v>
      </c>
      <c r="AC15" s="14" t="s">
        <v>117</v>
      </c>
      <c r="AD15" s="14" t="n">
        <v>8</v>
      </c>
      <c r="AE15" s="14" t="s">
        <v>66</v>
      </c>
      <c r="AF15" s="14" t="s">
        <v>118</v>
      </c>
      <c r="AG15" s="14" t="s">
        <v>66</v>
      </c>
      <c r="AH15" s="25" t="n">
        <v>43214</v>
      </c>
    </row>
    <row r="16" s="13" customFormat="true" ht="13.8" hidden="false" customHeight="false" outlineLevel="0" collapsed="false">
      <c r="A16" s="13" t="n">
        <v>2018</v>
      </c>
      <c r="B16" s="10" t="n">
        <f aca="false">B15+1</f>
        <v>1815</v>
      </c>
      <c r="C16" s="19" t="n">
        <v>43216</v>
      </c>
      <c r="D16" s="12" t="s">
        <v>44</v>
      </c>
      <c r="E16" s="12" t="s">
        <v>52</v>
      </c>
      <c r="F16" s="12" t="n">
        <v>29</v>
      </c>
      <c r="G16" s="13" t="n">
        <v>28</v>
      </c>
      <c r="H16" s="13" t="s">
        <v>119</v>
      </c>
      <c r="I16" s="13" t="s">
        <v>77</v>
      </c>
      <c r="J16" s="13" t="s">
        <v>90</v>
      </c>
      <c r="K16" s="13" t="s">
        <v>48</v>
      </c>
      <c r="L16" s="13" t="s">
        <v>112</v>
      </c>
      <c r="N16" s="13" t="s">
        <v>120</v>
      </c>
      <c r="O16" s="13" t="s">
        <v>54</v>
      </c>
      <c r="R16" s="23"/>
      <c r="U16" s="13" t="n">
        <v>91</v>
      </c>
      <c r="V16" s="13" t="n">
        <v>93</v>
      </c>
      <c r="W16" s="13" t="n">
        <v>91</v>
      </c>
      <c r="AA16" s="13" t="s">
        <v>63</v>
      </c>
      <c r="AB16" s="13" t="s">
        <v>64</v>
      </c>
      <c r="AC16" s="14" t="s">
        <v>121</v>
      </c>
      <c r="AD16" s="14" t="n">
        <v>8</v>
      </c>
      <c r="AE16" s="14" t="s">
        <v>66</v>
      </c>
      <c r="AF16" s="14" t="s">
        <v>115</v>
      </c>
      <c r="AG16" s="14" t="s">
        <v>66</v>
      </c>
      <c r="AH16" s="25" t="n">
        <v>43216</v>
      </c>
      <c r="AI16" s="26"/>
    </row>
    <row r="17" s="13" customFormat="true" ht="12.8" hidden="false" customHeight="false" outlineLevel="0" collapsed="false">
      <c r="A17" s="13" t="n">
        <v>2018</v>
      </c>
      <c r="B17" s="10" t="n">
        <f aca="false">B16+1</f>
        <v>1816</v>
      </c>
      <c r="C17" s="19" t="n">
        <v>43216</v>
      </c>
      <c r="D17" s="12" t="s">
        <v>44</v>
      </c>
      <c r="E17" s="12" t="s">
        <v>56</v>
      </c>
      <c r="F17" s="12" t="n">
        <v>47</v>
      </c>
      <c r="G17" s="13" t="n">
        <v>45</v>
      </c>
      <c r="H17" s="13" t="s">
        <v>122</v>
      </c>
      <c r="I17" s="13" t="s">
        <v>68</v>
      </c>
      <c r="J17" s="13" t="s">
        <v>123</v>
      </c>
      <c r="K17" s="13" t="s">
        <v>48</v>
      </c>
      <c r="N17" s="13" t="s">
        <v>120</v>
      </c>
      <c r="O17" s="13" t="s">
        <v>54</v>
      </c>
      <c r="R17" s="23"/>
      <c r="U17" s="13" t="s">
        <v>124</v>
      </c>
      <c r="V17" s="13" t="s">
        <v>125</v>
      </c>
      <c r="W17" s="13" t="s">
        <v>126</v>
      </c>
      <c r="X17" s="13" t="s">
        <v>94</v>
      </c>
      <c r="Y17" s="13" t="s">
        <v>126</v>
      </c>
      <c r="Z17" s="13" t="s">
        <v>126</v>
      </c>
      <c r="AA17" s="13" t="s">
        <v>63</v>
      </c>
      <c r="AH17" s="25" t="n">
        <v>43216</v>
      </c>
      <c r="AI17" s="26"/>
    </row>
    <row r="18" s="13" customFormat="true" ht="13.8" hidden="false" customHeight="false" outlineLevel="0" collapsed="false">
      <c r="A18" s="13" t="n">
        <v>2018</v>
      </c>
      <c r="B18" s="10" t="n">
        <f aca="false">B17+1</f>
        <v>1817</v>
      </c>
      <c r="C18" s="19" t="n">
        <v>43237</v>
      </c>
      <c r="D18" s="12" t="s">
        <v>44</v>
      </c>
      <c r="E18" s="12" t="s">
        <v>56</v>
      </c>
      <c r="F18" s="12" t="n">
        <v>45</v>
      </c>
      <c r="G18" s="13" t="n">
        <v>44</v>
      </c>
      <c r="H18" s="13" t="s">
        <v>127</v>
      </c>
      <c r="I18" s="13" t="s">
        <v>128</v>
      </c>
      <c r="J18" s="13" t="s">
        <v>90</v>
      </c>
      <c r="K18" s="13" t="s">
        <v>48</v>
      </c>
      <c r="N18" s="14" t="s">
        <v>129</v>
      </c>
      <c r="O18" s="13" t="s">
        <v>54</v>
      </c>
      <c r="R18" s="23"/>
      <c r="U18" s="13" t="n">
        <v>61</v>
      </c>
      <c r="V18" s="13" t="n">
        <v>68</v>
      </c>
      <c r="W18" s="13" t="n">
        <v>52</v>
      </c>
      <c r="AA18" s="13" t="s">
        <v>63</v>
      </c>
      <c r="AB18" s="13" t="s">
        <v>64</v>
      </c>
      <c r="AC18" s="14" t="s">
        <v>130</v>
      </c>
      <c r="AD18" s="14" t="n">
        <v>8</v>
      </c>
      <c r="AE18" s="14" t="s">
        <v>66</v>
      </c>
      <c r="AF18" s="14" t="s">
        <v>131</v>
      </c>
      <c r="AG18" s="14" t="s">
        <v>66</v>
      </c>
      <c r="AH18" s="25" t="n">
        <v>43237</v>
      </c>
    </row>
    <row r="19" s="13" customFormat="true" ht="13.8" hidden="false" customHeight="false" outlineLevel="0" collapsed="false">
      <c r="A19" s="13" t="n">
        <v>2018</v>
      </c>
      <c r="B19" s="10" t="n">
        <f aca="false">B18+1</f>
        <v>1818</v>
      </c>
      <c r="C19" s="19" t="n">
        <v>43249</v>
      </c>
      <c r="D19" s="12" t="s">
        <v>44</v>
      </c>
      <c r="E19" s="12" t="s">
        <v>56</v>
      </c>
      <c r="F19" s="12" t="n">
        <v>23</v>
      </c>
      <c r="G19" s="13" t="n">
        <v>2</v>
      </c>
      <c r="H19" s="13" t="s">
        <v>76</v>
      </c>
      <c r="J19" s="13" t="s">
        <v>90</v>
      </c>
      <c r="K19" s="13" t="s">
        <v>48</v>
      </c>
      <c r="L19" s="13" t="s">
        <v>78</v>
      </c>
      <c r="N19" s="13" t="s">
        <v>132</v>
      </c>
      <c r="O19" s="13" t="s">
        <v>54</v>
      </c>
      <c r="R19" s="23"/>
      <c r="U19" s="13" t="n">
        <v>103</v>
      </c>
      <c r="V19" s="13" t="n">
        <v>107</v>
      </c>
      <c r="W19" s="13" t="n">
        <v>97</v>
      </c>
      <c r="AA19" s="13" t="s">
        <v>63</v>
      </c>
      <c r="AB19" s="13" t="s">
        <v>64</v>
      </c>
      <c r="AC19" s="14" t="s">
        <v>133</v>
      </c>
      <c r="AD19" s="14" t="n">
        <v>8</v>
      </c>
      <c r="AE19" s="14" t="s">
        <v>66</v>
      </c>
      <c r="AF19" s="14" t="s">
        <v>134</v>
      </c>
      <c r="AG19" s="14" t="s">
        <v>66</v>
      </c>
      <c r="AH19" s="25" t="n">
        <v>43249</v>
      </c>
    </row>
    <row r="20" s="13" customFormat="true" ht="13.8" hidden="false" customHeight="false" outlineLevel="0" collapsed="false">
      <c r="A20" s="13" t="n">
        <v>2018</v>
      </c>
      <c r="B20" s="10" t="n">
        <f aca="false">B19+1</f>
        <v>1819</v>
      </c>
      <c r="C20" s="19" t="n">
        <v>43263</v>
      </c>
      <c r="D20" s="12" t="s">
        <v>44</v>
      </c>
      <c r="E20" s="12" t="s">
        <v>52</v>
      </c>
      <c r="F20" s="12" t="n">
        <v>56</v>
      </c>
      <c r="G20" s="13" t="n">
        <v>8</v>
      </c>
      <c r="H20" s="13" t="s">
        <v>76</v>
      </c>
      <c r="I20" s="13" t="s">
        <v>68</v>
      </c>
      <c r="J20" s="13" t="s">
        <v>90</v>
      </c>
      <c r="K20" s="13" t="s">
        <v>48</v>
      </c>
      <c r="L20" s="20"/>
      <c r="N20" s="14" t="s">
        <v>135</v>
      </c>
      <c r="O20" s="13" t="s">
        <v>54</v>
      </c>
      <c r="R20" s="23"/>
      <c r="U20" s="13" t="n">
        <v>95</v>
      </c>
      <c r="V20" s="13" t="n">
        <v>95</v>
      </c>
      <c r="W20" s="13" t="n">
        <v>96</v>
      </c>
      <c r="AA20" s="13" t="s">
        <v>63</v>
      </c>
      <c r="AB20" s="13" t="s">
        <v>64</v>
      </c>
      <c r="AC20" s="14" t="s">
        <v>136</v>
      </c>
      <c r="AD20" s="14" t="n">
        <v>8</v>
      </c>
      <c r="AE20" s="14" t="s">
        <v>66</v>
      </c>
      <c r="AF20" s="14" t="s">
        <v>137</v>
      </c>
      <c r="AG20" s="14" t="s">
        <v>66</v>
      </c>
      <c r="AH20" s="25" t="n">
        <v>43263</v>
      </c>
    </row>
    <row r="21" s="13" customFormat="true" ht="13.8" hidden="false" customHeight="false" outlineLevel="0" collapsed="false">
      <c r="A21" s="13" t="n">
        <v>2018</v>
      </c>
      <c r="B21" s="10" t="n">
        <f aca="false">B20+1</f>
        <v>1820</v>
      </c>
      <c r="C21" s="19" t="n">
        <v>43356</v>
      </c>
      <c r="D21" s="12" t="s">
        <v>44</v>
      </c>
      <c r="E21" s="12" t="s">
        <v>52</v>
      </c>
      <c r="F21" s="12" t="n">
        <v>31</v>
      </c>
      <c r="G21" s="13" t="n">
        <v>29</v>
      </c>
      <c r="H21" s="13" t="s">
        <v>138</v>
      </c>
      <c r="I21" s="13" t="s">
        <v>97</v>
      </c>
      <c r="J21" s="13" t="s">
        <v>90</v>
      </c>
      <c r="K21" s="13" t="s">
        <v>48</v>
      </c>
      <c r="L21" s="13" t="s">
        <v>139</v>
      </c>
      <c r="N21" s="14" t="s">
        <v>140</v>
      </c>
      <c r="O21" s="13" t="s">
        <v>50</v>
      </c>
      <c r="R21" s="23"/>
      <c r="U21" s="13" t="s">
        <v>51</v>
      </c>
      <c r="V21" s="13" t="s">
        <v>51</v>
      </c>
      <c r="W21" s="13" t="s">
        <v>51</v>
      </c>
      <c r="AA21" s="13" t="s">
        <v>63</v>
      </c>
      <c r="AB21" s="13" t="s">
        <v>64</v>
      </c>
      <c r="AC21" s="14" t="s">
        <v>141</v>
      </c>
      <c r="AD21" s="14" t="n">
        <v>9</v>
      </c>
      <c r="AE21" s="14" t="s">
        <v>66</v>
      </c>
      <c r="AF21" s="14" t="s">
        <v>142</v>
      </c>
      <c r="AG21" s="14" t="s">
        <v>66</v>
      </c>
      <c r="AH21" s="27" t="n">
        <v>43356</v>
      </c>
      <c r="AK21" s="13" t="s">
        <v>143</v>
      </c>
    </row>
    <row r="22" s="13" customFormat="true" ht="13.8" hidden="false" customHeight="false" outlineLevel="0" collapsed="false">
      <c r="A22" s="13" t="n">
        <v>2018</v>
      </c>
      <c r="B22" s="10" t="n">
        <f aca="false">B21+1</f>
        <v>1821</v>
      </c>
      <c r="C22" s="19" t="n">
        <v>43375</v>
      </c>
      <c r="D22" s="12" t="s">
        <v>44</v>
      </c>
      <c r="E22" s="12" t="s">
        <v>52</v>
      </c>
      <c r="F22" s="12" t="n">
        <v>37</v>
      </c>
      <c r="G22" s="13" t="n">
        <v>1</v>
      </c>
      <c r="H22" s="13" t="s">
        <v>144</v>
      </c>
      <c r="J22" s="13" t="s">
        <v>145</v>
      </c>
      <c r="N22" s="14" t="s">
        <v>146</v>
      </c>
      <c r="O22" s="13" t="s">
        <v>147</v>
      </c>
      <c r="R22" s="23"/>
      <c r="U22" s="13" t="s">
        <v>148</v>
      </c>
      <c r="V22" s="13" t="s">
        <v>148</v>
      </c>
      <c r="W22" s="13" t="s">
        <v>148</v>
      </c>
      <c r="AA22" s="13" t="s">
        <v>63</v>
      </c>
      <c r="AH22" s="27" t="n">
        <v>43375</v>
      </c>
      <c r="AK22" s="13" t="s">
        <v>143</v>
      </c>
    </row>
    <row r="23" s="13" customFormat="true" ht="13.8" hidden="false" customHeight="false" outlineLevel="0" collapsed="false">
      <c r="A23" s="13" t="n">
        <v>2018</v>
      </c>
      <c r="B23" s="10" t="n">
        <f aca="false">B22+1</f>
        <v>1822</v>
      </c>
      <c r="C23" s="19" t="n">
        <v>43395</v>
      </c>
      <c r="D23" s="12" t="s">
        <v>44</v>
      </c>
      <c r="E23" s="12" t="s">
        <v>56</v>
      </c>
      <c r="F23" s="12" t="n">
        <v>40</v>
      </c>
      <c r="G23" s="13" t="n">
        <v>10</v>
      </c>
      <c r="H23" s="13" t="s">
        <v>149</v>
      </c>
      <c r="J23" s="13" t="s">
        <v>150</v>
      </c>
      <c r="N23" s="14" t="s">
        <v>135</v>
      </c>
      <c r="O23" s="13" t="s">
        <v>151</v>
      </c>
      <c r="R23" s="23"/>
      <c r="U23" s="13" t="s">
        <v>152</v>
      </c>
      <c r="V23" s="13" t="s">
        <v>152</v>
      </c>
      <c r="W23" s="13" t="s">
        <v>152</v>
      </c>
      <c r="AH23" s="27" t="n">
        <v>43395</v>
      </c>
      <c r="AK23" s="13" t="s">
        <v>143</v>
      </c>
    </row>
    <row r="24" s="13" customFormat="true" ht="13.8" hidden="false" customHeight="false" outlineLevel="0" collapsed="false">
      <c r="A24" s="13" t="n">
        <v>2018</v>
      </c>
      <c r="B24" s="10" t="n">
        <f aca="false">B23+1</f>
        <v>1823</v>
      </c>
      <c r="C24" s="19" t="n">
        <v>43402</v>
      </c>
      <c r="D24" s="12" t="s">
        <v>44</v>
      </c>
      <c r="E24" s="12" t="s">
        <v>56</v>
      </c>
      <c r="F24" s="12" t="n">
        <v>40</v>
      </c>
      <c r="G24" s="13" t="n">
        <v>19</v>
      </c>
      <c r="H24" s="13" t="s">
        <v>153</v>
      </c>
      <c r="J24" s="13" t="s">
        <v>154</v>
      </c>
      <c r="N24" s="14" t="s">
        <v>155</v>
      </c>
      <c r="O24" s="13" t="s">
        <v>156</v>
      </c>
      <c r="R24" s="23"/>
      <c r="U24" s="13" t="n">
        <v>113</v>
      </c>
      <c r="V24" s="13" t="n">
        <v>111</v>
      </c>
      <c r="W24" s="13" t="n">
        <v>112</v>
      </c>
      <c r="AA24" s="13" t="s">
        <v>63</v>
      </c>
      <c r="AB24" s="13" t="s">
        <v>64</v>
      </c>
      <c r="AC24" s="14" t="s">
        <v>157</v>
      </c>
      <c r="AD24" s="14" t="n">
        <v>8</v>
      </c>
      <c r="AE24" s="14" t="s">
        <v>66</v>
      </c>
      <c r="AF24" s="14" t="s">
        <v>158</v>
      </c>
      <c r="AG24" s="14" t="s">
        <v>66</v>
      </c>
      <c r="AH24" s="27" t="n">
        <v>43402</v>
      </c>
      <c r="AK24" s="13" t="s">
        <v>159</v>
      </c>
    </row>
    <row r="25" s="13" customFormat="true" ht="13.8" hidden="false" customHeight="false" outlineLevel="0" collapsed="false">
      <c r="A25" s="13" t="n">
        <v>2018</v>
      </c>
      <c r="B25" s="10" t="n">
        <f aca="false">B24+1</f>
        <v>1824</v>
      </c>
      <c r="C25" s="19" t="n">
        <v>43433</v>
      </c>
      <c r="D25" s="12" t="s">
        <v>44</v>
      </c>
      <c r="E25" s="12" t="s">
        <v>56</v>
      </c>
      <c r="F25" s="12" t="n">
        <v>48</v>
      </c>
      <c r="G25" s="13" t="n">
        <v>2</v>
      </c>
      <c r="H25" s="13" t="s">
        <v>76</v>
      </c>
      <c r="J25" s="13" t="s">
        <v>90</v>
      </c>
      <c r="K25" s="13" t="s">
        <v>48</v>
      </c>
      <c r="N25" s="13" t="s">
        <v>160</v>
      </c>
      <c r="O25" s="13" t="s">
        <v>50</v>
      </c>
      <c r="R25" s="23"/>
      <c r="U25" s="13" t="s">
        <v>94</v>
      </c>
      <c r="V25" s="13" t="s">
        <v>161</v>
      </c>
      <c r="W25" s="13" t="s">
        <v>51</v>
      </c>
      <c r="AA25" s="13" t="s">
        <v>63</v>
      </c>
      <c r="AB25" s="13" t="s">
        <v>64</v>
      </c>
      <c r="AC25" s="14" t="s">
        <v>162</v>
      </c>
      <c r="AD25" s="14" t="n">
        <v>8</v>
      </c>
      <c r="AE25" s="14" t="s">
        <v>66</v>
      </c>
      <c r="AF25" s="14" t="s">
        <v>163</v>
      </c>
      <c r="AG25" s="14" t="s">
        <v>66</v>
      </c>
      <c r="AH25" s="27" t="n">
        <v>43433</v>
      </c>
      <c r="AK25" s="13" t="s">
        <v>143</v>
      </c>
    </row>
    <row r="26" s="13" customFormat="true" ht="12.8" hidden="false" customHeight="false" outlineLevel="0" collapsed="false">
      <c r="A26" s="13" t="n">
        <v>2018</v>
      </c>
      <c r="B26" s="10" t="n">
        <f aca="false">B25+1</f>
        <v>1825</v>
      </c>
      <c r="C26" s="19" t="n">
        <v>43433</v>
      </c>
      <c r="D26" s="12" t="s">
        <v>44</v>
      </c>
      <c r="E26" s="12" t="s">
        <v>56</v>
      </c>
      <c r="F26" s="12" t="n">
        <v>24</v>
      </c>
      <c r="G26" s="13" t="n">
        <v>13</v>
      </c>
      <c r="H26" s="13" t="s">
        <v>164</v>
      </c>
      <c r="J26" s="13" t="s">
        <v>90</v>
      </c>
      <c r="K26" s="13" t="s">
        <v>48</v>
      </c>
      <c r="N26" s="13" t="s">
        <v>165</v>
      </c>
      <c r="O26" s="13" t="s">
        <v>166</v>
      </c>
      <c r="R26" s="23"/>
      <c r="U26" s="13" t="n">
        <v>95</v>
      </c>
      <c r="V26" s="13" t="n">
        <v>100</v>
      </c>
      <c r="W26" s="13" t="n">
        <v>92</v>
      </c>
      <c r="AA26" s="13" t="s">
        <v>63</v>
      </c>
      <c r="AH26" s="27" t="n">
        <v>43433</v>
      </c>
      <c r="AK26" s="13" t="s">
        <v>143</v>
      </c>
    </row>
    <row r="27" s="13" customFormat="true" ht="13.8" hidden="false" customHeight="false" outlineLevel="0" collapsed="false">
      <c r="A27" s="13" t="n">
        <v>2018</v>
      </c>
      <c r="B27" s="10" t="n">
        <f aca="false">B26+1</f>
        <v>1826</v>
      </c>
      <c r="C27" s="19" t="n">
        <v>43444</v>
      </c>
      <c r="D27" s="12" t="s">
        <v>44</v>
      </c>
      <c r="E27" s="12" t="s">
        <v>45</v>
      </c>
      <c r="F27" s="12" t="n">
        <v>28</v>
      </c>
      <c r="G27" s="13" t="n">
        <v>21</v>
      </c>
      <c r="H27" s="13" t="s">
        <v>76</v>
      </c>
      <c r="J27" s="13" t="s">
        <v>90</v>
      </c>
      <c r="N27" s="13" t="s">
        <v>167</v>
      </c>
      <c r="O27" s="13" t="s">
        <v>54</v>
      </c>
      <c r="R27" s="23"/>
      <c r="AA27" s="13" t="s">
        <v>63</v>
      </c>
      <c r="AB27" s="13" t="s">
        <v>64</v>
      </c>
      <c r="AC27" s="14" t="s">
        <v>168</v>
      </c>
      <c r="AD27" s="14" t="n">
        <v>8</v>
      </c>
      <c r="AE27" s="14" t="s">
        <v>66</v>
      </c>
      <c r="AF27" s="14" t="s">
        <v>169</v>
      </c>
      <c r="AG27" s="14" t="s">
        <v>66</v>
      </c>
      <c r="AH27" s="27" t="n">
        <v>43444</v>
      </c>
      <c r="AK27" s="13" t="s">
        <v>170</v>
      </c>
    </row>
    <row r="28" s="14" customFormat="true" ht="13.8" hidden="false" customHeight="false" outlineLevel="0" collapsed="false">
      <c r="A28" s="10"/>
      <c r="B28" s="10"/>
      <c r="C28" s="11"/>
      <c r="D28" s="12"/>
      <c r="E28" s="12"/>
      <c r="F28" s="12"/>
      <c r="G28" s="13"/>
      <c r="H28" s="10"/>
      <c r="J28" s="10"/>
      <c r="K28" s="10"/>
      <c r="N28" s="10"/>
      <c r="O28" s="10"/>
      <c r="U28" s="10"/>
      <c r="V28" s="10"/>
      <c r="W28" s="10"/>
    </row>
    <row r="29" s="14" customFormat="true" ht="13.8" hidden="false" customHeight="false" outlineLevel="0" collapsed="false">
      <c r="A29" s="10"/>
      <c r="B29" s="10"/>
      <c r="C29" s="11"/>
      <c r="D29" s="11"/>
      <c r="E29" s="15"/>
      <c r="F29" s="15"/>
      <c r="G29" s="10"/>
      <c r="H29" s="10"/>
      <c r="J29" s="10"/>
      <c r="K29" s="10"/>
      <c r="N29" s="10"/>
      <c r="O29" s="10"/>
      <c r="P29" s="16"/>
      <c r="U29" s="10"/>
      <c r="V29" s="10"/>
      <c r="W29" s="10"/>
    </row>
    <row r="30" s="10" customFormat="true" ht="13.8" hidden="false" customHeight="false" outlineLevel="0" collapsed="false">
      <c r="C30" s="11"/>
      <c r="D30" s="11"/>
      <c r="E30" s="15"/>
      <c r="F30" s="15"/>
      <c r="L30" s="15"/>
      <c r="M30" s="15"/>
      <c r="P30" s="16"/>
      <c r="X30" s="11"/>
      <c r="AJ30" s="17"/>
      <c r="AK30" s="17"/>
      <c r="AL30" s="17"/>
      <c r="AM30" s="17"/>
      <c r="AN30" s="17"/>
      <c r="AO30" s="18"/>
    </row>
    <row r="31" s="10" customFormat="true" ht="13.8" hidden="false" customHeight="false" outlineLevel="0" collapsed="false">
      <c r="A31" s="13"/>
      <c r="B31" s="13"/>
      <c r="J31" s="11"/>
      <c r="K31" s="15"/>
      <c r="L31" s="15"/>
      <c r="M31" s="15"/>
      <c r="W31" s="16"/>
      <c r="X31" s="11"/>
      <c r="AJ31" s="17"/>
      <c r="AK31" s="17"/>
      <c r="AL31" s="17"/>
      <c r="AM31" s="17"/>
      <c r="AN31" s="17"/>
      <c r="AO31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2021-08-10T20:26:26Z</dcterms:created>
  <dc:creator>Homeira</dc:creator>
  <dc:description/>
  <dc:language>en-CA</dc:language>
  <cp:lastModifiedBy/>
  <dcterms:modified xsi:type="dcterms:W3CDTF">2021-08-18T15:05:18Z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