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uoccl0-my.sharepoint.com/personal/de_needham_duocuc_cl/Documents/8° SEMESTRE/CAPSTONE/Fases Capstone/FASE 2 - Desarrollo del Proyecto APT/Evidencias Grupales/"/>
    </mc:Choice>
  </mc:AlternateContent>
  <xr:revisionPtr revIDLastSave="377" documentId="11_086EB69E6F64834DA499C975EF3A8290D47EDDBD" xr6:coauthVersionLast="47" xr6:coauthVersionMax="47" xr10:uidLastSave="{27BBD9EA-9609-483B-A17E-F900AA3D59A1}"/>
  <bookViews>
    <workbookView xWindow="36710" yWindow="430" windowWidth="11380" windowHeight="13370" tabRatio="740" firstSheet="1" activeTab="2" xr2:uid="{00000000-000D-0000-FFFF-FFFF00000000}"/>
  </bookViews>
  <sheets>
    <sheet name="Información" sheetId="104" state="hidden" r:id="rId1"/>
    <sheet name="Información del Documento" sheetId="116" r:id="rId2"/>
    <sheet name="Registro de Riesgos" sheetId="112" r:id="rId3"/>
    <sheet name="Matriz Impacto y Probabilidad" sheetId="117" r:id="rId4"/>
    <sheet name="Hoja1" sheetId="118" r:id="rId5"/>
    <sheet name="Hoja2" sheetId="119" r:id="rId6"/>
    <sheet name="Matriz" sheetId="115" state="hidden" r:id="rId7"/>
    <sheet name="EJMatriz Impacto y Probabilidad" sheetId="114" state="hidden" r:id="rId8"/>
  </sheets>
  <definedNames>
    <definedName name="_xlnm._FilterDatabase" localSheetId="0" hidden="1">Información!#REF!</definedName>
    <definedName name="_xlnm._FilterDatabase" localSheetId="6" hidden="1">Matriz!#REF!</definedName>
    <definedName name="_xlnm._FilterDatabase" localSheetId="2" hidden="1">'Registro de Riesgos'!$A$2:$P$2</definedName>
    <definedName name="Criticidad">Información!$B$4:$B$6</definedName>
    <definedName name="Estado">Información!$B$9:$B$12</definedName>
    <definedName name="EstadoRiesgos">Información!$B$18:$B$21</definedName>
    <definedName name="FechaControl">#REF!</definedName>
    <definedName name="ImpactoRiesgo">Información!$I$9:$K$9</definedName>
    <definedName name="ListaFechas" localSheetId="6">#REF!</definedName>
    <definedName name="ListaFechas">#REF!</definedName>
    <definedName name="MatrizRiesgo" comment="Matriz de Riesgos tabuladas">Información!$I$6:$K$8</definedName>
    <definedName name="PrioridadRiesgo">Información!$H$6:$H$8</definedName>
    <definedName name="ProbabilidadRiesgo">Información!$H$6:$H$8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104" l="1"/>
  <c r="O9" i="104"/>
  <c r="O10" i="104"/>
  <c r="O11" i="104"/>
  <c r="O12" i="104"/>
  <c r="O6" i="104"/>
  <c r="O7" i="104"/>
  <c r="O5" i="104"/>
</calcChain>
</file>

<file path=xl/sharedStrings.xml><?xml version="1.0" encoding="utf-8"?>
<sst xmlns="http://schemas.openxmlformats.org/spreadsheetml/2006/main" count="921" uniqueCount="237">
  <si>
    <t>Ejemplo</t>
  </si>
  <si>
    <t>Tabla de Criticidad</t>
  </si>
  <si>
    <t>Se ve con una lista (ProbabilidadRiesgo)</t>
  </si>
  <si>
    <t>Se ve con una lista (ImpactoRiesgo)</t>
  </si>
  <si>
    <t>Alto</t>
  </si>
  <si>
    <t>Matriz de Riesgos  - Criticidad</t>
  </si>
  <si>
    <t>Criticidad</t>
  </si>
  <si>
    <t>Probabilidad</t>
  </si>
  <si>
    <t>Impacto</t>
  </si>
  <si>
    <t>Medio</t>
  </si>
  <si>
    <t>Alta</t>
  </si>
  <si>
    <t>Bajo</t>
  </si>
  <si>
    <t>Media</t>
  </si>
  <si>
    <t>Baja</t>
  </si>
  <si>
    <t>Estado</t>
  </si>
  <si>
    <t>Abierto</t>
  </si>
  <si>
    <t>Cerrado</t>
  </si>
  <si>
    <t>Eliminado</t>
  </si>
  <si>
    <t>Problema</t>
  </si>
  <si>
    <t>Tratamiento de Riesgos - Acciones</t>
  </si>
  <si>
    <t>Criticidad = Impacto * Probabilidad</t>
  </si>
  <si>
    <t>1, 2 y 3</t>
  </si>
  <si>
    <t>:   Mayor prioridad, atención obligada, acción inmediata</t>
  </si>
  <si>
    <t>4, 5, 6, 7 y 8</t>
  </si>
  <si>
    <t>:  Prioridad media, decidir entre:</t>
  </si>
  <si>
    <t>Plan de mitigación, si relación costo/beneficio es adecuada</t>
  </si>
  <si>
    <t>Estado Riesgos</t>
  </si>
  <si>
    <t>Plan de contingencia, si relación costo/beneficio no es adecuada</t>
  </si>
  <si>
    <t>Pendiente</t>
  </si>
  <si>
    <t>Baja prioridad y monitorear Riesgo</t>
  </si>
  <si>
    <t xml:space="preserve">Información del documento </t>
  </si>
  <si>
    <t xml:space="preserve">&lt;Incorporara una breve descrición del contenido del documento,  &gt; </t>
  </si>
  <si>
    <t>Nombre Archivo</t>
  </si>
  <si>
    <t xml:space="preserve">        </t>
  </si>
  <si>
    <t>Historial Estructura Documento</t>
  </si>
  <si>
    <t>Fecha</t>
  </si>
  <si>
    <t>Autor / Responsable</t>
  </si>
  <si>
    <t>Versión</t>
  </si>
  <si>
    <t>Descripción</t>
  </si>
  <si>
    <t>Gestión de Proyectos y Calidad</t>
  </si>
  <si>
    <t>1.0</t>
  </si>
  <si>
    <t>Versión Inicial</t>
  </si>
  <si>
    <t>Historial Contenido Documento y Bitácora</t>
  </si>
  <si>
    <t>1.1</t>
  </si>
  <si>
    <t>Documento Inicial</t>
  </si>
  <si>
    <t>Registro de Riesgos</t>
  </si>
  <si>
    <t>ID</t>
  </si>
  <si>
    <t>Fecha Creación</t>
  </si>
  <si>
    <t>Tipo</t>
  </si>
  <si>
    <t>Riesgo (Evento)</t>
  </si>
  <si>
    <t>Causa</t>
  </si>
  <si>
    <t>Efecto</t>
  </si>
  <si>
    <t>Probabilidad Ocurrencia</t>
  </si>
  <si>
    <t>probabilidad</t>
  </si>
  <si>
    <t>impacto</t>
  </si>
  <si>
    <t>Respuesta (Evitar, Transferir, Mitigar)</t>
  </si>
  <si>
    <t>Responsable</t>
  </si>
  <si>
    <t>Fecha de Compromiso</t>
  </si>
  <si>
    <t>Comentarios</t>
  </si>
  <si>
    <t>Técnico</t>
  </si>
  <si>
    <t>Muy Alto</t>
  </si>
  <si>
    <t>Muy Bajo</t>
  </si>
  <si>
    <t xml:space="preserve">Bajo </t>
  </si>
  <si>
    <t>Derek Needham</t>
  </si>
  <si>
    <t>1.4 Registro de Riesgos Proyecto.XLS</t>
  </si>
  <si>
    <t>Óptica Cruz - Sistema de Gestión de Ópticas SGO</t>
  </si>
  <si>
    <t>DualForce IT</t>
  </si>
  <si>
    <t>R01</t>
  </si>
  <si>
    <t>Mitigar</t>
  </si>
  <si>
    <t>R02</t>
  </si>
  <si>
    <t>Operacional</t>
  </si>
  <si>
    <t>R03</t>
  </si>
  <si>
    <t>Financiero</t>
  </si>
  <si>
    <t>Evitar</t>
  </si>
  <si>
    <t>R04</t>
  </si>
  <si>
    <t>Legal</t>
  </si>
  <si>
    <t>Transferir</t>
  </si>
  <si>
    <t>R05</t>
  </si>
  <si>
    <t>R06</t>
  </si>
  <si>
    <t>Recursos Humanos</t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</si>
  <si>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</si>
  <si>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</si>
  <si>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</si>
  <si>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</si>
  <si>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</si>
  <si>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</si>
  <si>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</si>
  <si>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</si>
  <si>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</si>
  <si>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</si>
  <si>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</si>
  <si>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</si>
  <si>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</si>
  <si>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</si>
  <si>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</si>
  <si>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</si>
  <si>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</si>
  <si>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</si>
  <si>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</si>
  <si>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</si>
  <si>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</si>
  <si>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</si>
  <si>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</si>
  <si>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</si>
  <si>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MATRIZ DE RIESGOS</t>
  </si>
  <si>
    <t>PROBABILIDAD</t>
  </si>
  <si>
    <t>IMPACTO</t>
  </si>
  <si>
    <t>PROBABILIDAD X IMPACTO = CRITICIDAD</t>
  </si>
  <si>
    <t>Criticidad con valores:</t>
  </si>
  <si>
    <t>1 y 2</t>
  </si>
  <si>
    <t>3 y 4</t>
  </si>
  <si>
    <t>6 y 9</t>
  </si>
  <si>
    <t>Fallos en la integración de módulos</t>
  </si>
  <si>
    <t>Incompatibilidad entre componentes</t>
  </si>
  <si>
    <t>Retrasos en la entrega del sistema</t>
  </si>
  <si>
    <t>Ingeniero Desarrollador</t>
  </si>
  <si>
    <t>Datos incompletos durante el registro de usuarios</t>
  </si>
  <si>
    <t>Errores en la validación de datos en formularios</t>
  </si>
  <si>
    <t>Pérdida de integridad de datos y posibles fallos operativos</t>
  </si>
  <si>
    <t>Scrum Master</t>
  </si>
  <si>
    <t>Incremento de costos en infraestructura</t>
  </si>
  <si>
    <t>Necesidad de servidores más robustos</t>
  </si>
  <si>
    <t>Sobrecostos que afectan el presupuesto general del proyecto</t>
  </si>
  <si>
    <t>Cliente</t>
  </si>
  <si>
    <t>Incumplimiento de normativas de protección de datos</t>
  </si>
  <si>
    <t>Manejo inadecuado de datos sensibles</t>
  </si>
  <si>
    <t>Multas legales y pérdida de confianza de los clientes</t>
  </si>
  <si>
    <t>Muy Alta</t>
  </si>
  <si>
    <t>Mitigado</t>
  </si>
  <si>
    <t>Tiempo de inactividad del sistema</t>
  </si>
  <si>
    <t>Actualizaciones críticas no programadas adecuadamente</t>
  </si>
  <si>
    <t>Interrupciones en las operaciones del cliente</t>
  </si>
  <si>
    <t>Pérdida de un miembro clave del equipo</t>
  </si>
  <si>
    <t>Renuncia o ausencia prolongada</t>
  </si>
  <si>
    <t>Afectación en el cronograma y reasignación de tareas</t>
  </si>
  <si>
    <t>Resistencia al cambio por parte de los usuarios</t>
  </si>
  <si>
    <t>Falta de sensibilización sobre el sistema</t>
  </si>
  <si>
    <t>Baja adopción del sistema y errores operativos</t>
  </si>
  <si>
    <t>Sobrecostos por servicios en la nube</t>
  </si>
  <si>
    <t>Uso no optimizado de recursos</t>
  </si>
  <si>
    <t>Incremento de costos de operación</t>
  </si>
  <si>
    <t>Conflictos de propiedad intelectual</t>
  </si>
  <si>
    <t>Uso de software o recursos no licenciados</t>
  </si>
  <si>
    <t>Posibles demandas legales o interrupciones del proyecto</t>
  </si>
  <si>
    <t>Fallo en la base de datos</t>
  </si>
  <si>
    <t>Configuración incorrecta o consultas ineficientes</t>
  </si>
  <si>
    <t>Lentitud en las operaciones y posibles errores de acceso</t>
  </si>
  <si>
    <t>Errores en las órdenes de trabajo</t>
  </si>
  <si>
    <t>Datos duplicados o incompletos en la creación de órdenes</t>
  </si>
  <si>
    <t>Reclamos por parte de los clientes y retrasos en la operación</t>
  </si>
  <si>
    <t>Rotación de personal en el equipo del cliente</t>
  </si>
  <si>
    <t>Falta de compromiso o interés del personal del cliente</t>
  </si>
  <si>
    <t>Dificultad para adoptar el sistema</t>
  </si>
  <si>
    <t>Retrasos en la aprobación de presupuesto</t>
  </si>
  <si>
    <t>Procesos administrativos lentos</t>
  </si>
  <si>
    <t>Demora en la adquisición de recursos esenciales</t>
  </si>
  <si>
    <t>Vulnerabilidades de seguridad</t>
  </si>
  <si>
    <t>Falta de controles adecuados</t>
  </si>
  <si>
    <t>Exposición del sistema a posibles ataques</t>
  </si>
  <si>
    <t>Retrasos en la entrega de módulos clave</t>
  </si>
  <si>
    <t>Tiempos de desarrollo subestimados</t>
  </si>
  <si>
    <t>Impacto en el cronograma general del proyecto</t>
  </si>
  <si>
    <t>Falta de documentación contractual</t>
  </si>
  <si>
    <t>Requisitos no establecidos formalmente</t>
  </si>
  <si>
    <t>Posibles disputas legales y problemas de interpretación</t>
  </si>
  <si>
    <t>Fallos en la interoperabilidad del sistema</t>
  </si>
  <si>
    <t>Diferencias en los estándares entre componentes</t>
  </si>
  <si>
    <t>Incompatibilidad entre módulos o herramientas externas</t>
  </si>
  <si>
    <t>Fatiga del equipo por alta carga de trabajo</t>
  </si>
  <si>
    <t>Plazos ajustados y falta de descanso</t>
  </si>
  <si>
    <t>Baja calidad en los entregables</t>
  </si>
  <si>
    <t>Mal funcionamiento en el sistema de notificaciones</t>
  </si>
  <si>
    <t>Configuración incorrecta o errores en el servidor</t>
  </si>
  <si>
    <t>Notificaciones no enviadas o enviadas de forma incorrecta</t>
  </si>
  <si>
    <t>Incremento en los costos por ajustes no previstos</t>
  </si>
  <si>
    <t>Cambios en los requisitos del cliente</t>
  </si>
  <si>
    <t>Sobrecosto que afecta el presupuesto total</t>
  </si>
  <si>
    <t>Errores en la configuración de usuarios</t>
  </si>
  <si>
    <t>Falta de controles en la asignación de roles</t>
  </si>
  <si>
    <t>Usuarios con permisos inadecuados acceden a funciones restringidas</t>
  </si>
  <si>
    <t>Falta de integración con herramientas externas</t>
  </si>
  <si>
    <t>API externa no compatible con los requisitos del sistema</t>
  </si>
  <si>
    <t>Funcionalidades críticas no disponibles</t>
  </si>
  <si>
    <t>Multas por incumplir plazos legales de entrega</t>
  </si>
  <si>
    <t>Retrasos en el cronograma del proyecto</t>
  </si>
  <si>
    <t>Penalizaciones económicas o daño reputacional</t>
  </si>
  <si>
    <t>Fallo en la conexión entre el cliente y el servidor</t>
  </si>
  <si>
    <t>Configuración incorrecta de la red</t>
  </si>
  <si>
    <t>Interrupciones en el acceso al sistema</t>
  </si>
  <si>
    <t>Falta de disponibilidad del cliente para pruebas</t>
  </si>
  <si>
    <t>Prioridades internas del cliente</t>
  </si>
  <si>
    <t>Retrasos en la validación de funcionalidades</t>
  </si>
  <si>
    <t>Inestabilidad del sistema bajo alta carga</t>
  </si>
  <si>
    <t>Falta de pruebas de estrés</t>
  </si>
  <si>
    <t>Lentitud o caídas del sistema durante picos de uso</t>
  </si>
  <si>
    <t>Falta de aceptación de los usuarios finales</t>
  </si>
  <si>
    <t>Interfaz poco intuitiva</t>
  </si>
  <si>
    <t>Baja adopción del sistema y rechazo por parte del personal</t>
  </si>
  <si>
    <t>Fallo en el módulo de notificaciones</t>
  </si>
  <si>
    <t>Problemas en la configuración del correo o API</t>
  </si>
  <si>
    <t>Notificaciones no enviadas o incorrectas</t>
  </si>
  <si>
    <t>Uso indebido de datos de clientes</t>
  </si>
  <si>
    <t>Falta de políticas claras de acceso y uso de información</t>
  </si>
  <si>
    <t>Multas legales y pérdida de confianza por parte de los usuarios</t>
  </si>
  <si>
    <t>Fallos en el despliegue en el entorno de producción</t>
  </si>
  <si>
    <t>Configuraciones incorrectas en el servidor</t>
  </si>
  <si>
    <t>Caída del sistema al momento de su implementación</t>
  </si>
  <si>
    <t>Realizar pruebas adicionales para validar la compatibilidad antes de la integración definitiva.</t>
  </si>
  <si>
    <t>Implementar validaciones adicionales en formularios y pruebas funcionales específicas.</t>
  </si>
  <si>
    <t>Evaluar alternativas en la nube para optimizar costos sin comprometer el rendimiento.</t>
  </si>
  <si>
    <t>Iniciar revisiones legales y auditorías para garantizar el cumplimiento normativo.</t>
  </si>
  <si>
    <t>Establecer ventanas de mantenimiento para minimizar los tiempos de inactividad.</t>
  </si>
  <si>
    <t>Redistribuir responsabilidades dentro del equipo y establecer roles alternativos.</t>
  </si>
  <si>
    <t>Realizar sesiones de sensibilización y capacitación para los empleados de la empresa.</t>
  </si>
  <si>
    <t>Revisar la configuración de la infraestructura en la nube para optimizar el consumo de recursos.</t>
  </si>
  <si>
    <t>Garantizar el uso adecuado de licencias y recursos aprobados mediante auditorías regulares.</t>
  </si>
  <si>
    <t>Implementar índices y ajustes en las consultas para optimizar el rendimiento.</t>
  </si>
  <si>
    <t>Validar datos y realizar pruebas funcionales en el módulo de órdenes de trabajo.</t>
  </si>
  <si>
    <t>Planificar reuniones de seguimiento y capacitación para reforzar el compromiso del personal.</t>
  </si>
  <si>
    <t>Solicitar al cliente agilizar la aprobación de recursos necesarios para el proyecto.</t>
  </si>
  <si>
    <t>Implementar análisis de seguridad y ajustes para fortalecer los controles del sistema.</t>
  </si>
  <si>
    <t>Ajustar los plazos del sprint y priorizar la finalización de los módulos más críticos.</t>
  </si>
  <si>
    <t>Trabajar con el cliente para formalizar todos los requisitos en la documentación contractual.</t>
  </si>
  <si>
    <t>Realizar pruebas adicionales para garantizar la integración entre los diferentes módulos.</t>
  </si>
  <si>
    <t>Ajustar la planificación para incluir tiempos de descanso y redistribuir tareas.</t>
  </si>
  <si>
    <t>Revisar la configuración del servidor y los parámetros de notificación para garantizar su funcionamiento.</t>
  </si>
  <si>
    <t>Negociar ajustes contractuales para incluir estos costos adicionales.</t>
  </si>
  <si>
    <t>Implementar controles adicionales en el módulo de usuarios para validar roles y permisos.</t>
  </si>
  <si>
    <t>Revisar la API externa y adaptar los módulos internos para garantizar la integración.</t>
  </si>
  <si>
    <t>Renegociar con el cliente un ajuste en las fechas de entrega para cumplir con los plazos legales.</t>
  </si>
  <si>
    <t>Ajustar las configuraciones de red y realizar pruebas de conectividad.</t>
  </si>
  <si>
    <t>Acordar un calendario con el cliente para realizar las pruebas en horarios predefinidos.</t>
  </si>
  <si>
    <t>Realizar pruebas de estrés para evaluar el rendimiento del sistema bajo alta carga.</t>
  </si>
  <si>
    <t>Ajustar el diseño de la interfaz basándose en retroalimentación de los usuarios finales.</t>
  </si>
  <si>
    <t>Revisar el módulo y realizar pruebas específicas para garantizar su correcto funcionamiento.</t>
  </si>
  <si>
    <t>Implementar restricciones de acceso y un sistema de auditoría para supervisar el uso de datos.</t>
  </si>
  <si>
    <t>Realizar pruebas adicionales en entornos de staging antes del despliegue final.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</si>
</sst>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6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20"/>
      <color indexed="8"/>
      <name val="Calibri"/>
      <family val="2"/>
    </font>
    <font>
      <sz val="10"/>
      <color rgb="FF000000"/>
      <name val="Calibri"/>
      <family val="2"/>
    </font>
    <font>
      <b/>
      <sz val="9"/>
      <color rgb="FFFFFFFF"/>
      <name val="Arial"/>
      <family val="2"/>
    </font>
    <font>
      <sz val="9"/>
      <color rgb="FF595959"/>
      <name val="Calibri"/>
      <family val="2"/>
    </font>
    <font>
      <sz val="9"/>
      <color rgb="FF595959"/>
      <name val="Arial"/>
      <family val="2"/>
    </font>
    <font>
      <sz val="10"/>
      <color rgb="FF595959"/>
      <name val="Arial"/>
      <family val="2"/>
    </font>
    <font>
      <b/>
      <sz val="9"/>
      <name val="Calibri"/>
      <family val="2"/>
    </font>
    <font>
      <sz val="14"/>
      <color rgb="FF00006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8"/>
      <name val="Calibri"/>
      <family val="2"/>
      <scheme val="minor"/>
    </font>
    <font>
      <sz val="9.6"/>
      <color rgb="FF0D0D0D"/>
      <name val="Segoe UI Variable Text"/>
    </font>
    <font>
      <sz val="9.6"/>
      <color rgb="FF0D0D0D"/>
      <name val="Segoe UI Variable Text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EFF6D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E26B0A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FFFFFF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80"/>
      </left>
      <right style="thin">
        <color rgb="FF000080"/>
      </right>
      <top style="thin">
        <color rgb="FF000080"/>
      </top>
      <bottom style="thin">
        <color rgb="FF000080"/>
      </bottom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2" fillId="0" borderId="0" applyBorder="0"/>
  </cellStyleXfs>
  <cellXfs count="1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Protection="1">
      <protection hidden="1"/>
    </xf>
    <xf numFmtId="0" fontId="2" fillId="0" borderId="0" xfId="1" applyProtection="1">
      <protection hidden="1"/>
    </xf>
    <xf numFmtId="0" fontId="0" fillId="0" borderId="0" xfId="0" applyAlignment="1" applyProtection="1">
      <alignment wrapText="1"/>
      <protection hidden="1"/>
    </xf>
    <xf numFmtId="0" fontId="0" fillId="0" borderId="3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3" borderId="1" xfId="0" applyFill="1" applyBorder="1" applyProtection="1">
      <protection hidden="1"/>
    </xf>
    <xf numFmtId="0" fontId="0" fillId="6" borderId="2" xfId="0" applyFill="1" applyBorder="1" applyProtection="1">
      <protection hidden="1"/>
    </xf>
    <xf numFmtId="0" fontId="0" fillId="6" borderId="9" xfId="0" applyFill="1" applyBorder="1" applyProtection="1">
      <protection hidden="1"/>
    </xf>
    <xf numFmtId="0" fontId="5" fillId="8" borderId="27" xfId="1" applyFont="1" applyFill="1" applyBorder="1" applyAlignment="1" applyProtection="1">
      <alignment horizontal="center" vertical="center"/>
      <protection hidden="1"/>
    </xf>
    <xf numFmtId="0" fontId="2" fillId="9" borderId="0" xfId="1" applyFill="1" applyProtection="1">
      <protection hidden="1"/>
    </xf>
    <xf numFmtId="0" fontId="2" fillId="9" borderId="16" xfId="1" applyFill="1" applyBorder="1" applyProtection="1">
      <protection hidden="1"/>
    </xf>
    <xf numFmtId="0" fontId="0" fillId="3" borderId="3" xfId="0" applyFill="1" applyBorder="1" applyAlignment="1" applyProtection="1">
      <alignment horizontal="center"/>
      <protection hidden="1"/>
    </xf>
    <xf numFmtId="0" fontId="0" fillId="0" borderId="5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2" xfId="0" applyBorder="1" applyAlignment="1" applyProtection="1">
      <alignment horizontal="center"/>
      <protection hidden="1"/>
    </xf>
    <xf numFmtId="0" fontId="5" fillId="9" borderId="28" xfId="1" applyFont="1" applyFill="1" applyBorder="1" applyAlignment="1" applyProtection="1">
      <alignment horizontal="center" vertical="center"/>
      <protection hidden="1"/>
    </xf>
    <xf numFmtId="0" fontId="4" fillId="10" borderId="4" xfId="1" applyFont="1" applyFill="1" applyBorder="1" applyAlignment="1" applyProtection="1">
      <alignment horizontal="center" vertical="center"/>
      <protection hidden="1"/>
    </xf>
    <xf numFmtId="0" fontId="4" fillId="7" borderId="5" xfId="1" applyFont="1" applyFill="1" applyBorder="1" applyAlignment="1" applyProtection="1">
      <alignment horizontal="center" vertical="center"/>
      <protection hidden="1"/>
    </xf>
    <xf numFmtId="0" fontId="4" fillId="5" borderId="4" xfId="1" applyFont="1" applyFill="1" applyBorder="1" applyAlignment="1" applyProtection="1">
      <alignment horizontal="center" vertical="center"/>
      <protection hidden="1"/>
    </xf>
    <xf numFmtId="0" fontId="4" fillId="10" borderId="5" xfId="1" applyFont="1" applyFill="1" applyBorder="1" applyAlignment="1" applyProtection="1">
      <alignment horizontal="center" vertical="center"/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4" fillId="11" borderId="7" xfId="1" applyFont="1" applyFill="1" applyBorder="1" applyAlignment="1" applyProtection="1">
      <alignment horizontal="center" vertical="center"/>
      <protection hidden="1"/>
    </xf>
    <xf numFmtId="0" fontId="4" fillId="5" borderId="8" xfId="1" applyFont="1" applyFill="1" applyBorder="1" applyAlignment="1" applyProtection="1">
      <alignment horizontal="center" vertical="center"/>
      <protection hidden="1"/>
    </xf>
    <xf numFmtId="0" fontId="4" fillId="10" borderId="8" xfId="1" applyFont="1" applyFill="1" applyBorder="1" applyAlignment="1" applyProtection="1">
      <alignment horizontal="center" vertical="center"/>
      <protection hidden="1"/>
    </xf>
    <xf numFmtId="0" fontId="0" fillId="0" borderId="1" xfId="0" applyBorder="1" applyProtection="1">
      <protection hidden="1"/>
    </xf>
    <xf numFmtId="0" fontId="0" fillId="0" borderId="9" xfId="0" applyBorder="1" applyAlignment="1" applyProtection="1">
      <alignment horizontal="center"/>
      <protection hidden="1"/>
    </xf>
    <xf numFmtId="0" fontId="5" fillId="8" borderId="28" xfId="1" applyFont="1" applyFill="1" applyBorder="1" applyAlignment="1" applyProtection="1">
      <alignment horizontal="center" vertical="center"/>
      <protection hidden="1"/>
    </xf>
    <xf numFmtId="0" fontId="2" fillId="9" borderId="17" xfId="1" applyFill="1" applyBorder="1" applyProtection="1">
      <protection hidden="1"/>
    </xf>
    <xf numFmtId="0" fontId="2" fillId="9" borderId="18" xfId="1" applyFill="1" applyBorder="1" applyProtection="1">
      <protection hidden="1"/>
    </xf>
    <xf numFmtId="0" fontId="2" fillId="9" borderId="19" xfId="1" applyFill="1" applyBorder="1" applyProtection="1">
      <protection hidden="1"/>
    </xf>
    <xf numFmtId="0" fontId="6" fillId="0" borderId="35" xfId="1" applyFont="1" applyBorder="1" applyAlignment="1" applyProtection="1">
      <alignment horizontal="center" vertical="center"/>
      <protection hidden="1"/>
    </xf>
    <xf numFmtId="49" fontId="6" fillId="0" borderId="37" xfId="1" applyNumberFormat="1" applyFont="1" applyBorder="1" applyAlignment="1" applyProtection="1">
      <alignment horizontal="center" vertical="center"/>
      <protection hidden="1"/>
    </xf>
    <xf numFmtId="0" fontId="3" fillId="12" borderId="5" xfId="2" applyFont="1" applyFill="1" applyBorder="1" applyAlignment="1" applyProtection="1">
      <alignment horizontal="center" vertical="center" wrapText="1"/>
      <protection locked="0" hidden="1"/>
    </xf>
    <xf numFmtId="0" fontId="3" fillId="12" borderId="5" xfId="2" applyFont="1" applyFill="1" applyBorder="1" applyAlignment="1" applyProtection="1">
      <alignment horizontal="center" vertical="center" wrapText="1"/>
      <protection hidden="1"/>
    </xf>
    <xf numFmtId="0" fontId="9" fillId="14" borderId="23" xfId="0" applyFont="1" applyFill="1" applyBorder="1" applyAlignment="1">
      <alignment horizontal="justify"/>
    </xf>
    <xf numFmtId="0" fontId="9" fillId="0" borderId="19" xfId="0" applyFont="1" applyBorder="1" applyAlignment="1">
      <alignment horizontal="center"/>
    </xf>
    <xf numFmtId="0" fontId="9" fillId="0" borderId="38" xfId="0" applyFont="1" applyBorder="1" applyAlignment="1">
      <alignment horizontal="center"/>
    </xf>
    <xf numFmtId="0" fontId="9" fillId="3" borderId="19" xfId="0" applyFont="1" applyFill="1" applyBorder="1" applyAlignment="1">
      <alignment horizontal="justify"/>
    </xf>
    <xf numFmtId="0" fontId="9" fillId="15" borderId="19" xfId="0" applyFont="1" applyFill="1" applyBorder="1" applyAlignment="1">
      <alignment horizontal="justify"/>
    </xf>
    <xf numFmtId="0" fontId="9" fillId="4" borderId="19" xfId="0" applyFont="1" applyFill="1" applyBorder="1" applyAlignment="1">
      <alignment horizontal="justify"/>
    </xf>
    <xf numFmtId="0" fontId="9" fillId="16" borderId="19" xfId="0" applyFont="1" applyFill="1" applyBorder="1" applyAlignment="1">
      <alignment horizontal="justify"/>
    </xf>
    <xf numFmtId="0" fontId="14" fillId="18" borderId="41" xfId="0" applyFont="1" applyFill="1" applyBorder="1" applyAlignment="1">
      <alignment horizontal="center" vertical="center" wrapText="1"/>
    </xf>
    <xf numFmtId="14" fontId="11" fillId="0" borderId="41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11" fillId="0" borderId="41" xfId="0" applyFont="1" applyBorder="1" applyAlignment="1">
      <alignment horizontal="left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left" vertical="center" wrapText="1"/>
    </xf>
    <xf numFmtId="0" fontId="15" fillId="0" borderId="0" xfId="0" applyFont="1"/>
    <xf numFmtId="14" fontId="15" fillId="0" borderId="0" xfId="0" applyNumberFormat="1" applyFont="1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17" fillId="19" borderId="5" xfId="0" applyFont="1" applyFill="1" applyBorder="1" applyAlignment="1">
      <alignment horizontal="center" vertical="center"/>
    </xf>
    <xf numFmtId="0" fontId="17" fillId="20" borderId="5" xfId="0" applyFont="1" applyFill="1" applyBorder="1" applyAlignment="1">
      <alignment horizontal="center" vertical="center"/>
    </xf>
    <xf numFmtId="0" fontId="17" fillId="21" borderId="5" xfId="0" applyFont="1" applyFill="1" applyBorder="1" applyAlignment="1">
      <alignment horizontal="center" vertical="center"/>
    </xf>
    <xf numFmtId="0" fontId="1" fillId="0" borderId="0" xfId="0" applyFont="1" applyAlignment="1">
      <alignment vertical="center" textRotation="90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vertical="center" wrapText="1"/>
    </xf>
    <xf numFmtId="0" fontId="1" fillId="3" borderId="20" xfId="0" applyFont="1" applyFill="1" applyBorder="1" applyAlignment="1" applyProtection="1">
      <alignment horizontal="center" vertical="center"/>
      <protection hidden="1"/>
    </xf>
    <xf numFmtId="0" fontId="1" fillId="3" borderId="21" xfId="0" applyFont="1" applyFill="1" applyBorder="1" applyAlignment="1" applyProtection="1">
      <alignment horizontal="center" vertical="center"/>
      <protection hidden="1"/>
    </xf>
    <xf numFmtId="0" fontId="7" fillId="8" borderId="24" xfId="1" applyFont="1" applyFill="1" applyBorder="1" applyAlignment="1" applyProtection="1">
      <alignment horizontal="center"/>
      <protection hidden="1"/>
    </xf>
    <xf numFmtId="0" fontId="7" fillId="8" borderId="25" xfId="1" applyFont="1" applyFill="1" applyBorder="1" applyAlignment="1" applyProtection="1">
      <alignment horizontal="center"/>
      <protection hidden="1"/>
    </xf>
    <xf numFmtId="0" fontId="7" fillId="8" borderId="26" xfId="1" applyFont="1" applyFill="1" applyBorder="1" applyAlignment="1" applyProtection="1">
      <alignment horizontal="center"/>
      <protection hidden="1"/>
    </xf>
    <xf numFmtId="0" fontId="7" fillId="9" borderId="15" xfId="1" applyFont="1" applyFill="1" applyBorder="1" applyAlignment="1" applyProtection="1">
      <alignment horizontal="center" vertical="center" textRotation="90"/>
      <protection hidden="1"/>
    </xf>
    <xf numFmtId="0" fontId="7" fillId="9" borderId="18" xfId="1" applyFont="1" applyFill="1" applyBorder="1" applyAlignment="1" applyProtection="1">
      <alignment horizontal="center" vertical="center"/>
      <protection hidden="1"/>
    </xf>
    <xf numFmtId="0" fontId="1" fillId="8" borderId="29" xfId="0" applyFont="1" applyFill="1" applyBorder="1" applyAlignment="1" applyProtection="1">
      <alignment horizontal="center" vertical="center"/>
      <protection hidden="1"/>
    </xf>
    <xf numFmtId="0" fontId="1" fillId="8" borderId="30" xfId="0" applyFont="1" applyFill="1" applyBorder="1" applyAlignment="1" applyProtection="1">
      <alignment horizontal="center" vertical="center"/>
      <protection hidden="1"/>
    </xf>
    <xf numFmtId="0" fontId="1" fillId="8" borderId="31" xfId="0" applyFont="1" applyFill="1" applyBorder="1" applyAlignment="1" applyProtection="1">
      <alignment horizontal="center" vertical="center"/>
      <protection hidden="1"/>
    </xf>
    <xf numFmtId="0" fontId="2" fillId="0" borderId="36" xfId="1" applyBorder="1" applyAlignment="1" applyProtection="1">
      <alignment horizontal="left" vertical="top" wrapText="1"/>
      <protection hidden="1"/>
    </xf>
    <xf numFmtId="0" fontId="2" fillId="0" borderId="33" xfId="1" applyBorder="1" applyAlignment="1" applyProtection="1">
      <alignment horizontal="left" vertical="top" wrapText="1"/>
      <protection hidden="1"/>
    </xf>
    <xf numFmtId="0" fontId="2" fillId="0" borderId="34" xfId="1" applyBorder="1" applyAlignment="1" applyProtection="1">
      <alignment horizontal="left" vertical="top" wrapText="1"/>
      <protection hidden="1"/>
    </xf>
    <xf numFmtId="0" fontId="1" fillId="3" borderId="13" xfId="0" applyFont="1" applyFill="1" applyBorder="1" applyAlignment="1" applyProtection="1">
      <alignment horizontal="center" vertical="center"/>
      <protection hidden="1"/>
    </xf>
    <xf numFmtId="0" fontId="1" fillId="3" borderId="22" xfId="0" applyFont="1" applyFill="1" applyBorder="1" applyAlignment="1" applyProtection="1">
      <alignment horizontal="center" vertical="center"/>
      <protection hidden="1"/>
    </xf>
    <xf numFmtId="0" fontId="1" fillId="0" borderId="32" xfId="0" applyFont="1" applyBorder="1" applyAlignment="1" applyProtection="1">
      <alignment horizontal="left" vertical="top"/>
      <protection hidden="1"/>
    </xf>
    <xf numFmtId="0" fontId="1" fillId="0" borderId="33" xfId="0" applyFont="1" applyBorder="1" applyAlignment="1" applyProtection="1">
      <alignment horizontal="left" vertical="top"/>
      <protection hidden="1"/>
    </xf>
    <xf numFmtId="0" fontId="1" fillId="0" borderId="34" xfId="0" applyFont="1" applyBorder="1" applyAlignment="1" applyProtection="1">
      <alignment horizontal="left" vertical="top"/>
      <protection hidden="1"/>
    </xf>
    <xf numFmtId="0" fontId="2" fillId="0" borderId="36" xfId="1" applyBorder="1" applyAlignment="1" applyProtection="1">
      <alignment horizontal="left" vertical="top"/>
      <protection hidden="1"/>
    </xf>
    <xf numFmtId="0" fontId="2" fillId="0" borderId="33" xfId="1" applyBorder="1" applyAlignment="1" applyProtection="1">
      <alignment horizontal="left" vertical="top"/>
      <protection hidden="1"/>
    </xf>
    <xf numFmtId="0" fontId="2" fillId="0" borderId="34" xfId="1" applyBorder="1" applyAlignment="1" applyProtection="1">
      <alignment horizontal="left" vertical="top"/>
      <protection hidden="1"/>
    </xf>
    <xf numFmtId="0" fontId="2" fillId="0" borderId="36" xfId="1" applyBorder="1" applyAlignment="1" applyProtection="1">
      <alignment horizontal="left" vertical="top" wrapText="1" indent="4"/>
      <protection hidden="1"/>
    </xf>
    <xf numFmtId="0" fontId="2" fillId="0" borderId="33" xfId="1" applyBorder="1" applyAlignment="1" applyProtection="1">
      <alignment horizontal="left" vertical="top" wrapText="1" indent="4"/>
      <protection hidden="1"/>
    </xf>
    <xf numFmtId="0" fontId="2" fillId="0" borderId="34" xfId="1" applyBorder="1" applyAlignment="1" applyProtection="1">
      <alignment horizontal="left" vertical="top" wrapText="1" indent="4"/>
      <protection hidden="1"/>
    </xf>
    <xf numFmtId="0" fontId="10" fillId="17" borderId="41" xfId="0" applyFont="1" applyFill="1" applyBorder="1" applyAlignment="1">
      <alignment horizontal="center" vertical="center" wrapText="1"/>
    </xf>
    <xf numFmtId="0" fontId="10" fillId="17" borderId="41" xfId="0" applyFont="1" applyFill="1" applyBorder="1" applyAlignment="1">
      <alignment horizontal="justify" vertical="center" wrapText="1"/>
    </xf>
    <xf numFmtId="0" fontId="11" fillId="0" borderId="41" xfId="0" applyFont="1" applyBorder="1" applyAlignment="1">
      <alignment horizontal="justify" vertical="center" wrapText="1"/>
    </xf>
    <xf numFmtId="0" fontId="12" fillId="2" borderId="41" xfId="0" applyFont="1" applyFill="1" applyBorder="1" applyAlignment="1">
      <alignment horizontal="justify" vertical="center" wrapText="1"/>
    </xf>
    <xf numFmtId="0" fontId="13" fillId="2" borderId="41" xfId="0" applyFont="1" applyFill="1" applyBorder="1" applyAlignment="1">
      <alignment horizontal="justify" vertical="center" wrapText="1"/>
    </xf>
    <xf numFmtId="0" fontId="1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textRotation="90"/>
    </xf>
    <xf numFmtId="0" fontId="1" fillId="0" borderId="5" xfId="0" applyFont="1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0" borderId="42" xfId="0" applyFont="1" applyBorder="1" applyAlignment="1">
      <alignment horizontal="center" vertical="top"/>
    </xf>
    <xf numFmtId="0" fontId="9" fillId="14" borderId="13" xfId="0" applyFont="1" applyFill="1" applyBorder="1" applyAlignment="1">
      <alignment horizontal="center"/>
    </xf>
    <xf numFmtId="0" fontId="9" fillId="14" borderId="14" xfId="0" applyFont="1" applyFill="1" applyBorder="1" applyAlignment="1">
      <alignment horizontal="center"/>
    </xf>
    <xf numFmtId="0" fontId="9" fillId="14" borderId="22" xfId="0" applyFont="1" applyFill="1" applyBorder="1" applyAlignment="1">
      <alignment horizontal="center"/>
    </xf>
    <xf numFmtId="0" fontId="21" fillId="22" borderId="45" xfId="0" applyFont="1" applyFill="1" applyBorder="1" applyAlignment="1">
      <alignment vertical="center" wrapText="1"/>
    </xf>
    <xf numFmtId="14" fontId="21" fillId="22" borderId="45" xfId="0" applyNumberFormat="1" applyFont="1" applyFill="1" applyBorder="1" applyAlignment="1">
      <alignment vertical="center" wrapText="1"/>
    </xf>
    <xf numFmtId="0" fontId="21" fillId="22" borderId="46" xfId="0" applyFont="1" applyFill="1" applyBorder="1" applyAlignment="1">
      <alignment vertical="center" wrapText="1"/>
    </xf>
    <xf numFmtId="0" fontId="20" fillId="22" borderId="43" xfId="0" applyFont="1" applyFill="1" applyBorder="1" applyAlignment="1">
      <alignment horizontal="center"/>
    </xf>
    <xf numFmtId="0" fontId="20" fillId="22" borderId="44" xfId="0" applyFont="1" applyFill="1" applyBorder="1" applyAlignment="1">
      <alignment horizontal="center"/>
    </xf>
    <xf numFmtId="0" fontId="21" fillId="22" borderId="45" xfId="0" applyFont="1" applyFill="1" applyBorder="1" applyAlignment="1">
      <alignment vertical="center"/>
    </xf>
    <xf numFmtId="14" fontId="21" fillId="22" borderId="45" xfId="0" applyNumberFormat="1" applyFont="1" applyFill="1" applyBorder="1" applyAlignment="1">
      <alignment vertical="center"/>
    </xf>
    <xf numFmtId="0" fontId="21" fillId="22" borderId="46" xfId="0" applyFont="1" applyFill="1" applyBorder="1" applyAlignment="1">
      <alignment vertical="center"/>
    </xf>
    <xf numFmtId="0" fontId="0" fillId="0" borderId="0" xfId="0" applyAlignment="1"/>
    <xf numFmtId="0" fontId="0" fillId="0" borderId="5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 wrapText="1"/>
    </xf>
    <xf numFmtId="0" fontId="8" fillId="13" borderId="40" xfId="0" applyFont="1" applyFill="1" applyBorder="1" applyAlignment="1" applyProtection="1">
      <alignment horizontal="center" vertical="center"/>
      <protection hidden="1"/>
    </xf>
    <xf numFmtId="0" fontId="8" fillId="13" borderId="39" xfId="0" applyFont="1" applyFill="1" applyBorder="1" applyAlignment="1" applyProtection="1">
      <alignment horizontal="center" vertical="center"/>
      <protection hidden="1"/>
    </xf>
    <xf numFmtId="14" fontId="0" fillId="0" borderId="5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14" fontId="0" fillId="0" borderId="0" xfId="0" applyNumberFormat="1" applyBorder="1" applyAlignment="1">
      <alignment vertical="center"/>
    </xf>
    <xf numFmtId="0" fontId="0" fillId="0" borderId="0" xfId="0" applyAlignment="1" applyProtection="1">
      <alignment horizontal="center" vertical="center"/>
      <protection hidden="1"/>
    </xf>
  </cellXfs>
  <cellStyles count="3">
    <cellStyle name="Normal" xfId="0" builtinId="0"/>
    <cellStyle name="Normal 2" xfId="1" xr:uid="{00000000-0005-0000-0000-000001000000}"/>
    <cellStyle name="Normal_Matriz de Riesgos" xfId="2" xr:uid="{00000000-0005-0000-0000-000002000000}"/>
  </cellStyles>
  <dxfs count="6">
    <dxf>
      <fill>
        <patternFill>
          <bgColor rgb="FF63BE7B"/>
        </patternFill>
      </fill>
    </dxf>
    <dxf>
      <fill>
        <patternFill>
          <bgColor rgb="FFFFFF99"/>
        </patternFill>
      </fill>
    </dxf>
    <dxf>
      <fill>
        <patternFill>
          <bgColor rgb="FFF8696B"/>
        </patternFill>
      </fill>
    </dxf>
    <dxf>
      <fill>
        <patternFill>
          <bgColor rgb="FF63BE7B"/>
        </patternFill>
      </fill>
    </dxf>
    <dxf>
      <fill>
        <patternFill>
          <bgColor rgb="FFFFFF99"/>
        </patternFill>
      </fill>
    </dxf>
    <dxf>
      <fill>
        <patternFill>
          <bgColor rgb="FFF8696B"/>
        </patternFill>
      </fill>
    </dxf>
  </dxfs>
  <tableStyles count="0" defaultTableStyle="TableStyleMedium2" defaultPivotStyle="PivotStyleLight16"/>
  <colors>
    <mruColors>
      <color rgb="FF63BE7B"/>
      <color rgb="FFFFFF99"/>
      <color rgb="FFF8696B"/>
      <color rgb="FFBEFEAC"/>
      <color rgb="FFFFFF00"/>
      <color rgb="FFFF0000"/>
      <color rgb="FF000066"/>
      <color rgb="FF9EFF6D"/>
      <color rgb="FF66FF6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8">
    <tabColor rgb="FFFFC000"/>
  </sheetPr>
  <dimension ref="B2:Q21"/>
  <sheetViews>
    <sheetView topLeftCell="C1" zoomScale="120" zoomScaleNormal="120" workbookViewId="0">
      <selection activeCell="N9" sqref="N9"/>
    </sheetView>
  </sheetViews>
  <sheetFormatPr baseColWidth="10" defaultColWidth="11.42578125" defaultRowHeight="15" x14ac:dyDescent="0.25"/>
  <cols>
    <col min="1" max="1" width="11.42578125" style="2"/>
    <col min="2" max="2" width="14" style="2" customWidth="1"/>
    <col min="3" max="8" width="11.42578125" style="2"/>
    <col min="9" max="9" width="7.5703125" style="2" customWidth="1"/>
    <col min="10" max="10" width="8.85546875" style="2" customWidth="1"/>
    <col min="11" max="11" width="9.140625" style="2" customWidth="1"/>
    <col min="12" max="16384" width="11.42578125" style="2"/>
  </cols>
  <sheetData>
    <row r="2" spans="2:17" ht="15.75" thickBot="1" x14ac:dyDescent="0.3">
      <c r="O2" s="2" t="s">
        <v>0</v>
      </c>
    </row>
    <row r="3" spans="2:17" ht="60.75" thickBot="1" x14ac:dyDescent="0.3">
      <c r="B3" s="67" t="s">
        <v>1</v>
      </c>
      <c r="C3" s="68"/>
      <c r="G3" s="3"/>
      <c r="H3" s="3"/>
      <c r="I3" s="3"/>
      <c r="J3" s="3"/>
      <c r="K3" s="3"/>
      <c r="L3" s="3"/>
      <c r="P3" s="4" t="s">
        <v>2</v>
      </c>
      <c r="Q3" s="4" t="s">
        <v>3</v>
      </c>
    </row>
    <row r="4" spans="2:17" ht="16.5" thickBot="1" x14ac:dyDescent="0.3">
      <c r="B4" s="5" t="s">
        <v>4</v>
      </c>
      <c r="C4" s="6">
        <v>3</v>
      </c>
      <c r="G4" s="69" t="s">
        <v>5</v>
      </c>
      <c r="H4" s="70"/>
      <c r="I4" s="70"/>
      <c r="J4" s="70"/>
      <c r="K4" s="70"/>
      <c r="L4" s="71"/>
      <c r="O4" s="7" t="s">
        <v>6</v>
      </c>
      <c r="P4" s="8" t="s">
        <v>7</v>
      </c>
      <c r="Q4" s="9" t="s">
        <v>8</v>
      </c>
    </row>
    <row r="5" spans="2:17" x14ac:dyDescent="0.25">
      <c r="B5" s="5" t="s">
        <v>9</v>
      </c>
      <c r="C5" s="6">
        <v>2</v>
      </c>
      <c r="G5" s="72"/>
      <c r="H5" s="10" t="s">
        <v>7</v>
      </c>
      <c r="I5" s="11"/>
      <c r="J5" s="11"/>
      <c r="K5" s="11"/>
      <c r="L5" s="12"/>
      <c r="O5" s="13">
        <f t="shared" ref="O5:O12" si="0">INDEX(MatrizRiesgo,MATCH(P5,ProbabilidadRiesgo,0),MATCH(Q5,ImpactoRiesgo,0))</f>
        <v>1</v>
      </c>
      <c r="P5" s="14" t="s">
        <v>10</v>
      </c>
      <c r="Q5" s="15" t="s">
        <v>4</v>
      </c>
    </row>
    <row r="6" spans="2:17" ht="21" thickBot="1" x14ac:dyDescent="0.3">
      <c r="B6" s="16" t="s">
        <v>11</v>
      </c>
      <c r="C6" s="17">
        <v>1</v>
      </c>
      <c r="G6" s="72"/>
      <c r="H6" s="18" t="s">
        <v>10</v>
      </c>
      <c r="I6" s="19">
        <v>4</v>
      </c>
      <c r="J6" s="20">
        <v>2</v>
      </c>
      <c r="K6" s="20">
        <v>1</v>
      </c>
      <c r="L6" s="12"/>
      <c r="O6" s="13">
        <f t="shared" si="0"/>
        <v>3</v>
      </c>
      <c r="P6" s="14" t="s">
        <v>12</v>
      </c>
      <c r="Q6" s="15" t="s">
        <v>4</v>
      </c>
    </row>
    <row r="7" spans="2:17" ht="21" thickBot="1" x14ac:dyDescent="0.3">
      <c r="G7" s="72"/>
      <c r="H7" s="18" t="s">
        <v>12</v>
      </c>
      <c r="I7" s="21">
        <v>7</v>
      </c>
      <c r="J7" s="22">
        <v>5</v>
      </c>
      <c r="K7" s="20">
        <v>3</v>
      </c>
      <c r="L7" s="12"/>
      <c r="O7" s="13">
        <f t="shared" si="0"/>
        <v>9</v>
      </c>
      <c r="P7" s="23" t="s">
        <v>13</v>
      </c>
      <c r="Q7" s="24" t="s">
        <v>11</v>
      </c>
    </row>
    <row r="8" spans="2:17" ht="21" thickBot="1" x14ac:dyDescent="0.3">
      <c r="B8" s="80" t="s">
        <v>14</v>
      </c>
      <c r="C8" s="81"/>
      <c r="G8" s="72"/>
      <c r="H8" s="18" t="s">
        <v>13</v>
      </c>
      <c r="I8" s="25">
        <v>9</v>
      </c>
      <c r="J8" s="26">
        <v>8</v>
      </c>
      <c r="K8" s="27">
        <v>6</v>
      </c>
      <c r="L8" s="12"/>
      <c r="O8" s="13">
        <f t="shared" si="0"/>
        <v>7</v>
      </c>
      <c r="P8" s="23" t="s">
        <v>12</v>
      </c>
      <c r="Q8" s="24" t="s">
        <v>11</v>
      </c>
    </row>
    <row r="9" spans="2:17" ht="15.75" thickBot="1" x14ac:dyDescent="0.3">
      <c r="B9" s="28" t="s">
        <v>15</v>
      </c>
      <c r="C9" s="29"/>
      <c r="G9" s="72"/>
      <c r="H9" s="11"/>
      <c r="I9" s="18" t="s">
        <v>11</v>
      </c>
      <c r="J9" s="18" t="s">
        <v>9</v>
      </c>
      <c r="K9" s="18" t="s">
        <v>4</v>
      </c>
      <c r="L9" s="30" t="s">
        <v>8</v>
      </c>
      <c r="O9" s="13">
        <f t="shared" si="0"/>
        <v>4</v>
      </c>
      <c r="P9" s="23" t="s">
        <v>10</v>
      </c>
      <c r="Q9" s="24" t="s">
        <v>11</v>
      </c>
    </row>
    <row r="10" spans="2:17" ht="16.5" thickBot="1" x14ac:dyDescent="0.3">
      <c r="B10" s="5" t="s">
        <v>16</v>
      </c>
      <c r="C10" s="6"/>
      <c r="G10" s="31"/>
      <c r="H10" s="32"/>
      <c r="I10" s="73"/>
      <c r="J10" s="73"/>
      <c r="K10" s="73"/>
      <c r="L10" s="33"/>
      <c r="O10" s="13">
        <f t="shared" si="0"/>
        <v>7</v>
      </c>
      <c r="P10" s="23" t="s">
        <v>12</v>
      </c>
      <c r="Q10" s="24" t="s">
        <v>11</v>
      </c>
    </row>
    <row r="11" spans="2:17" ht="15.75" thickBot="1" x14ac:dyDescent="0.3">
      <c r="B11" s="5" t="s">
        <v>17</v>
      </c>
      <c r="C11" s="6"/>
      <c r="O11" s="13">
        <f t="shared" si="0"/>
        <v>9</v>
      </c>
      <c r="P11" s="23" t="s">
        <v>13</v>
      </c>
      <c r="Q11" s="24" t="s">
        <v>11</v>
      </c>
    </row>
    <row r="12" spans="2:17" ht="15.75" thickBot="1" x14ac:dyDescent="0.3">
      <c r="B12" s="16" t="s">
        <v>18</v>
      </c>
      <c r="C12" s="17"/>
      <c r="G12" s="74" t="s">
        <v>19</v>
      </c>
      <c r="H12" s="75"/>
      <c r="I12" s="75"/>
      <c r="J12" s="75"/>
      <c r="K12" s="75"/>
      <c r="L12" s="76"/>
      <c r="O12" s="13">
        <f t="shared" si="0"/>
        <v>4</v>
      </c>
      <c r="P12" s="23" t="s">
        <v>10</v>
      </c>
      <c r="Q12" s="24" t="s">
        <v>11</v>
      </c>
    </row>
    <row r="13" spans="2:17" x14ac:dyDescent="0.25">
      <c r="G13" s="82" t="s">
        <v>20</v>
      </c>
      <c r="H13" s="83"/>
      <c r="I13" s="83"/>
      <c r="J13" s="83"/>
      <c r="K13" s="83"/>
      <c r="L13" s="84"/>
    </row>
    <row r="14" spans="2:17" x14ac:dyDescent="0.25">
      <c r="G14" s="34" t="s">
        <v>21</v>
      </c>
      <c r="H14" s="85" t="s">
        <v>22</v>
      </c>
      <c r="I14" s="86"/>
      <c r="J14" s="86"/>
      <c r="K14" s="86"/>
      <c r="L14" s="87"/>
    </row>
    <row r="15" spans="2:17" x14ac:dyDescent="0.25">
      <c r="G15" s="34" t="s">
        <v>23</v>
      </c>
      <c r="H15" s="77" t="s">
        <v>24</v>
      </c>
      <c r="I15" s="78"/>
      <c r="J15" s="78"/>
      <c r="K15" s="78"/>
      <c r="L15" s="79"/>
    </row>
    <row r="16" spans="2:17" ht="29.25" customHeight="1" thickBot="1" x14ac:dyDescent="0.3">
      <c r="G16" s="34"/>
      <c r="H16" s="88" t="s">
        <v>25</v>
      </c>
      <c r="I16" s="89"/>
      <c r="J16" s="89"/>
      <c r="K16" s="89"/>
      <c r="L16" s="90"/>
    </row>
    <row r="17" spans="2:12" ht="29.25" customHeight="1" thickBot="1" x14ac:dyDescent="0.3">
      <c r="B17" s="80" t="s">
        <v>26</v>
      </c>
      <c r="C17" s="81"/>
      <c r="G17" s="34"/>
      <c r="H17" s="88" t="s">
        <v>27</v>
      </c>
      <c r="I17" s="89"/>
      <c r="J17" s="89"/>
      <c r="K17" s="89"/>
      <c r="L17" s="90"/>
    </row>
    <row r="18" spans="2:12" ht="15.75" thickBot="1" x14ac:dyDescent="0.3">
      <c r="B18" s="28" t="s">
        <v>28</v>
      </c>
      <c r="C18" s="29"/>
      <c r="G18" s="35">
        <v>9</v>
      </c>
      <c r="H18" s="77" t="s">
        <v>29</v>
      </c>
      <c r="I18" s="78"/>
      <c r="J18" s="78"/>
      <c r="K18" s="78"/>
      <c r="L18" s="79"/>
    </row>
    <row r="19" spans="2:12" x14ac:dyDescent="0.25">
      <c r="B19" s="5" t="s">
        <v>16</v>
      </c>
      <c r="C19" s="6"/>
    </row>
    <row r="20" spans="2:12" x14ac:dyDescent="0.25">
      <c r="B20" s="5" t="s">
        <v>17</v>
      </c>
      <c r="C20" s="6"/>
    </row>
    <row r="21" spans="2:12" ht="15.75" thickBot="1" x14ac:dyDescent="0.3">
      <c r="B21" s="16" t="s">
        <v>18</v>
      </c>
      <c r="C21" s="17"/>
    </row>
  </sheetData>
  <sheetProtection sheet="1" objects="1" scenarios="1"/>
  <mergeCells count="13">
    <mergeCell ref="H18:L18"/>
    <mergeCell ref="B8:C8"/>
    <mergeCell ref="G13:L13"/>
    <mergeCell ref="H14:L14"/>
    <mergeCell ref="H15:L15"/>
    <mergeCell ref="H16:L16"/>
    <mergeCell ref="H17:L17"/>
    <mergeCell ref="B17:C17"/>
    <mergeCell ref="B3:C3"/>
    <mergeCell ref="G4:L4"/>
    <mergeCell ref="G5:G9"/>
    <mergeCell ref="I10:K10"/>
    <mergeCell ref="G12:L12"/>
  </mergeCells>
  <conditionalFormatting sqref="O5:O12">
    <cfRule type="iconSet" priority="5">
      <iconSet iconSet="3Symbols">
        <cfvo type="percent" val="0"/>
        <cfvo type="percent" val="33"/>
        <cfvo type="percent" val="67"/>
      </iconSet>
    </cfRule>
  </conditionalFormatting>
  <dataValidations count="2">
    <dataValidation type="list" allowBlank="1" showInputMessage="1" showErrorMessage="1" sqref="Q5:Q12" xr:uid="{00000000-0002-0000-0000-000000000000}">
      <formula1>ImpactoRiesgo</formula1>
    </dataValidation>
    <dataValidation type="list" allowBlank="1" showInputMessage="1" showErrorMessage="1" sqref="P5:P12" xr:uid="{00000000-0002-0000-0000-000001000000}">
      <formula1>ProbabilidadRiesgo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2AF39690-D233-4A0B-BBDF-2CD25F0DF700}">
            <x14:iconSet iconSet="3Symbols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" iconId="2"/>
              <x14:cfIcon iconSet="3Symbols" iconId="1"/>
              <x14:cfIcon iconSet="3Symbols" iconId="0"/>
            </x14:iconSet>
          </x14:cfRule>
          <xm:sqref>C4:C6</xm:sqref>
        </x14:conditionalFormatting>
        <x14:conditionalFormatting xmlns:xm="http://schemas.microsoft.com/office/excel/2006/main">
          <x14:cfRule type="iconSet" priority="4" id="{AF4853A1-2ADE-4937-A700-9444D37D3924}">
            <x14:iconSet iconSet="3Symbols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" iconId="2"/>
              <x14:cfIcon iconSet="3Symbols" iconId="1"/>
              <x14:cfIcon iconSet="3Symbols" iconId="0"/>
            </x14:iconSet>
          </x14:cfRule>
          <xm:sqref>C9:C11</xm:sqref>
        </x14:conditionalFormatting>
        <x14:conditionalFormatting xmlns:xm="http://schemas.microsoft.com/office/excel/2006/main">
          <x14:cfRule type="iconSet" priority="3" id="{06D4FA7B-D869-4CD5-A5EC-B96DF1542684}">
            <x14:iconSet iconSet="3Symbols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" iconId="2"/>
              <x14:cfIcon iconSet="3Symbols" iconId="1"/>
              <x14:cfIcon iconSet="3Symbols" iconId="0"/>
            </x14:iconSet>
          </x14:cfRule>
          <xm:sqref>C12</xm:sqref>
        </x14:conditionalFormatting>
        <x14:conditionalFormatting xmlns:xm="http://schemas.microsoft.com/office/excel/2006/main">
          <x14:cfRule type="iconSet" priority="2" id="{48F9F5AE-BE3E-4997-BF2C-F2D3D71FEBD2}">
            <x14:iconSet iconSet="3Symbols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" iconId="2"/>
              <x14:cfIcon iconSet="3Symbols" iconId="1"/>
              <x14:cfIcon iconSet="3Symbols" iconId="0"/>
            </x14:iconSet>
          </x14:cfRule>
          <xm:sqref>C18:C20</xm:sqref>
        </x14:conditionalFormatting>
        <x14:conditionalFormatting xmlns:xm="http://schemas.microsoft.com/office/excel/2006/main">
          <x14:cfRule type="iconSet" priority="1" id="{3584219A-03E5-4D38-B477-1EBC7A7EF94F}">
            <x14:iconSet iconSet="3Symbols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" iconId="2"/>
              <x14:cfIcon iconSet="3Symbols" iconId="1"/>
              <x14:cfIcon iconSet="3Symbols" iconId="0"/>
            </x14:iconSet>
          </x14:cfRule>
          <xm:sqref>C21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3"/>
  <sheetViews>
    <sheetView workbookViewId="0">
      <selection activeCell="C44" sqref="C44"/>
    </sheetView>
  </sheetViews>
  <sheetFormatPr baseColWidth="10" defaultColWidth="11.42578125" defaultRowHeight="15" x14ac:dyDescent="0.25"/>
  <cols>
    <col min="1" max="1" width="26" bestFit="1" customWidth="1"/>
    <col min="2" max="2" width="32.5703125" customWidth="1"/>
    <col min="3" max="3" width="28.28515625" customWidth="1"/>
    <col min="4" max="4" width="54.7109375" customWidth="1"/>
  </cols>
  <sheetData>
    <row r="1" spans="1:4" ht="18.75" x14ac:dyDescent="0.3">
      <c r="A1" s="52" t="s">
        <v>66</v>
      </c>
    </row>
    <row r="2" spans="1:4" ht="18.75" x14ac:dyDescent="0.3">
      <c r="A2" s="52" t="s">
        <v>65</v>
      </c>
    </row>
    <row r="3" spans="1:4" ht="18.75" x14ac:dyDescent="0.3">
      <c r="A3" s="53">
        <v>45531</v>
      </c>
    </row>
    <row r="5" spans="1:4" x14ac:dyDescent="0.25">
      <c r="A5" s="92" t="s">
        <v>30</v>
      </c>
      <c r="B5" s="92"/>
      <c r="C5" s="92"/>
      <c r="D5" s="92"/>
    </row>
    <row r="6" spans="1:4" x14ac:dyDescent="0.25">
      <c r="A6" s="93" t="s">
        <v>31</v>
      </c>
      <c r="B6" s="93"/>
      <c r="C6" s="93"/>
      <c r="D6" s="93"/>
    </row>
    <row r="7" spans="1:4" x14ac:dyDescent="0.25">
      <c r="A7" s="92" t="s">
        <v>32</v>
      </c>
      <c r="B7" s="92"/>
      <c r="C7" s="92"/>
      <c r="D7" s="92"/>
    </row>
    <row r="8" spans="1:4" x14ac:dyDescent="0.25">
      <c r="A8" s="94" t="s">
        <v>64</v>
      </c>
      <c r="B8" s="94"/>
      <c r="C8" s="94"/>
      <c r="D8" s="94"/>
    </row>
    <row r="9" spans="1:4" x14ac:dyDescent="0.25">
      <c r="A9" s="95" t="s">
        <v>33</v>
      </c>
      <c r="B9" s="95"/>
      <c r="C9" s="95"/>
      <c r="D9" s="95"/>
    </row>
    <row r="10" spans="1:4" x14ac:dyDescent="0.25">
      <c r="A10" s="91" t="s">
        <v>34</v>
      </c>
      <c r="B10" s="91"/>
      <c r="C10" s="91"/>
      <c r="D10" s="91"/>
    </row>
    <row r="11" spans="1:4" x14ac:dyDescent="0.25">
      <c r="A11" s="45" t="s">
        <v>35</v>
      </c>
      <c r="B11" s="45" t="s">
        <v>36</v>
      </c>
      <c r="C11" s="45" t="s">
        <v>37</v>
      </c>
      <c r="D11" s="45" t="s">
        <v>38</v>
      </c>
    </row>
    <row r="12" spans="1:4" x14ac:dyDescent="0.25">
      <c r="A12" s="46">
        <v>42074</v>
      </c>
      <c r="B12" s="47" t="s">
        <v>39</v>
      </c>
      <c r="C12" s="47" t="s">
        <v>40</v>
      </c>
      <c r="D12" s="48" t="s">
        <v>41</v>
      </c>
    </row>
    <row r="13" spans="1:4" x14ac:dyDescent="0.25">
      <c r="A13" s="49"/>
      <c r="B13" s="50"/>
      <c r="C13" s="50"/>
      <c r="D13" s="51"/>
    </row>
    <row r="14" spans="1:4" x14ac:dyDescent="0.25">
      <c r="A14" s="50"/>
      <c r="B14" s="50"/>
      <c r="C14" s="50"/>
      <c r="D14" s="51"/>
    </row>
    <row r="15" spans="1:4" x14ac:dyDescent="0.25">
      <c r="A15" s="91" t="s">
        <v>42</v>
      </c>
      <c r="B15" s="91"/>
      <c r="C15" s="91"/>
      <c r="D15" s="91"/>
    </row>
    <row r="16" spans="1:4" x14ac:dyDescent="0.25">
      <c r="A16" s="45" t="s">
        <v>35</v>
      </c>
      <c r="B16" s="45" t="s">
        <v>36</v>
      </c>
      <c r="C16" s="45" t="s">
        <v>37</v>
      </c>
      <c r="D16" s="45" t="s">
        <v>38</v>
      </c>
    </row>
    <row r="17" spans="1:4" x14ac:dyDescent="0.25">
      <c r="A17" s="46">
        <v>45531</v>
      </c>
      <c r="B17" s="47" t="s">
        <v>63</v>
      </c>
      <c r="C17" s="47" t="s">
        <v>43</v>
      </c>
      <c r="D17" s="48" t="s">
        <v>44</v>
      </c>
    </row>
    <row r="18" spans="1:4" x14ac:dyDescent="0.25">
      <c r="A18" s="46"/>
      <c r="B18" s="47"/>
      <c r="C18" s="47"/>
      <c r="D18" s="48"/>
    </row>
    <row r="19" spans="1:4" x14ac:dyDescent="0.25">
      <c r="A19" s="46"/>
      <c r="B19" s="47"/>
      <c r="C19" s="47"/>
      <c r="D19" s="48"/>
    </row>
    <row r="20" spans="1:4" x14ac:dyDescent="0.25">
      <c r="A20" s="46"/>
      <c r="B20" s="47"/>
      <c r="C20" s="47"/>
      <c r="D20" s="48"/>
    </row>
    <row r="21" spans="1:4" x14ac:dyDescent="0.25">
      <c r="A21" s="46"/>
      <c r="B21" s="47"/>
      <c r="C21" s="47"/>
      <c r="D21" s="48"/>
    </row>
    <row r="22" spans="1:4" x14ac:dyDescent="0.25">
      <c r="A22" s="46"/>
      <c r="B22" s="47"/>
      <c r="C22" s="47"/>
      <c r="D22" s="48"/>
    </row>
    <row r="23" spans="1:4" x14ac:dyDescent="0.25">
      <c r="A23" s="46"/>
      <c r="B23" s="47"/>
      <c r="C23" s="47"/>
      <c r="D23" s="48"/>
    </row>
  </sheetData>
  <mergeCells count="7">
    <mergeCell ref="A15:D15"/>
    <mergeCell ref="A5:D5"/>
    <mergeCell ref="A6:D6"/>
    <mergeCell ref="A7:D7"/>
    <mergeCell ref="A8:D8"/>
    <mergeCell ref="A9:D9"/>
    <mergeCell ref="A10:D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P62"/>
  <sheetViews>
    <sheetView tabSelected="1" zoomScale="85" zoomScaleNormal="85" workbookViewId="0">
      <selection activeCell="K22" sqref="K22"/>
    </sheetView>
  </sheetViews>
  <sheetFormatPr baseColWidth="10" defaultColWidth="11.42578125" defaultRowHeight="15" x14ac:dyDescent="0.25"/>
  <cols>
    <col min="1" max="1" width="4.140625" style="115" customWidth="1"/>
    <col min="2" max="2" width="13.5703125" style="115" bestFit="1" customWidth="1"/>
    <col min="3" max="3" width="18.85546875" style="115" bestFit="1" customWidth="1"/>
    <col min="4" max="4" width="41.85546875" style="54" customWidth="1"/>
    <col min="5" max="5" width="56.5703125" style="115" bestFit="1" customWidth="1"/>
    <col min="6" max="6" width="67.140625" style="115" bestFit="1" customWidth="1"/>
    <col min="7" max="7" width="12.28515625" style="1" customWidth="1"/>
    <col min="8" max="8" width="16.85546875" style="1" customWidth="1"/>
    <col min="9" max="9" width="16.85546875" style="122" bestFit="1" customWidth="1"/>
    <col min="10" max="10" width="13.28515625" style="122" bestFit="1" customWidth="1"/>
    <col min="11" max="11" width="14.28515625" style="1" bestFit="1" customWidth="1"/>
    <col min="12" max="12" width="26.85546875" style="1" bestFit="1" customWidth="1"/>
    <col min="13" max="13" width="21.28515625" style="115" customWidth="1"/>
    <col min="14" max="14" width="12.28515625" style="1" bestFit="1" customWidth="1"/>
    <col min="15" max="15" width="15" style="1" customWidth="1"/>
    <col min="16" max="16" width="61.85546875" style="54" customWidth="1"/>
    <col min="17" max="16384" width="11.42578125" style="115"/>
  </cols>
  <sheetData>
    <row r="1" spans="1:16" ht="25.9" customHeight="1" x14ac:dyDescent="0.25">
      <c r="A1" s="117" t="s">
        <v>45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</row>
    <row r="2" spans="1:16" ht="30" x14ac:dyDescent="0.25">
      <c r="A2" s="36" t="s">
        <v>46</v>
      </c>
      <c r="B2" s="36" t="s">
        <v>47</v>
      </c>
      <c r="C2" s="36" t="s">
        <v>48</v>
      </c>
      <c r="D2" s="36" t="s">
        <v>49</v>
      </c>
      <c r="E2" s="36" t="s">
        <v>50</v>
      </c>
      <c r="F2" s="36" t="s">
        <v>51</v>
      </c>
      <c r="G2" s="36" t="s">
        <v>52</v>
      </c>
      <c r="H2" s="36" t="s">
        <v>8</v>
      </c>
      <c r="I2" s="37" t="s">
        <v>53</v>
      </c>
      <c r="J2" s="37" t="s">
        <v>54</v>
      </c>
      <c r="K2" s="36" t="s">
        <v>6</v>
      </c>
      <c r="L2" s="36" t="s">
        <v>55</v>
      </c>
      <c r="M2" s="36" t="s">
        <v>56</v>
      </c>
      <c r="N2" s="36" t="s">
        <v>57</v>
      </c>
      <c r="O2" s="36" t="s">
        <v>14</v>
      </c>
      <c r="P2" s="36" t="s">
        <v>58</v>
      </c>
    </row>
    <row r="3" spans="1:16" ht="30" x14ac:dyDescent="0.25">
      <c r="A3" s="114" t="s">
        <v>67</v>
      </c>
      <c r="B3" s="119">
        <v>45531</v>
      </c>
      <c r="C3" s="114" t="s">
        <v>59</v>
      </c>
      <c r="D3" s="66" t="s">
        <v>112</v>
      </c>
      <c r="E3" s="114" t="s">
        <v>113</v>
      </c>
      <c r="F3" s="114" t="s">
        <v>114</v>
      </c>
      <c r="G3" s="114" t="s">
        <v>10</v>
      </c>
      <c r="H3" s="114" t="s">
        <v>10</v>
      </c>
      <c r="I3" s="114">
        <v>3</v>
      </c>
      <c r="J3" s="114">
        <v>3</v>
      </c>
      <c r="K3" s="114" t="s">
        <v>10</v>
      </c>
      <c r="L3" s="114" t="s">
        <v>68</v>
      </c>
      <c r="M3" s="114" t="s">
        <v>115</v>
      </c>
      <c r="N3" s="119">
        <v>45555</v>
      </c>
      <c r="O3" s="114" t="s">
        <v>15</v>
      </c>
      <c r="P3" s="66" t="s">
        <v>207</v>
      </c>
    </row>
    <row r="4" spans="1:16" ht="30" x14ac:dyDescent="0.25">
      <c r="A4" s="114" t="s">
        <v>69</v>
      </c>
      <c r="B4" s="119">
        <v>45531</v>
      </c>
      <c r="C4" s="114" t="s">
        <v>70</v>
      </c>
      <c r="D4" s="66" t="s">
        <v>116</v>
      </c>
      <c r="E4" s="114" t="s">
        <v>117</v>
      </c>
      <c r="F4" s="114" t="s">
        <v>118</v>
      </c>
      <c r="G4" s="114" t="s">
        <v>12</v>
      </c>
      <c r="H4" s="114" t="s">
        <v>12</v>
      </c>
      <c r="I4" s="114">
        <v>1</v>
      </c>
      <c r="J4" s="114">
        <v>2</v>
      </c>
      <c r="K4" s="114" t="s">
        <v>13</v>
      </c>
      <c r="L4" s="114" t="s">
        <v>68</v>
      </c>
      <c r="M4" s="114" t="s">
        <v>119</v>
      </c>
      <c r="N4" s="119">
        <v>45550</v>
      </c>
      <c r="O4" s="114" t="s">
        <v>128</v>
      </c>
      <c r="P4" s="66" t="s">
        <v>208</v>
      </c>
    </row>
    <row r="5" spans="1:16" ht="30" x14ac:dyDescent="0.25">
      <c r="A5" s="114" t="s">
        <v>71</v>
      </c>
      <c r="B5" s="119">
        <v>45532</v>
      </c>
      <c r="C5" s="114" t="s">
        <v>72</v>
      </c>
      <c r="D5" s="66" t="s">
        <v>120</v>
      </c>
      <c r="E5" s="114" t="s">
        <v>121</v>
      </c>
      <c r="F5" s="114" t="s">
        <v>122</v>
      </c>
      <c r="G5" s="114" t="s">
        <v>13</v>
      </c>
      <c r="H5" s="114" t="s">
        <v>10</v>
      </c>
      <c r="I5" s="114">
        <v>1</v>
      </c>
      <c r="J5" s="114">
        <v>1</v>
      </c>
      <c r="K5" s="114" t="s">
        <v>13</v>
      </c>
      <c r="L5" s="114" t="s">
        <v>76</v>
      </c>
      <c r="M5" s="114" t="s">
        <v>123</v>
      </c>
      <c r="N5" s="119">
        <v>45565</v>
      </c>
      <c r="O5" s="114" t="s">
        <v>15</v>
      </c>
      <c r="P5" s="66" t="s">
        <v>209</v>
      </c>
    </row>
    <row r="6" spans="1:16" ht="30" x14ac:dyDescent="0.25">
      <c r="A6" s="114" t="s">
        <v>74</v>
      </c>
      <c r="B6" s="119">
        <v>45532</v>
      </c>
      <c r="C6" s="114" t="s">
        <v>75</v>
      </c>
      <c r="D6" s="66" t="s">
        <v>124</v>
      </c>
      <c r="E6" s="114" t="s">
        <v>125</v>
      </c>
      <c r="F6" s="114" t="s">
        <v>126</v>
      </c>
      <c r="G6" s="114" t="s">
        <v>13</v>
      </c>
      <c r="H6" s="114" t="s">
        <v>10</v>
      </c>
      <c r="I6" s="114">
        <v>1</v>
      </c>
      <c r="J6" s="114">
        <v>3</v>
      </c>
      <c r="K6" s="114" t="s">
        <v>12</v>
      </c>
      <c r="L6" s="114" t="s">
        <v>76</v>
      </c>
      <c r="M6" s="114" t="s">
        <v>119</v>
      </c>
      <c r="N6" s="119">
        <v>45560</v>
      </c>
      <c r="O6" s="114" t="s">
        <v>15</v>
      </c>
      <c r="P6" s="66" t="s">
        <v>210</v>
      </c>
    </row>
    <row r="7" spans="1:16" ht="30" x14ac:dyDescent="0.25">
      <c r="A7" s="114" t="s">
        <v>77</v>
      </c>
      <c r="B7" s="119">
        <v>45532</v>
      </c>
      <c r="C7" s="114" t="s">
        <v>59</v>
      </c>
      <c r="D7" s="66" t="s">
        <v>129</v>
      </c>
      <c r="E7" s="114" t="s">
        <v>130</v>
      </c>
      <c r="F7" s="114" t="s">
        <v>131</v>
      </c>
      <c r="G7" s="114" t="s">
        <v>12</v>
      </c>
      <c r="H7" s="114" t="s">
        <v>10</v>
      </c>
      <c r="I7" s="114">
        <v>2</v>
      </c>
      <c r="J7" s="114">
        <v>3</v>
      </c>
      <c r="K7" s="114" t="s">
        <v>10</v>
      </c>
      <c r="L7" s="114" t="s">
        <v>68</v>
      </c>
      <c r="M7" s="114" t="s">
        <v>115</v>
      </c>
      <c r="N7" s="119">
        <v>45590</v>
      </c>
      <c r="O7" s="114" t="s">
        <v>128</v>
      </c>
      <c r="P7" s="66" t="s">
        <v>211</v>
      </c>
    </row>
    <row r="8" spans="1:16" ht="30" x14ac:dyDescent="0.25">
      <c r="A8" s="114" t="s">
        <v>78</v>
      </c>
      <c r="B8" s="119">
        <v>45533</v>
      </c>
      <c r="C8" s="114" t="s">
        <v>79</v>
      </c>
      <c r="D8" s="66" t="s">
        <v>132</v>
      </c>
      <c r="E8" s="114" t="s">
        <v>133</v>
      </c>
      <c r="F8" s="114" t="s">
        <v>134</v>
      </c>
      <c r="G8" s="114" t="s">
        <v>13</v>
      </c>
      <c r="H8" s="114" t="s">
        <v>10</v>
      </c>
      <c r="I8" s="114">
        <v>1</v>
      </c>
      <c r="J8" s="114">
        <v>3</v>
      </c>
      <c r="K8" s="114" t="s">
        <v>12</v>
      </c>
      <c r="L8" s="114" t="s">
        <v>68</v>
      </c>
      <c r="M8" s="114" t="s">
        <v>119</v>
      </c>
      <c r="N8" s="119">
        <v>45565</v>
      </c>
      <c r="O8" s="114" t="s">
        <v>16</v>
      </c>
      <c r="P8" s="66" t="s">
        <v>212</v>
      </c>
    </row>
    <row r="9" spans="1:16" ht="30" x14ac:dyDescent="0.25">
      <c r="A9" s="114" t="s">
        <v>80</v>
      </c>
      <c r="B9" s="119">
        <v>45533</v>
      </c>
      <c r="C9" s="114" t="s">
        <v>70</v>
      </c>
      <c r="D9" s="66" t="s">
        <v>135</v>
      </c>
      <c r="E9" s="114" t="s">
        <v>136</v>
      </c>
      <c r="F9" s="114" t="s">
        <v>137</v>
      </c>
      <c r="G9" s="114" t="s">
        <v>10</v>
      </c>
      <c r="H9" s="114" t="s">
        <v>12</v>
      </c>
      <c r="I9" s="114">
        <v>3</v>
      </c>
      <c r="J9" s="114">
        <v>2</v>
      </c>
      <c r="K9" s="114" t="s">
        <v>10</v>
      </c>
      <c r="L9" s="114" t="s">
        <v>68</v>
      </c>
      <c r="M9" s="114" t="s">
        <v>123</v>
      </c>
      <c r="N9" s="119">
        <v>45566</v>
      </c>
      <c r="O9" s="114" t="s">
        <v>128</v>
      </c>
      <c r="P9" s="66" t="s">
        <v>213</v>
      </c>
    </row>
    <row r="10" spans="1:16" ht="30" x14ac:dyDescent="0.25">
      <c r="A10" s="114" t="s">
        <v>81</v>
      </c>
      <c r="B10" s="119">
        <v>45534</v>
      </c>
      <c r="C10" s="114" t="s">
        <v>72</v>
      </c>
      <c r="D10" s="66" t="s">
        <v>138</v>
      </c>
      <c r="E10" s="114" t="s">
        <v>139</v>
      </c>
      <c r="F10" s="114" t="s">
        <v>140</v>
      </c>
      <c r="G10" s="114" t="s">
        <v>12</v>
      </c>
      <c r="H10" s="114" t="s">
        <v>10</v>
      </c>
      <c r="I10" s="114">
        <v>2</v>
      </c>
      <c r="J10" s="114">
        <v>3</v>
      </c>
      <c r="K10" s="114" t="s">
        <v>10</v>
      </c>
      <c r="L10" s="114" t="s">
        <v>68</v>
      </c>
      <c r="M10" s="114" t="s">
        <v>115</v>
      </c>
      <c r="N10" s="119">
        <v>45575</v>
      </c>
      <c r="O10" s="114" t="s">
        <v>15</v>
      </c>
      <c r="P10" s="66" t="s">
        <v>214</v>
      </c>
    </row>
    <row r="11" spans="1:16" ht="30" x14ac:dyDescent="0.25">
      <c r="A11" s="114" t="s">
        <v>82</v>
      </c>
      <c r="B11" s="119">
        <v>45535</v>
      </c>
      <c r="C11" s="114" t="s">
        <v>75</v>
      </c>
      <c r="D11" s="66" t="s">
        <v>141</v>
      </c>
      <c r="E11" s="114" t="s">
        <v>142</v>
      </c>
      <c r="F11" s="114" t="s">
        <v>143</v>
      </c>
      <c r="G11" s="114" t="s">
        <v>13</v>
      </c>
      <c r="H11" s="114" t="s">
        <v>10</v>
      </c>
      <c r="I11" s="114">
        <v>1</v>
      </c>
      <c r="J11" s="114">
        <v>3</v>
      </c>
      <c r="K11" s="114" t="s">
        <v>12</v>
      </c>
      <c r="L11" s="114" t="s">
        <v>73</v>
      </c>
      <c r="M11" s="114" t="s">
        <v>119</v>
      </c>
      <c r="N11" s="119">
        <v>45597</v>
      </c>
      <c r="O11" s="114" t="s">
        <v>15</v>
      </c>
      <c r="P11" s="66" t="s">
        <v>215</v>
      </c>
    </row>
    <row r="12" spans="1:16" ht="30" x14ac:dyDescent="0.25">
      <c r="A12" s="114" t="s">
        <v>83</v>
      </c>
      <c r="B12" s="119">
        <v>45535</v>
      </c>
      <c r="C12" s="114" t="s">
        <v>59</v>
      </c>
      <c r="D12" s="66" t="s">
        <v>144</v>
      </c>
      <c r="E12" s="114" t="s">
        <v>145</v>
      </c>
      <c r="F12" s="114" t="s">
        <v>146</v>
      </c>
      <c r="G12" s="114" t="s">
        <v>10</v>
      </c>
      <c r="H12" s="114" t="s">
        <v>10</v>
      </c>
      <c r="I12" s="114">
        <v>3</v>
      </c>
      <c r="J12" s="114">
        <v>3</v>
      </c>
      <c r="K12" s="114" t="s">
        <v>10</v>
      </c>
      <c r="L12" s="114" t="s">
        <v>68</v>
      </c>
      <c r="M12" s="114" t="s">
        <v>115</v>
      </c>
      <c r="N12" s="119">
        <v>45550</v>
      </c>
      <c r="O12" s="114" t="s">
        <v>15</v>
      </c>
      <c r="P12" s="66" t="s">
        <v>216</v>
      </c>
    </row>
    <row r="13" spans="1:16" ht="30" x14ac:dyDescent="0.25">
      <c r="A13" s="114" t="s">
        <v>84</v>
      </c>
      <c r="B13" s="119">
        <v>45535</v>
      </c>
      <c r="C13" s="114" t="s">
        <v>70</v>
      </c>
      <c r="D13" s="66" t="s">
        <v>147</v>
      </c>
      <c r="E13" s="114" t="s">
        <v>148</v>
      </c>
      <c r="F13" s="114" t="s">
        <v>149</v>
      </c>
      <c r="G13" s="114" t="s">
        <v>13</v>
      </c>
      <c r="H13" s="114" t="s">
        <v>10</v>
      </c>
      <c r="I13" s="114">
        <v>2</v>
      </c>
      <c r="J13" s="114">
        <v>3</v>
      </c>
      <c r="K13" s="114" t="s">
        <v>12</v>
      </c>
      <c r="L13" s="114" t="s">
        <v>68</v>
      </c>
      <c r="M13" s="114" t="s">
        <v>119</v>
      </c>
      <c r="N13" s="119">
        <v>45555</v>
      </c>
      <c r="O13" s="114" t="s">
        <v>128</v>
      </c>
      <c r="P13" s="66" t="s">
        <v>217</v>
      </c>
    </row>
    <row r="14" spans="1:16" ht="30" x14ac:dyDescent="0.25">
      <c r="A14" s="114" t="s">
        <v>85</v>
      </c>
      <c r="B14" s="119">
        <v>45536</v>
      </c>
      <c r="C14" s="114" t="s">
        <v>79</v>
      </c>
      <c r="D14" s="66" t="s">
        <v>150</v>
      </c>
      <c r="E14" s="114" t="s">
        <v>151</v>
      </c>
      <c r="F14" s="114" t="s">
        <v>152</v>
      </c>
      <c r="G14" s="114" t="s">
        <v>12</v>
      </c>
      <c r="H14" s="114" t="s">
        <v>12</v>
      </c>
      <c r="I14" s="114">
        <v>2</v>
      </c>
      <c r="J14" s="114">
        <v>2</v>
      </c>
      <c r="K14" s="114" t="s">
        <v>12</v>
      </c>
      <c r="L14" s="114" t="s">
        <v>68</v>
      </c>
      <c r="M14" s="114" t="s">
        <v>123</v>
      </c>
      <c r="N14" s="119">
        <v>45545</v>
      </c>
      <c r="O14" s="114" t="s">
        <v>15</v>
      </c>
      <c r="P14" s="66" t="s">
        <v>218</v>
      </c>
    </row>
    <row r="15" spans="1:16" ht="30" x14ac:dyDescent="0.25">
      <c r="A15" s="114" t="s">
        <v>86</v>
      </c>
      <c r="B15" s="119">
        <v>45536</v>
      </c>
      <c r="C15" s="114" t="s">
        <v>72</v>
      </c>
      <c r="D15" s="66" t="s">
        <v>153</v>
      </c>
      <c r="E15" s="114" t="s">
        <v>154</v>
      </c>
      <c r="F15" s="114" t="s">
        <v>155</v>
      </c>
      <c r="G15" s="114" t="s">
        <v>12</v>
      </c>
      <c r="H15" s="114" t="s">
        <v>12</v>
      </c>
      <c r="I15" s="114">
        <v>2</v>
      </c>
      <c r="J15" s="114">
        <v>2</v>
      </c>
      <c r="K15" s="114" t="s">
        <v>12</v>
      </c>
      <c r="L15" s="114" t="s">
        <v>76</v>
      </c>
      <c r="M15" s="114" t="s">
        <v>123</v>
      </c>
      <c r="N15" s="119">
        <v>45550</v>
      </c>
      <c r="O15" s="114" t="s">
        <v>15</v>
      </c>
      <c r="P15" s="66" t="s">
        <v>219</v>
      </c>
    </row>
    <row r="16" spans="1:16" ht="30" x14ac:dyDescent="0.25">
      <c r="A16" s="114" t="s">
        <v>87</v>
      </c>
      <c r="B16" s="119">
        <v>45536</v>
      </c>
      <c r="C16" s="114" t="s">
        <v>59</v>
      </c>
      <c r="D16" s="66" t="s">
        <v>156</v>
      </c>
      <c r="E16" s="114" t="s">
        <v>157</v>
      </c>
      <c r="F16" s="114" t="s">
        <v>158</v>
      </c>
      <c r="G16" s="114" t="s">
        <v>10</v>
      </c>
      <c r="H16" s="114" t="s">
        <v>10</v>
      </c>
      <c r="I16" s="114">
        <v>3</v>
      </c>
      <c r="J16" s="114">
        <v>3</v>
      </c>
      <c r="K16" s="114" t="s">
        <v>10</v>
      </c>
      <c r="L16" s="114" t="s">
        <v>68</v>
      </c>
      <c r="M16" s="114" t="s">
        <v>115</v>
      </c>
      <c r="N16" s="119">
        <v>45560</v>
      </c>
      <c r="O16" s="114" t="s">
        <v>15</v>
      </c>
      <c r="P16" s="66" t="s">
        <v>220</v>
      </c>
    </row>
    <row r="17" spans="1:16" ht="30" x14ac:dyDescent="0.25">
      <c r="A17" s="114" t="s">
        <v>88</v>
      </c>
      <c r="B17" s="119">
        <v>45537</v>
      </c>
      <c r="C17" s="114" t="s">
        <v>70</v>
      </c>
      <c r="D17" s="66" t="s">
        <v>159</v>
      </c>
      <c r="E17" s="114" t="s">
        <v>160</v>
      </c>
      <c r="F17" s="114" t="s">
        <v>161</v>
      </c>
      <c r="G17" s="114" t="s">
        <v>10</v>
      </c>
      <c r="H17" s="114" t="s">
        <v>10</v>
      </c>
      <c r="I17" s="114">
        <v>3</v>
      </c>
      <c r="J17" s="114">
        <v>3</v>
      </c>
      <c r="K17" s="114" t="s">
        <v>10</v>
      </c>
      <c r="L17" s="114" t="s">
        <v>68</v>
      </c>
      <c r="M17" s="114" t="s">
        <v>119</v>
      </c>
      <c r="N17" s="119">
        <v>45550</v>
      </c>
      <c r="O17" s="114" t="s">
        <v>16</v>
      </c>
      <c r="P17" s="66" t="s">
        <v>221</v>
      </c>
    </row>
    <row r="18" spans="1:16" ht="30" x14ac:dyDescent="0.25">
      <c r="A18" s="114" t="s">
        <v>89</v>
      </c>
      <c r="B18" s="119">
        <v>45537</v>
      </c>
      <c r="C18" s="114" t="s">
        <v>75</v>
      </c>
      <c r="D18" s="66" t="s">
        <v>162</v>
      </c>
      <c r="E18" s="114" t="s">
        <v>163</v>
      </c>
      <c r="F18" s="114" t="s">
        <v>164</v>
      </c>
      <c r="G18" s="114" t="s">
        <v>13</v>
      </c>
      <c r="H18" s="114" t="s">
        <v>10</v>
      </c>
      <c r="I18" s="114">
        <v>1</v>
      </c>
      <c r="J18" s="114">
        <v>3</v>
      </c>
      <c r="K18" s="114" t="s">
        <v>12</v>
      </c>
      <c r="L18" s="114" t="s">
        <v>76</v>
      </c>
      <c r="M18" s="114" t="s">
        <v>119</v>
      </c>
      <c r="N18" s="119">
        <v>45566</v>
      </c>
      <c r="O18" s="114" t="s">
        <v>15</v>
      </c>
      <c r="P18" s="66" t="s">
        <v>222</v>
      </c>
    </row>
    <row r="19" spans="1:16" ht="30" x14ac:dyDescent="0.25">
      <c r="A19" s="114" t="s">
        <v>90</v>
      </c>
      <c r="B19" s="119">
        <v>45538</v>
      </c>
      <c r="C19" s="114" t="s">
        <v>59</v>
      </c>
      <c r="D19" s="66" t="s">
        <v>165</v>
      </c>
      <c r="E19" s="114" t="s">
        <v>166</v>
      </c>
      <c r="F19" s="114" t="s">
        <v>167</v>
      </c>
      <c r="G19" s="114" t="s">
        <v>12</v>
      </c>
      <c r="H19" s="114" t="s">
        <v>10</v>
      </c>
      <c r="I19" s="114">
        <v>2</v>
      </c>
      <c r="J19" s="114">
        <v>3</v>
      </c>
      <c r="K19" s="114" t="s">
        <v>10</v>
      </c>
      <c r="L19" s="114" t="s">
        <v>68</v>
      </c>
      <c r="M19" s="114" t="s">
        <v>115</v>
      </c>
      <c r="N19" s="119">
        <v>45555</v>
      </c>
      <c r="O19" s="114" t="s">
        <v>15</v>
      </c>
      <c r="P19" s="66" t="s">
        <v>223</v>
      </c>
    </row>
    <row r="20" spans="1:16" ht="30" x14ac:dyDescent="0.25">
      <c r="A20" s="114" t="s">
        <v>91</v>
      </c>
      <c r="B20" s="119">
        <v>45538</v>
      </c>
      <c r="C20" s="114" t="s">
        <v>79</v>
      </c>
      <c r="D20" s="66" t="s">
        <v>168</v>
      </c>
      <c r="E20" s="114" t="s">
        <v>169</v>
      </c>
      <c r="F20" s="114" t="s">
        <v>170</v>
      </c>
      <c r="G20" s="114" t="s">
        <v>10</v>
      </c>
      <c r="H20" s="114" t="s">
        <v>12</v>
      </c>
      <c r="I20" s="114">
        <v>3</v>
      </c>
      <c r="J20" s="114">
        <v>2</v>
      </c>
      <c r="K20" s="114" t="s">
        <v>10</v>
      </c>
      <c r="L20" s="114" t="s">
        <v>68</v>
      </c>
      <c r="M20" s="114" t="s">
        <v>119</v>
      </c>
      <c r="N20" s="119">
        <v>45545</v>
      </c>
      <c r="O20" s="114" t="s">
        <v>128</v>
      </c>
      <c r="P20" s="66" t="s">
        <v>224</v>
      </c>
    </row>
    <row r="21" spans="1:16" ht="30" x14ac:dyDescent="0.25">
      <c r="A21" s="114" t="s">
        <v>92</v>
      </c>
      <c r="B21" s="119">
        <v>45539</v>
      </c>
      <c r="C21" s="114" t="s">
        <v>59</v>
      </c>
      <c r="D21" s="66" t="s">
        <v>171</v>
      </c>
      <c r="E21" s="114" t="s">
        <v>172</v>
      </c>
      <c r="F21" s="114" t="s">
        <v>173</v>
      </c>
      <c r="G21" s="114" t="s">
        <v>13</v>
      </c>
      <c r="H21" s="114" t="s">
        <v>12</v>
      </c>
      <c r="I21" s="114">
        <v>1</v>
      </c>
      <c r="J21" s="114">
        <v>2</v>
      </c>
      <c r="K21" s="114" t="s">
        <v>13</v>
      </c>
      <c r="L21" s="114" t="s">
        <v>68</v>
      </c>
      <c r="M21" s="114" t="s">
        <v>115</v>
      </c>
      <c r="N21" s="119">
        <v>45550</v>
      </c>
      <c r="O21" s="114" t="s">
        <v>15</v>
      </c>
      <c r="P21" s="66" t="s">
        <v>225</v>
      </c>
    </row>
    <row r="22" spans="1:16" ht="30" x14ac:dyDescent="0.25">
      <c r="A22" s="114" t="s">
        <v>93</v>
      </c>
      <c r="B22" s="119">
        <v>45539</v>
      </c>
      <c r="C22" s="114" t="s">
        <v>72</v>
      </c>
      <c r="D22" s="66" t="s">
        <v>174</v>
      </c>
      <c r="E22" s="114" t="s">
        <v>175</v>
      </c>
      <c r="F22" s="114" t="s">
        <v>176</v>
      </c>
      <c r="G22" s="114" t="s">
        <v>12</v>
      </c>
      <c r="H22" s="114" t="s">
        <v>10</v>
      </c>
      <c r="I22" s="114">
        <v>2</v>
      </c>
      <c r="J22" s="114">
        <v>3</v>
      </c>
      <c r="K22" s="114" t="s">
        <v>10</v>
      </c>
      <c r="L22" s="114" t="s">
        <v>76</v>
      </c>
      <c r="M22" s="114" t="s">
        <v>123</v>
      </c>
      <c r="N22" s="119">
        <v>45550</v>
      </c>
      <c r="O22" s="114" t="s">
        <v>15</v>
      </c>
      <c r="P22" s="66" t="s">
        <v>226</v>
      </c>
    </row>
    <row r="23" spans="1:16" ht="30" x14ac:dyDescent="0.25">
      <c r="A23" s="114" t="s">
        <v>94</v>
      </c>
      <c r="B23" s="119">
        <v>45539</v>
      </c>
      <c r="C23" s="114" t="s">
        <v>70</v>
      </c>
      <c r="D23" s="66" t="s">
        <v>177</v>
      </c>
      <c r="E23" s="114" t="s">
        <v>178</v>
      </c>
      <c r="F23" s="114" t="s">
        <v>179</v>
      </c>
      <c r="G23" s="114" t="s">
        <v>12</v>
      </c>
      <c r="H23" s="114" t="s">
        <v>10</v>
      </c>
      <c r="I23" s="114">
        <v>2</v>
      </c>
      <c r="J23" s="114">
        <v>3</v>
      </c>
      <c r="K23" s="114" t="s">
        <v>10</v>
      </c>
      <c r="L23" s="114" t="s">
        <v>68</v>
      </c>
      <c r="M23" s="114" t="s">
        <v>115</v>
      </c>
      <c r="N23" s="119">
        <v>45560</v>
      </c>
      <c r="O23" s="114" t="s">
        <v>128</v>
      </c>
      <c r="P23" s="66" t="s">
        <v>227</v>
      </c>
    </row>
    <row r="24" spans="1:16" ht="30" x14ac:dyDescent="0.25">
      <c r="A24" s="114" t="s">
        <v>95</v>
      </c>
      <c r="B24" s="119">
        <v>45540</v>
      </c>
      <c r="C24" s="114" t="s">
        <v>59</v>
      </c>
      <c r="D24" s="66" t="s">
        <v>180</v>
      </c>
      <c r="E24" s="114" t="s">
        <v>181</v>
      </c>
      <c r="F24" s="114" t="s">
        <v>182</v>
      </c>
      <c r="G24" s="114" t="s">
        <v>12</v>
      </c>
      <c r="H24" s="114" t="s">
        <v>12</v>
      </c>
      <c r="I24" s="114">
        <v>2</v>
      </c>
      <c r="J24" s="114">
        <v>2</v>
      </c>
      <c r="K24" s="114" t="s">
        <v>12</v>
      </c>
      <c r="L24" s="114" t="s">
        <v>68</v>
      </c>
      <c r="M24" s="114" t="s">
        <v>115</v>
      </c>
      <c r="N24" s="119">
        <v>45565</v>
      </c>
      <c r="O24" s="114" t="s">
        <v>15</v>
      </c>
      <c r="P24" s="66" t="s">
        <v>228</v>
      </c>
    </row>
    <row r="25" spans="1:16" ht="30" x14ac:dyDescent="0.25">
      <c r="A25" s="114" t="s">
        <v>96</v>
      </c>
      <c r="B25" s="119">
        <v>45540</v>
      </c>
      <c r="C25" s="114" t="s">
        <v>75</v>
      </c>
      <c r="D25" s="66" t="s">
        <v>183</v>
      </c>
      <c r="E25" s="114" t="s">
        <v>184</v>
      </c>
      <c r="F25" s="114" t="s">
        <v>185</v>
      </c>
      <c r="G25" s="114" t="s">
        <v>13</v>
      </c>
      <c r="H25" s="114" t="s">
        <v>10</v>
      </c>
      <c r="I25" s="114">
        <v>1</v>
      </c>
      <c r="J25" s="114">
        <v>3</v>
      </c>
      <c r="K25" s="114" t="s">
        <v>12</v>
      </c>
      <c r="L25" s="114" t="s">
        <v>76</v>
      </c>
      <c r="M25" s="114" t="s">
        <v>119</v>
      </c>
      <c r="N25" s="119">
        <v>45566</v>
      </c>
      <c r="O25" s="114" t="s">
        <v>15</v>
      </c>
      <c r="P25" s="66" t="s">
        <v>229</v>
      </c>
    </row>
    <row r="26" spans="1:16" ht="30" x14ac:dyDescent="0.25">
      <c r="A26" s="114" t="s">
        <v>97</v>
      </c>
      <c r="B26" s="119">
        <v>45540</v>
      </c>
      <c r="C26" s="114" t="s">
        <v>59</v>
      </c>
      <c r="D26" s="66" t="s">
        <v>186</v>
      </c>
      <c r="E26" s="114" t="s">
        <v>187</v>
      </c>
      <c r="F26" s="114" t="s">
        <v>188</v>
      </c>
      <c r="G26" s="114" t="s">
        <v>12</v>
      </c>
      <c r="H26" s="114" t="s">
        <v>12</v>
      </c>
      <c r="I26" s="114">
        <v>2</v>
      </c>
      <c r="J26" s="114">
        <v>2</v>
      </c>
      <c r="K26" s="114" t="s">
        <v>12</v>
      </c>
      <c r="L26" s="114" t="s">
        <v>68</v>
      </c>
      <c r="M26" s="114" t="s">
        <v>115</v>
      </c>
      <c r="N26" s="119">
        <v>45555</v>
      </c>
      <c r="O26" s="114" t="s">
        <v>15</v>
      </c>
      <c r="P26" s="66" t="s">
        <v>230</v>
      </c>
    </row>
    <row r="27" spans="1:16" ht="30" x14ac:dyDescent="0.25">
      <c r="A27" s="114" t="s">
        <v>98</v>
      </c>
      <c r="B27" s="119">
        <v>45540</v>
      </c>
      <c r="C27" s="114" t="s">
        <v>79</v>
      </c>
      <c r="D27" s="66" t="s">
        <v>189</v>
      </c>
      <c r="E27" s="114" t="s">
        <v>190</v>
      </c>
      <c r="F27" s="114" t="s">
        <v>191</v>
      </c>
      <c r="G27" s="114" t="s">
        <v>13</v>
      </c>
      <c r="H27" s="114" t="s">
        <v>10</v>
      </c>
      <c r="I27" s="114">
        <v>1</v>
      </c>
      <c r="J27" s="114">
        <v>3</v>
      </c>
      <c r="K27" s="114" t="s">
        <v>12</v>
      </c>
      <c r="L27" s="114" t="s">
        <v>68</v>
      </c>
      <c r="M27" s="114" t="s">
        <v>119</v>
      </c>
      <c r="N27" s="119">
        <v>45550</v>
      </c>
      <c r="O27" s="114" t="s">
        <v>16</v>
      </c>
      <c r="P27" s="66" t="s">
        <v>231</v>
      </c>
    </row>
    <row r="28" spans="1:16" ht="30" x14ac:dyDescent="0.25">
      <c r="A28" s="114" t="s">
        <v>99</v>
      </c>
      <c r="B28" s="119">
        <v>45540</v>
      </c>
      <c r="C28" s="114" t="s">
        <v>59</v>
      </c>
      <c r="D28" s="66" t="s">
        <v>192</v>
      </c>
      <c r="E28" s="114" t="s">
        <v>193</v>
      </c>
      <c r="F28" s="114" t="s">
        <v>194</v>
      </c>
      <c r="G28" s="114" t="s">
        <v>12</v>
      </c>
      <c r="H28" s="114" t="s">
        <v>10</v>
      </c>
      <c r="I28" s="114">
        <v>2</v>
      </c>
      <c r="J28" s="114">
        <v>3</v>
      </c>
      <c r="K28" s="114" t="s">
        <v>10</v>
      </c>
      <c r="L28" s="114" t="s">
        <v>68</v>
      </c>
      <c r="M28" s="114" t="s">
        <v>115</v>
      </c>
      <c r="N28" s="119">
        <v>45565</v>
      </c>
      <c r="O28" s="114" t="s">
        <v>15</v>
      </c>
      <c r="P28" s="66" t="s">
        <v>232</v>
      </c>
    </row>
    <row r="29" spans="1:16" ht="30" x14ac:dyDescent="0.25">
      <c r="A29" s="114" t="s">
        <v>100</v>
      </c>
      <c r="B29" s="119">
        <v>45540</v>
      </c>
      <c r="C29" s="114" t="s">
        <v>70</v>
      </c>
      <c r="D29" s="66" t="s">
        <v>195</v>
      </c>
      <c r="E29" s="114" t="s">
        <v>196</v>
      </c>
      <c r="F29" s="114" t="s">
        <v>197</v>
      </c>
      <c r="G29" s="114" t="s">
        <v>12</v>
      </c>
      <c r="H29" s="114" t="s">
        <v>10</v>
      </c>
      <c r="I29" s="114">
        <v>2</v>
      </c>
      <c r="J29" s="114">
        <v>3</v>
      </c>
      <c r="K29" s="114" t="s">
        <v>10</v>
      </c>
      <c r="L29" s="114" t="s">
        <v>68</v>
      </c>
      <c r="M29" s="114" t="s">
        <v>123</v>
      </c>
      <c r="N29" s="119">
        <v>45566</v>
      </c>
      <c r="O29" s="114" t="s">
        <v>128</v>
      </c>
      <c r="P29" s="66" t="s">
        <v>233</v>
      </c>
    </row>
    <row r="30" spans="1:16" ht="30" x14ac:dyDescent="0.25">
      <c r="A30" s="114" t="s">
        <v>101</v>
      </c>
      <c r="B30" s="119">
        <v>45540</v>
      </c>
      <c r="C30" s="114" t="s">
        <v>59</v>
      </c>
      <c r="D30" s="66" t="s">
        <v>198</v>
      </c>
      <c r="E30" s="114" t="s">
        <v>199</v>
      </c>
      <c r="F30" s="114" t="s">
        <v>200</v>
      </c>
      <c r="G30" s="114" t="s">
        <v>12</v>
      </c>
      <c r="H30" s="114" t="s">
        <v>12</v>
      </c>
      <c r="I30" s="114">
        <v>2</v>
      </c>
      <c r="J30" s="114">
        <v>2</v>
      </c>
      <c r="K30" s="114" t="s">
        <v>12</v>
      </c>
      <c r="L30" s="114" t="s">
        <v>68</v>
      </c>
      <c r="M30" s="114" t="s">
        <v>115</v>
      </c>
      <c r="N30" s="119">
        <v>45550</v>
      </c>
      <c r="O30" s="114" t="s">
        <v>15</v>
      </c>
      <c r="P30" s="66" t="s">
        <v>234</v>
      </c>
    </row>
    <row r="31" spans="1:16" ht="30" x14ac:dyDescent="0.25">
      <c r="A31" s="114" t="s">
        <v>102</v>
      </c>
      <c r="B31" s="119">
        <v>45540</v>
      </c>
      <c r="C31" s="114" t="s">
        <v>75</v>
      </c>
      <c r="D31" s="66" t="s">
        <v>201</v>
      </c>
      <c r="E31" s="114" t="s">
        <v>202</v>
      </c>
      <c r="F31" s="114" t="s">
        <v>203</v>
      </c>
      <c r="G31" s="114" t="s">
        <v>12</v>
      </c>
      <c r="H31" s="114" t="s">
        <v>10</v>
      </c>
      <c r="I31" s="114">
        <v>2</v>
      </c>
      <c r="J31" s="114">
        <v>3</v>
      </c>
      <c r="K31" s="114" t="s">
        <v>10</v>
      </c>
      <c r="L31" s="114" t="s">
        <v>68</v>
      </c>
      <c r="M31" s="114" t="s">
        <v>119</v>
      </c>
      <c r="N31" s="119">
        <v>45560</v>
      </c>
      <c r="O31" s="114" t="s">
        <v>15</v>
      </c>
      <c r="P31" s="66" t="s">
        <v>235</v>
      </c>
    </row>
    <row r="32" spans="1:16" ht="30" x14ac:dyDescent="0.25">
      <c r="A32" s="114" t="s">
        <v>103</v>
      </c>
      <c r="B32" s="119">
        <v>45540</v>
      </c>
      <c r="C32" s="114" t="s">
        <v>59</v>
      </c>
      <c r="D32" s="66" t="s">
        <v>204</v>
      </c>
      <c r="E32" s="114" t="s">
        <v>205</v>
      </c>
      <c r="F32" s="114" t="s">
        <v>206</v>
      </c>
      <c r="G32" s="114" t="s">
        <v>12</v>
      </c>
      <c r="H32" s="114" t="s">
        <v>10</v>
      </c>
      <c r="I32" s="114">
        <v>2</v>
      </c>
      <c r="J32" s="114">
        <v>3</v>
      </c>
      <c r="K32" s="114" t="s">
        <v>10</v>
      </c>
      <c r="L32" s="114" t="s">
        <v>68</v>
      </c>
      <c r="M32" s="114" t="s">
        <v>115</v>
      </c>
      <c r="N32" s="119">
        <v>45555</v>
      </c>
      <c r="O32" s="114" t="s">
        <v>15</v>
      </c>
      <c r="P32" s="66" t="s">
        <v>236</v>
      </c>
    </row>
    <row r="33" spans="1:16" x14ac:dyDescent="0.25">
      <c r="A33" s="120"/>
      <c r="B33" s="121"/>
      <c r="C33" s="120"/>
      <c r="D33" s="116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20"/>
      <c r="P33" s="116"/>
    </row>
    <row r="34" spans="1:16" x14ac:dyDescent="0.25">
      <c r="A34" s="120"/>
      <c r="B34" s="121"/>
      <c r="C34" s="120"/>
      <c r="D34" s="116"/>
      <c r="E34" s="120"/>
      <c r="F34" s="120"/>
      <c r="G34" s="120"/>
      <c r="H34" s="120"/>
      <c r="I34" s="120"/>
      <c r="J34" s="120"/>
      <c r="K34" s="120"/>
      <c r="L34" s="120"/>
      <c r="M34" s="120"/>
      <c r="N34" s="121"/>
      <c r="O34" s="120"/>
      <c r="P34" s="116"/>
    </row>
    <row r="35" spans="1:16" x14ac:dyDescent="0.25">
      <c r="A35" s="120"/>
      <c r="B35" s="121"/>
      <c r="C35" s="120"/>
      <c r="D35" s="116"/>
      <c r="E35" s="120"/>
      <c r="F35" s="120"/>
      <c r="G35" s="120"/>
      <c r="H35" s="120"/>
      <c r="I35" s="120"/>
      <c r="J35" s="120"/>
      <c r="K35" s="120"/>
      <c r="L35" s="120"/>
      <c r="M35" s="120"/>
      <c r="N35" s="121"/>
      <c r="O35" s="120"/>
      <c r="P35" s="116"/>
    </row>
    <row r="36" spans="1:16" x14ac:dyDescent="0.25">
      <c r="A36" s="120"/>
      <c r="B36" s="121"/>
      <c r="C36" s="120"/>
      <c r="D36" s="116"/>
      <c r="E36" s="120"/>
      <c r="F36" s="120"/>
      <c r="G36" s="120"/>
      <c r="H36" s="120"/>
      <c r="I36" s="120"/>
      <c r="J36" s="120"/>
      <c r="K36" s="120"/>
      <c r="L36" s="120"/>
      <c r="M36" s="120"/>
      <c r="N36" s="121"/>
      <c r="O36" s="120"/>
      <c r="P36" s="116"/>
    </row>
    <row r="37" spans="1:16" x14ac:dyDescent="0.25">
      <c r="A37" s="120"/>
      <c r="B37" s="121"/>
      <c r="C37" s="120"/>
      <c r="D37" s="116"/>
      <c r="E37" s="120"/>
      <c r="F37" s="120"/>
      <c r="G37" s="120"/>
      <c r="H37" s="120"/>
      <c r="I37" s="120"/>
      <c r="J37" s="120"/>
      <c r="K37" s="120"/>
      <c r="L37" s="120"/>
      <c r="M37" s="120"/>
      <c r="N37" s="121"/>
      <c r="O37" s="120"/>
      <c r="P37" s="116"/>
    </row>
    <row r="38" spans="1:16" x14ac:dyDescent="0.25">
      <c r="A38" s="120"/>
      <c r="B38" s="121"/>
      <c r="C38" s="120"/>
      <c r="D38" s="116"/>
      <c r="E38" s="120"/>
      <c r="F38" s="120"/>
      <c r="G38" s="120"/>
      <c r="H38" s="120"/>
      <c r="I38" s="120"/>
      <c r="J38" s="120"/>
      <c r="K38" s="120"/>
      <c r="L38" s="120"/>
      <c r="M38" s="120"/>
      <c r="N38" s="121"/>
      <c r="O38" s="120"/>
      <c r="P38" s="116"/>
    </row>
    <row r="39" spans="1:16" x14ac:dyDescent="0.25">
      <c r="A39" s="120"/>
      <c r="B39" s="121"/>
      <c r="C39" s="120"/>
      <c r="D39" s="116"/>
      <c r="E39" s="120"/>
      <c r="F39" s="120"/>
      <c r="G39" s="120"/>
      <c r="H39" s="120"/>
      <c r="I39" s="120"/>
      <c r="J39" s="120"/>
      <c r="K39" s="120"/>
      <c r="L39" s="120"/>
      <c r="M39" s="120"/>
      <c r="N39" s="121"/>
      <c r="O39" s="120"/>
      <c r="P39" s="116"/>
    </row>
    <row r="40" spans="1:16" x14ac:dyDescent="0.25">
      <c r="A40" s="120"/>
      <c r="B40" s="121"/>
      <c r="C40" s="120"/>
      <c r="D40" s="116"/>
      <c r="E40" s="120"/>
      <c r="F40" s="120"/>
      <c r="G40" s="120"/>
      <c r="H40" s="120"/>
      <c r="I40" s="120"/>
      <c r="J40" s="120"/>
      <c r="K40" s="120"/>
      <c r="L40" s="120"/>
      <c r="M40" s="120"/>
      <c r="N40" s="121"/>
      <c r="O40" s="120"/>
      <c r="P40" s="116"/>
    </row>
    <row r="41" spans="1:16" x14ac:dyDescent="0.25">
      <c r="A41" s="120"/>
      <c r="B41" s="121"/>
      <c r="C41" s="120"/>
      <c r="D41" s="116"/>
      <c r="E41" s="120"/>
      <c r="F41" s="120"/>
      <c r="G41" s="120"/>
      <c r="H41" s="120"/>
      <c r="I41" s="120"/>
      <c r="J41" s="120"/>
      <c r="K41" s="120"/>
      <c r="L41" s="120"/>
      <c r="M41" s="120"/>
      <c r="N41" s="121"/>
      <c r="O41" s="120"/>
      <c r="P41" s="116"/>
    </row>
    <row r="42" spans="1:16" x14ac:dyDescent="0.25">
      <c r="A42" s="120"/>
      <c r="B42" s="121"/>
      <c r="C42" s="120"/>
      <c r="D42" s="116"/>
      <c r="E42" s="120"/>
      <c r="F42" s="120"/>
      <c r="G42" s="120"/>
      <c r="H42" s="120"/>
      <c r="I42" s="120"/>
      <c r="J42" s="120"/>
      <c r="K42" s="120"/>
      <c r="L42" s="120"/>
      <c r="M42" s="120"/>
      <c r="N42" s="121"/>
      <c r="O42" s="120"/>
      <c r="P42" s="116"/>
    </row>
    <row r="43" spans="1:16" x14ac:dyDescent="0.25">
      <c r="A43" s="120"/>
      <c r="B43" s="121"/>
      <c r="C43" s="120"/>
      <c r="D43" s="116"/>
      <c r="E43" s="120"/>
      <c r="F43" s="120"/>
      <c r="G43" s="120"/>
      <c r="H43" s="120"/>
      <c r="I43" s="120"/>
      <c r="J43" s="120"/>
      <c r="K43" s="120"/>
      <c r="L43" s="120"/>
      <c r="M43" s="120"/>
      <c r="N43" s="121"/>
      <c r="O43" s="120"/>
      <c r="P43" s="116"/>
    </row>
    <row r="44" spans="1:16" x14ac:dyDescent="0.25">
      <c r="A44" s="120"/>
      <c r="B44" s="121"/>
      <c r="C44" s="120"/>
      <c r="D44" s="116"/>
      <c r="E44" s="120"/>
      <c r="F44" s="120"/>
      <c r="G44" s="120"/>
      <c r="H44" s="120"/>
      <c r="I44" s="120"/>
      <c r="J44" s="120"/>
      <c r="K44" s="120"/>
      <c r="L44" s="120"/>
      <c r="M44" s="120"/>
      <c r="N44" s="121"/>
      <c r="O44" s="120"/>
      <c r="P44" s="116"/>
    </row>
    <row r="45" spans="1:16" x14ac:dyDescent="0.25">
      <c r="A45" s="120"/>
      <c r="B45" s="121"/>
      <c r="C45" s="120"/>
      <c r="D45" s="116"/>
      <c r="E45" s="120"/>
      <c r="F45" s="120"/>
      <c r="G45" s="120"/>
      <c r="H45" s="120"/>
      <c r="I45" s="120"/>
      <c r="J45" s="120"/>
      <c r="K45" s="120"/>
      <c r="L45" s="120"/>
      <c r="M45" s="120"/>
      <c r="N45" s="121"/>
      <c r="O45" s="120"/>
      <c r="P45" s="116"/>
    </row>
    <row r="46" spans="1:16" x14ac:dyDescent="0.25">
      <c r="A46" s="120"/>
      <c r="B46" s="121"/>
      <c r="C46" s="120"/>
      <c r="D46" s="116"/>
      <c r="E46" s="120"/>
      <c r="F46" s="120"/>
      <c r="G46" s="120"/>
      <c r="H46" s="120"/>
      <c r="I46" s="120"/>
      <c r="J46" s="120"/>
      <c r="K46" s="120"/>
      <c r="L46" s="120"/>
      <c r="M46" s="120"/>
      <c r="N46" s="121"/>
      <c r="O46" s="120"/>
      <c r="P46" s="116"/>
    </row>
    <row r="47" spans="1:16" x14ac:dyDescent="0.25">
      <c r="A47" s="120"/>
      <c r="B47" s="121"/>
      <c r="C47" s="120"/>
      <c r="D47" s="116"/>
      <c r="E47" s="120"/>
      <c r="F47" s="120"/>
      <c r="G47" s="120"/>
      <c r="H47" s="120"/>
      <c r="I47" s="120"/>
      <c r="J47" s="120"/>
      <c r="K47" s="120"/>
      <c r="L47" s="120"/>
      <c r="M47" s="120"/>
      <c r="N47" s="121"/>
      <c r="O47" s="120"/>
      <c r="P47" s="116"/>
    </row>
    <row r="48" spans="1:16" x14ac:dyDescent="0.25">
      <c r="A48" s="120"/>
      <c r="B48" s="121"/>
      <c r="C48" s="120"/>
      <c r="D48" s="116"/>
      <c r="E48" s="120"/>
      <c r="F48" s="120"/>
      <c r="G48" s="120"/>
      <c r="H48" s="120"/>
      <c r="I48" s="120"/>
      <c r="J48" s="120"/>
      <c r="K48" s="120"/>
      <c r="L48" s="120"/>
      <c r="M48" s="120"/>
      <c r="N48" s="121"/>
      <c r="O48" s="120"/>
      <c r="P48" s="116"/>
    </row>
    <row r="49" spans="1:16" x14ac:dyDescent="0.25">
      <c r="A49" s="120"/>
      <c r="B49" s="121"/>
      <c r="C49" s="120"/>
      <c r="D49" s="116"/>
      <c r="E49" s="120"/>
      <c r="F49" s="120"/>
      <c r="G49" s="120"/>
      <c r="H49" s="120"/>
      <c r="I49" s="120"/>
      <c r="J49" s="120"/>
      <c r="K49" s="120"/>
      <c r="L49" s="120"/>
      <c r="M49" s="120"/>
      <c r="N49" s="121"/>
      <c r="O49" s="120"/>
      <c r="P49" s="116"/>
    </row>
    <row r="50" spans="1:16" x14ac:dyDescent="0.25">
      <c r="A50" s="120"/>
      <c r="B50" s="121"/>
      <c r="C50" s="120"/>
      <c r="D50" s="116"/>
      <c r="E50" s="120"/>
      <c r="F50" s="120"/>
      <c r="G50" s="120"/>
      <c r="H50" s="120"/>
      <c r="I50" s="120"/>
      <c r="J50" s="120"/>
      <c r="K50" s="120"/>
      <c r="L50" s="120"/>
      <c r="M50" s="120"/>
      <c r="N50" s="121"/>
      <c r="O50" s="120"/>
      <c r="P50" s="116"/>
    </row>
    <row r="51" spans="1:16" x14ac:dyDescent="0.25">
      <c r="A51" s="120"/>
      <c r="B51" s="121"/>
      <c r="C51" s="120"/>
      <c r="D51" s="116"/>
      <c r="E51" s="120"/>
      <c r="F51" s="120"/>
      <c r="G51" s="120"/>
      <c r="H51" s="120"/>
      <c r="I51" s="120"/>
      <c r="J51" s="120"/>
      <c r="K51" s="120"/>
      <c r="L51" s="120"/>
      <c r="M51" s="120"/>
      <c r="N51" s="121"/>
      <c r="O51" s="120"/>
      <c r="P51" s="116"/>
    </row>
    <row r="52" spans="1:16" x14ac:dyDescent="0.25">
      <c r="A52" s="120"/>
      <c r="B52" s="121"/>
      <c r="C52" s="120"/>
      <c r="D52" s="116"/>
      <c r="E52" s="120"/>
      <c r="F52" s="120"/>
      <c r="G52" s="120"/>
      <c r="H52" s="120"/>
      <c r="I52" s="120"/>
      <c r="J52" s="120"/>
      <c r="K52" s="120"/>
      <c r="L52" s="120"/>
      <c r="M52" s="120"/>
      <c r="N52" s="121"/>
      <c r="O52" s="120"/>
      <c r="P52" s="116"/>
    </row>
    <row r="53" spans="1:16" x14ac:dyDescent="0.25">
      <c r="A53" s="54"/>
      <c r="B53" s="55"/>
      <c r="C53" s="54"/>
      <c r="E53" s="54"/>
      <c r="F53" s="54"/>
      <c r="G53" s="56"/>
      <c r="H53" s="56"/>
      <c r="I53" s="56"/>
      <c r="J53" s="56"/>
      <c r="K53" s="56"/>
      <c r="L53" s="56"/>
      <c r="M53" s="54"/>
      <c r="N53" s="57"/>
      <c r="O53" s="56"/>
    </row>
    <row r="54" spans="1:16" x14ac:dyDescent="0.25">
      <c r="A54" s="54"/>
      <c r="B54" s="55"/>
      <c r="C54" s="54"/>
      <c r="E54" s="54"/>
      <c r="F54" s="54"/>
      <c r="G54" s="56"/>
      <c r="H54" s="56"/>
      <c r="I54" s="56"/>
      <c r="J54" s="56"/>
      <c r="K54" s="56"/>
      <c r="L54" s="56"/>
      <c r="M54" s="54"/>
      <c r="N54" s="57"/>
      <c r="O54" s="56"/>
    </row>
    <row r="55" spans="1:16" x14ac:dyDescent="0.25">
      <c r="A55" s="54"/>
      <c r="B55" s="55"/>
      <c r="C55" s="54"/>
      <c r="E55" s="54"/>
      <c r="F55" s="54"/>
      <c r="G55" s="56"/>
      <c r="H55" s="56"/>
      <c r="I55" s="56"/>
      <c r="J55" s="56"/>
      <c r="K55" s="56"/>
      <c r="L55" s="56"/>
      <c r="M55" s="54"/>
      <c r="N55" s="57"/>
      <c r="O55" s="56"/>
    </row>
    <row r="56" spans="1:16" x14ac:dyDescent="0.25">
      <c r="A56" s="54"/>
      <c r="B56" s="55"/>
      <c r="C56" s="54"/>
      <c r="E56" s="54"/>
      <c r="F56" s="54"/>
      <c r="G56" s="56"/>
      <c r="H56" s="56"/>
      <c r="I56" s="56"/>
      <c r="J56" s="56"/>
      <c r="K56" s="56"/>
      <c r="L56" s="56"/>
      <c r="M56" s="54"/>
      <c r="N56" s="57"/>
      <c r="O56" s="56"/>
    </row>
    <row r="57" spans="1:16" x14ac:dyDescent="0.25">
      <c r="A57" s="54"/>
      <c r="B57" s="55"/>
      <c r="C57" s="54"/>
      <c r="E57" s="54"/>
      <c r="F57" s="54"/>
      <c r="G57" s="56"/>
      <c r="H57" s="56"/>
      <c r="I57" s="56"/>
      <c r="J57" s="56"/>
      <c r="K57" s="56"/>
      <c r="L57" s="56"/>
      <c r="M57" s="54"/>
      <c r="N57" s="57"/>
      <c r="O57" s="56"/>
    </row>
    <row r="58" spans="1:16" x14ac:dyDescent="0.25">
      <c r="A58" s="54"/>
      <c r="B58" s="55"/>
      <c r="C58" s="54"/>
      <c r="E58" s="54"/>
      <c r="F58" s="54"/>
      <c r="G58" s="56"/>
      <c r="H58" s="56"/>
      <c r="I58" s="56"/>
      <c r="J58" s="56"/>
      <c r="K58" s="56"/>
      <c r="L58" s="56"/>
      <c r="M58" s="54"/>
      <c r="N58" s="57"/>
      <c r="O58" s="56"/>
    </row>
    <row r="59" spans="1:16" x14ac:dyDescent="0.25">
      <c r="A59" s="54"/>
      <c r="B59" s="55"/>
      <c r="C59" s="54"/>
      <c r="E59" s="54"/>
      <c r="F59" s="54"/>
      <c r="G59" s="56"/>
      <c r="H59" s="56"/>
      <c r="I59" s="56"/>
      <c r="J59" s="56"/>
      <c r="K59" s="56"/>
      <c r="L59" s="56"/>
      <c r="M59" s="54"/>
      <c r="N59" s="57"/>
      <c r="O59" s="56"/>
    </row>
    <row r="60" spans="1:16" x14ac:dyDescent="0.25">
      <c r="A60" s="54"/>
      <c r="B60" s="55"/>
      <c r="C60" s="54"/>
      <c r="E60" s="54"/>
      <c r="F60" s="54"/>
      <c r="G60" s="56"/>
      <c r="H60" s="56"/>
      <c r="I60" s="56"/>
      <c r="J60" s="56"/>
      <c r="K60" s="56"/>
      <c r="L60" s="56"/>
      <c r="M60" s="54"/>
      <c r="N60" s="57"/>
      <c r="O60" s="56"/>
    </row>
    <row r="61" spans="1:16" x14ac:dyDescent="0.25">
      <c r="A61" s="54"/>
      <c r="B61" s="55"/>
      <c r="C61" s="54"/>
      <c r="E61" s="54"/>
      <c r="F61" s="54"/>
      <c r="G61" s="56"/>
      <c r="H61" s="56"/>
      <c r="I61" s="56"/>
      <c r="J61" s="56"/>
      <c r="K61" s="56"/>
      <c r="L61" s="56"/>
      <c r="M61" s="54"/>
      <c r="N61" s="57"/>
      <c r="O61" s="56"/>
    </row>
    <row r="62" spans="1:16" x14ac:dyDescent="0.25">
      <c r="A62" s="54"/>
      <c r="B62" s="55"/>
      <c r="C62" s="54"/>
      <c r="E62" s="54"/>
      <c r="F62" s="54"/>
      <c r="G62" s="56"/>
      <c r="H62" s="56"/>
      <c r="I62" s="56"/>
      <c r="J62" s="56"/>
      <c r="K62" s="56"/>
      <c r="L62" s="56"/>
      <c r="M62" s="54"/>
      <c r="N62" s="57"/>
      <c r="O62" s="56"/>
    </row>
  </sheetData>
  <autoFilter ref="A2:P2" xr:uid="{00000000-0001-0000-0200-000000000000}">
    <sortState xmlns:xlrd2="http://schemas.microsoft.com/office/spreadsheetml/2017/richdata2" ref="A3:P52">
      <sortCondition ref="B2"/>
    </sortState>
  </autoFilter>
  <dataConsolidate/>
  <mergeCells count="1">
    <mergeCell ref="A1:P1"/>
  </mergeCells>
  <phoneticPr fontId="19" type="noConversion"/>
  <conditionalFormatting sqref="K3:K52">
    <cfRule type="cellIs" dxfId="5" priority="1" operator="equal">
      <formula>"Alta"</formula>
    </cfRule>
    <cfRule type="cellIs" dxfId="4" priority="2" operator="equal">
      <formula>"Media"</formula>
    </cfRule>
    <cfRule type="cellIs" dxfId="3" priority="3" operator="equal">
      <formula>"Baja"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1BCA9-49D0-4FCD-AE0A-E942F40FDF39}">
  <dimension ref="A1:O21"/>
  <sheetViews>
    <sheetView workbookViewId="0">
      <selection activeCell="F7" sqref="F7:G7"/>
    </sheetView>
  </sheetViews>
  <sheetFormatPr baseColWidth="10" defaultRowHeight="15" x14ac:dyDescent="0.25"/>
  <cols>
    <col min="1" max="1" width="3.7109375" bestFit="1" customWidth="1"/>
    <col min="5" max="5" width="6.7109375" bestFit="1" customWidth="1"/>
  </cols>
  <sheetData>
    <row r="1" spans="1:15" x14ac:dyDescent="0.25">
      <c r="A1" s="96" t="s">
        <v>104</v>
      </c>
      <c r="B1" s="96"/>
      <c r="C1" s="96"/>
      <c r="D1" s="96"/>
      <c r="E1" s="96"/>
      <c r="L1" s="54"/>
      <c r="M1" s="55"/>
      <c r="N1" s="54"/>
      <c r="O1" s="54"/>
    </row>
    <row r="2" spans="1:15" x14ac:dyDescent="0.25">
      <c r="A2" s="96"/>
      <c r="B2" s="96"/>
      <c r="C2" s="96"/>
      <c r="D2" s="96"/>
      <c r="E2" s="96"/>
      <c r="L2" s="54"/>
      <c r="M2" s="55"/>
      <c r="N2" s="54"/>
      <c r="O2" s="54"/>
    </row>
    <row r="3" spans="1:15" ht="15.75" x14ac:dyDescent="0.25">
      <c r="A3" s="61"/>
      <c r="B3" s="1" t="s">
        <v>11</v>
      </c>
      <c r="C3" s="1" t="s">
        <v>9</v>
      </c>
      <c r="D3" s="1" t="s">
        <v>4</v>
      </c>
      <c r="F3" s="99"/>
      <c r="G3" s="99"/>
      <c r="H3" s="99"/>
      <c r="I3" s="99"/>
      <c r="J3" s="99"/>
      <c r="L3" s="54"/>
      <c r="M3" s="55"/>
      <c r="N3" s="54"/>
      <c r="O3" s="54"/>
    </row>
    <row r="4" spans="1:15" ht="32.25" customHeight="1" x14ac:dyDescent="0.25">
      <c r="A4" s="97" t="s">
        <v>105</v>
      </c>
      <c r="B4" s="58">
        <v>3</v>
      </c>
      <c r="C4" s="59">
        <v>6</v>
      </c>
      <c r="D4" s="59">
        <v>9</v>
      </c>
      <c r="E4" s="62" t="s">
        <v>4</v>
      </c>
      <c r="L4" s="54"/>
      <c r="M4" s="55"/>
      <c r="N4" s="54"/>
      <c r="O4" s="54"/>
    </row>
    <row r="5" spans="1:15" ht="32.25" customHeight="1" x14ac:dyDescent="0.25">
      <c r="A5" s="97"/>
      <c r="B5" s="60">
        <v>2</v>
      </c>
      <c r="C5" s="58">
        <v>4</v>
      </c>
      <c r="D5" s="59">
        <v>6</v>
      </c>
      <c r="E5" s="62" t="s">
        <v>9</v>
      </c>
      <c r="F5" s="100" t="s">
        <v>107</v>
      </c>
      <c r="G5" s="100"/>
      <c r="H5" s="100"/>
      <c r="I5" s="100"/>
      <c r="J5" s="63"/>
      <c r="K5" s="63"/>
      <c r="L5" s="54"/>
      <c r="M5" s="55"/>
      <c r="N5" s="54"/>
      <c r="O5" s="54"/>
    </row>
    <row r="6" spans="1:15" ht="32.25" customHeight="1" x14ac:dyDescent="0.25">
      <c r="A6" s="97"/>
      <c r="B6" s="60">
        <v>1</v>
      </c>
      <c r="C6" s="60">
        <v>2</v>
      </c>
      <c r="D6" s="58">
        <v>3</v>
      </c>
      <c r="E6" s="62" t="s">
        <v>11</v>
      </c>
      <c r="L6" s="54"/>
      <c r="M6" s="55"/>
      <c r="N6" s="54"/>
      <c r="O6" s="54"/>
    </row>
    <row r="7" spans="1:15" x14ac:dyDescent="0.25">
      <c r="A7" s="61"/>
      <c r="B7" s="101" t="s">
        <v>106</v>
      </c>
      <c r="C7" s="101"/>
      <c r="D7" s="101"/>
      <c r="F7" s="98" t="s">
        <v>108</v>
      </c>
      <c r="G7" s="98"/>
      <c r="L7" s="54"/>
      <c r="M7" s="55"/>
      <c r="N7" s="54"/>
      <c r="O7" s="54"/>
    </row>
    <row r="8" spans="1:15" ht="15.75" x14ac:dyDescent="0.25">
      <c r="F8" s="65" t="s">
        <v>109</v>
      </c>
      <c r="G8" s="60" t="s">
        <v>11</v>
      </c>
      <c r="H8" s="64"/>
      <c r="I8" s="64"/>
      <c r="J8" s="64"/>
      <c r="K8" s="64"/>
      <c r="L8" s="54"/>
      <c r="M8" s="55"/>
      <c r="N8" s="54"/>
      <c r="O8" s="54"/>
    </row>
    <row r="9" spans="1:15" ht="15.75" x14ac:dyDescent="0.25">
      <c r="A9" s="54"/>
      <c r="F9" s="65" t="s">
        <v>110</v>
      </c>
      <c r="G9" s="58" t="s">
        <v>9</v>
      </c>
      <c r="H9" s="64"/>
      <c r="I9" s="64"/>
      <c r="J9" s="64"/>
      <c r="K9" s="64"/>
      <c r="L9" s="54"/>
      <c r="M9" s="55"/>
      <c r="N9" s="54"/>
      <c r="O9" s="54"/>
    </row>
    <row r="10" spans="1:15" ht="15.75" x14ac:dyDescent="0.25">
      <c r="A10" s="54"/>
      <c r="F10" s="65" t="s">
        <v>111</v>
      </c>
      <c r="G10" s="59" t="s">
        <v>4</v>
      </c>
      <c r="H10" s="64"/>
      <c r="I10" s="64"/>
      <c r="J10" s="64"/>
      <c r="K10" s="64"/>
      <c r="L10" s="54"/>
      <c r="M10" s="55"/>
      <c r="N10" s="54"/>
      <c r="O10" s="54"/>
    </row>
    <row r="11" spans="1:15" x14ac:dyDescent="0.25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5"/>
      <c r="N11" s="54"/>
      <c r="O11" s="54"/>
    </row>
    <row r="12" spans="1:15" x14ac:dyDescent="0.25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5"/>
      <c r="N12" s="54"/>
      <c r="O12" s="54"/>
    </row>
    <row r="13" spans="1:15" x14ac:dyDescent="0.25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5"/>
      <c r="N13" s="54"/>
      <c r="O13" s="54"/>
    </row>
    <row r="14" spans="1:15" x14ac:dyDescent="0.25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5"/>
      <c r="N14" s="54"/>
      <c r="O14" s="54"/>
    </row>
    <row r="15" spans="1:15" x14ac:dyDescent="0.25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5"/>
      <c r="N15" s="54"/>
      <c r="O15" s="54"/>
    </row>
    <row r="16" spans="1:15" x14ac:dyDescent="0.25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5"/>
      <c r="N16" s="54"/>
      <c r="O16" s="54"/>
    </row>
    <row r="17" spans="1:15" x14ac:dyDescent="0.25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5"/>
      <c r="N17" s="54"/>
      <c r="O17" s="54"/>
    </row>
    <row r="18" spans="1:15" x14ac:dyDescent="0.25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5"/>
      <c r="N18" s="54"/>
      <c r="O18" s="54"/>
    </row>
    <row r="19" spans="1:15" ht="15.75" x14ac:dyDescent="0.25">
      <c r="A19" s="54"/>
      <c r="B19" s="99"/>
      <c r="C19" s="99"/>
      <c r="D19" s="99"/>
      <c r="E19" s="99"/>
      <c r="F19" s="99"/>
      <c r="G19" s="54"/>
      <c r="H19" s="54"/>
      <c r="I19" s="54"/>
      <c r="J19" s="54"/>
      <c r="K19" s="54"/>
      <c r="L19" s="54"/>
      <c r="M19" s="55"/>
      <c r="N19" s="54"/>
      <c r="O19" s="54"/>
    </row>
    <row r="20" spans="1:15" ht="15.75" x14ac:dyDescent="0.25">
      <c r="A20" s="54"/>
      <c r="B20" s="99"/>
      <c r="C20" s="99"/>
      <c r="D20" s="99"/>
      <c r="E20" s="99"/>
      <c r="F20" s="99"/>
      <c r="G20" s="54"/>
      <c r="H20" s="54"/>
      <c r="I20" s="54"/>
      <c r="J20" s="54"/>
      <c r="K20" s="54"/>
      <c r="L20" s="54"/>
      <c r="M20" s="55"/>
      <c r="N20" s="54"/>
    </row>
    <row r="21" spans="1:15" ht="15.75" x14ac:dyDescent="0.25">
      <c r="B21" s="99"/>
      <c r="C21" s="99"/>
      <c r="D21" s="99"/>
      <c r="E21" s="99"/>
      <c r="F21" s="99"/>
    </row>
  </sheetData>
  <mergeCells count="9">
    <mergeCell ref="A1:E2"/>
    <mergeCell ref="A4:A6"/>
    <mergeCell ref="F7:G7"/>
    <mergeCell ref="F3:J3"/>
    <mergeCell ref="B21:F21"/>
    <mergeCell ref="F5:I5"/>
    <mergeCell ref="B19:F19"/>
    <mergeCell ref="B20:F20"/>
    <mergeCell ref="B7:D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50134-DBEB-433C-9164-BE42238ACC4A}">
  <dimension ref="A1:P31"/>
  <sheetViews>
    <sheetView workbookViewId="0">
      <selection activeCell="A2" sqref="A2:P31"/>
    </sheetView>
  </sheetViews>
  <sheetFormatPr baseColWidth="10" defaultColWidth="63.5703125" defaultRowHeight="15" x14ac:dyDescent="0.25"/>
  <cols>
    <col min="1" max="1" width="4.140625" style="113" bestFit="1" customWidth="1"/>
    <col min="2" max="2" width="15.5703125" style="113" bestFit="1" customWidth="1"/>
    <col min="3" max="3" width="17.140625" style="113" bestFit="1" customWidth="1"/>
    <col min="4" max="4" width="47.140625" style="113" bestFit="1" customWidth="1"/>
    <col min="5" max="5" width="51.28515625" style="113" bestFit="1" customWidth="1"/>
    <col min="6" max="6" width="60.42578125" style="113" bestFit="1" customWidth="1"/>
    <col min="7" max="7" width="24.85546875" style="113" bestFit="1" customWidth="1"/>
    <col min="8" max="8" width="8.7109375" style="113" bestFit="1" customWidth="1"/>
    <col min="9" max="9" width="13.5703125" style="113" bestFit="1" customWidth="1"/>
    <col min="10" max="10" width="8.7109375" style="113" bestFit="1" customWidth="1"/>
    <col min="11" max="11" width="10.28515625" style="113" bestFit="1" customWidth="1"/>
    <col min="12" max="12" width="38.140625" style="113" bestFit="1" customWidth="1"/>
    <col min="13" max="13" width="21.28515625" style="113" bestFit="1" customWidth="1"/>
    <col min="14" max="14" width="22.85546875" style="113" bestFit="1" customWidth="1"/>
    <col min="15" max="15" width="8.5703125" style="113" bestFit="1" customWidth="1"/>
    <col min="16" max="16" width="90.5703125" style="113" bestFit="1" customWidth="1"/>
    <col min="17" max="16384" width="63.5703125" style="113"/>
  </cols>
  <sheetData>
    <row r="1" spans="1:16" ht="15.75" thickBot="1" x14ac:dyDescent="0.3">
      <c r="A1" s="108" t="s">
        <v>46</v>
      </c>
      <c r="B1" s="108" t="s">
        <v>47</v>
      </c>
      <c r="C1" s="108" t="s">
        <v>48</v>
      </c>
      <c r="D1" s="108" t="s">
        <v>49</v>
      </c>
      <c r="E1" s="108" t="s">
        <v>50</v>
      </c>
      <c r="F1" s="108" t="s">
        <v>51</v>
      </c>
      <c r="G1" s="108" t="s">
        <v>52</v>
      </c>
      <c r="H1" s="108" t="s">
        <v>8</v>
      </c>
      <c r="I1" s="108" t="s">
        <v>53</v>
      </c>
      <c r="J1" s="108" t="s">
        <v>54</v>
      </c>
      <c r="K1" s="108" t="s">
        <v>6</v>
      </c>
      <c r="L1" s="108" t="s">
        <v>55</v>
      </c>
      <c r="M1" s="108" t="s">
        <v>56</v>
      </c>
      <c r="N1" s="108" t="s">
        <v>57</v>
      </c>
      <c r="O1" s="108" t="s">
        <v>14</v>
      </c>
      <c r="P1" s="109" t="s">
        <v>58</v>
      </c>
    </row>
    <row r="2" spans="1:16" ht="15.75" thickBot="1" x14ac:dyDescent="0.3">
      <c r="A2" s="110" t="s">
        <v>67</v>
      </c>
      <c r="B2" s="111">
        <v>45531</v>
      </c>
      <c r="C2" s="110" t="s">
        <v>59</v>
      </c>
      <c r="D2" s="110" t="s">
        <v>112</v>
      </c>
      <c r="E2" s="110" t="s">
        <v>113</v>
      </c>
      <c r="F2" s="110" t="s">
        <v>114</v>
      </c>
      <c r="G2" s="110" t="s">
        <v>10</v>
      </c>
      <c r="H2" s="110" t="s">
        <v>10</v>
      </c>
      <c r="I2" s="110">
        <v>3</v>
      </c>
      <c r="J2" s="110">
        <v>3</v>
      </c>
      <c r="K2" s="110" t="s">
        <v>10</v>
      </c>
      <c r="L2" s="110" t="s">
        <v>68</v>
      </c>
      <c r="M2" s="110" t="s">
        <v>115</v>
      </c>
      <c r="N2" s="111">
        <v>45555</v>
      </c>
      <c r="O2" s="110" t="s">
        <v>15</v>
      </c>
      <c r="P2" s="112" t="s">
        <v>207</v>
      </c>
    </row>
    <row r="3" spans="1:16" ht="15.75" thickBot="1" x14ac:dyDescent="0.3">
      <c r="A3" s="110" t="s">
        <v>69</v>
      </c>
      <c r="B3" s="111">
        <v>45531</v>
      </c>
      <c r="C3" s="110" t="s">
        <v>70</v>
      </c>
      <c r="D3" s="110" t="s">
        <v>116</v>
      </c>
      <c r="E3" s="110" t="s">
        <v>117</v>
      </c>
      <c r="F3" s="110" t="s">
        <v>118</v>
      </c>
      <c r="G3" s="110" t="s">
        <v>12</v>
      </c>
      <c r="H3" s="110" t="s">
        <v>12</v>
      </c>
      <c r="I3" s="110">
        <v>2</v>
      </c>
      <c r="J3" s="110">
        <v>2</v>
      </c>
      <c r="K3" s="110" t="s">
        <v>12</v>
      </c>
      <c r="L3" s="110" t="s">
        <v>68</v>
      </c>
      <c r="M3" s="110" t="s">
        <v>119</v>
      </c>
      <c r="N3" s="111">
        <v>45550</v>
      </c>
      <c r="O3" s="110" t="s">
        <v>128</v>
      </c>
      <c r="P3" s="112" t="s">
        <v>208</v>
      </c>
    </row>
    <row r="4" spans="1:16" ht="15.75" thickBot="1" x14ac:dyDescent="0.3">
      <c r="A4" s="110" t="s">
        <v>71</v>
      </c>
      <c r="B4" s="111">
        <v>45532</v>
      </c>
      <c r="C4" s="110" t="s">
        <v>72</v>
      </c>
      <c r="D4" s="110" t="s">
        <v>120</v>
      </c>
      <c r="E4" s="110" t="s">
        <v>121</v>
      </c>
      <c r="F4" s="110" t="s">
        <v>122</v>
      </c>
      <c r="G4" s="110" t="s">
        <v>13</v>
      </c>
      <c r="H4" s="110" t="s">
        <v>10</v>
      </c>
      <c r="I4" s="110">
        <v>1</v>
      </c>
      <c r="J4" s="110">
        <v>3</v>
      </c>
      <c r="K4" s="110" t="s">
        <v>12</v>
      </c>
      <c r="L4" s="110" t="s">
        <v>76</v>
      </c>
      <c r="M4" s="110" t="s">
        <v>123</v>
      </c>
      <c r="N4" s="111">
        <v>45565</v>
      </c>
      <c r="O4" s="110" t="s">
        <v>15</v>
      </c>
      <c r="P4" s="112" t="s">
        <v>209</v>
      </c>
    </row>
    <row r="5" spans="1:16" ht="15.75" thickBot="1" x14ac:dyDescent="0.3">
      <c r="A5" s="110" t="s">
        <v>74</v>
      </c>
      <c r="B5" s="111">
        <v>45532</v>
      </c>
      <c r="C5" s="110" t="s">
        <v>75</v>
      </c>
      <c r="D5" s="110" t="s">
        <v>124</v>
      </c>
      <c r="E5" s="110" t="s">
        <v>125</v>
      </c>
      <c r="F5" s="110" t="s">
        <v>126</v>
      </c>
      <c r="G5" s="110" t="s">
        <v>13</v>
      </c>
      <c r="H5" s="110" t="s">
        <v>127</v>
      </c>
      <c r="I5" s="110">
        <v>1</v>
      </c>
      <c r="J5" s="110">
        <v>3</v>
      </c>
      <c r="K5" s="110" t="s">
        <v>12</v>
      </c>
      <c r="L5" s="110" t="s">
        <v>76</v>
      </c>
      <c r="M5" s="110" t="s">
        <v>119</v>
      </c>
      <c r="N5" s="111">
        <v>45560</v>
      </c>
      <c r="O5" s="110" t="s">
        <v>15</v>
      </c>
      <c r="P5" s="112" t="s">
        <v>210</v>
      </c>
    </row>
    <row r="6" spans="1:16" ht="15.75" thickBot="1" x14ac:dyDescent="0.3">
      <c r="A6" s="110" t="s">
        <v>77</v>
      </c>
      <c r="B6" s="111">
        <v>45532</v>
      </c>
      <c r="C6" s="110" t="s">
        <v>59</v>
      </c>
      <c r="D6" s="110" t="s">
        <v>129</v>
      </c>
      <c r="E6" s="110" t="s">
        <v>130</v>
      </c>
      <c r="F6" s="110" t="s">
        <v>131</v>
      </c>
      <c r="G6" s="110" t="s">
        <v>12</v>
      </c>
      <c r="H6" s="110" t="s">
        <v>10</v>
      </c>
      <c r="I6" s="110">
        <v>2</v>
      </c>
      <c r="J6" s="110">
        <v>3</v>
      </c>
      <c r="K6" s="110" t="s">
        <v>10</v>
      </c>
      <c r="L6" s="110" t="s">
        <v>68</v>
      </c>
      <c r="M6" s="110" t="s">
        <v>115</v>
      </c>
      <c r="N6" s="111">
        <v>45590</v>
      </c>
      <c r="O6" s="110" t="s">
        <v>128</v>
      </c>
      <c r="P6" s="112" t="s">
        <v>211</v>
      </c>
    </row>
    <row r="7" spans="1:16" ht="15.75" thickBot="1" x14ac:dyDescent="0.3">
      <c r="A7" s="110" t="s">
        <v>78</v>
      </c>
      <c r="B7" s="111">
        <v>45533</v>
      </c>
      <c r="C7" s="110" t="s">
        <v>79</v>
      </c>
      <c r="D7" s="110" t="s">
        <v>132</v>
      </c>
      <c r="E7" s="110" t="s">
        <v>133</v>
      </c>
      <c r="F7" s="110" t="s">
        <v>134</v>
      </c>
      <c r="G7" s="110" t="s">
        <v>12</v>
      </c>
      <c r="H7" s="110" t="s">
        <v>10</v>
      </c>
      <c r="I7" s="110">
        <v>2</v>
      </c>
      <c r="J7" s="110">
        <v>3</v>
      </c>
      <c r="K7" s="110" t="s">
        <v>10</v>
      </c>
      <c r="L7" s="110" t="s">
        <v>68</v>
      </c>
      <c r="M7" s="110" t="s">
        <v>119</v>
      </c>
      <c r="N7" s="111">
        <v>45565</v>
      </c>
      <c r="O7" s="110" t="s">
        <v>16</v>
      </c>
      <c r="P7" s="112" t="s">
        <v>212</v>
      </c>
    </row>
    <row r="8" spans="1:16" ht="15.75" thickBot="1" x14ac:dyDescent="0.3">
      <c r="A8" s="110" t="s">
        <v>80</v>
      </c>
      <c r="B8" s="111">
        <v>45533</v>
      </c>
      <c r="C8" s="110" t="s">
        <v>70</v>
      </c>
      <c r="D8" s="110" t="s">
        <v>135</v>
      </c>
      <c r="E8" s="110" t="s">
        <v>136</v>
      </c>
      <c r="F8" s="110" t="s">
        <v>137</v>
      </c>
      <c r="G8" s="110" t="s">
        <v>10</v>
      </c>
      <c r="H8" s="110" t="s">
        <v>12</v>
      </c>
      <c r="I8" s="110">
        <v>3</v>
      </c>
      <c r="J8" s="110">
        <v>2</v>
      </c>
      <c r="K8" s="110" t="s">
        <v>10</v>
      </c>
      <c r="L8" s="110" t="s">
        <v>68</v>
      </c>
      <c r="M8" s="110" t="s">
        <v>123</v>
      </c>
      <c r="N8" s="111">
        <v>45566</v>
      </c>
      <c r="O8" s="110" t="s">
        <v>128</v>
      </c>
      <c r="P8" s="112" t="s">
        <v>213</v>
      </c>
    </row>
    <row r="9" spans="1:16" ht="15.75" thickBot="1" x14ac:dyDescent="0.3">
      <c r="A9" s="110" t="s">
        <v>81</v>
      </c>
      <c r="B9" s="111">
        <v>45534</v>
      </c>
      <c r="C9" s="110" t="s">
        <v>72</v>
      </c>
      <c r="D9" s="110" t="s">
        <v>138</v>
      </c>
      <c r="E9" s="110" t="s">
        <v>139</v>
      </c>
      <c r="F9" s="110" t="s">
        <v>140</v>
      </c>
      <c r="G9" s="110" t="s">
        <v>12</v>
      </c>
      <c r="H9" s="110" t="s">
        <v>10</v>
      </c>
      <c r="I9" s="110">
        <v>2</v>
      </c>
      <c r="J9" s="110">
        <v>3</v>
      </c>
      <c r="K9" s="110" t="s">
        <v>10</v>
      </c>
      <c r="L9" s="110" t="s">
        <v>68</v>
      </c>
      <c r="M9" s="110" t="s">
        <v>115</v>
      </c>
      <c r="N9" s="111">
        <v>45575</v>
      </c>
      <c r="O9" s="110" t="s">
        <v>15</v>
      </c>
      <c r="P9" s="112" t="s">
        <v>214</v>
      </c>
    </row>
    <row r="10" spans="1:16" ht="15.75" thickBot="1" x14ac:dyDescent="0.3">
      <c r="A10" s="110" t="s">
        <v>82</v>
      </c>
      <c r="B10" s="111">
        <v>45535</v>
      </c>
      <c r="C10" s="110" t="s">
        <v>75</v>
      </c>
      <c r="D10" s="110" t="s">
        <v>141</v>
      </c>
      <c r="E10" s="110" t="s">
        <v>142</v>
      </c>
      <c r="F10" s="110" t="s">
        <v>143</v>
      </c>
      <c r="G10" s="110" t="s">
        <v>13</v>
      </c>
      <c r="H10" s="110" t="s">
        <v>127</v>
      </c>
      <c r="I10" s="110">
        <v>1</v>
      </c>
      <c r="J10" s="110">
        <v>3</v>
      </c>
      <c r="K10" s="110" t="s">
        <v>12</v>
      </c>
      <c r="L10" s="110" t="s">
        <v>73</v>
      </c>
      <c r="M10" s="110" t="s">
        <v>119</v>
      </c>
      <c r="N10" s="111">
        <v>45597</v>
      </c>
      <c r="O10" s="110" t="s">
        <v>15</v>
      </c>
      <c r="P10" s="112" t="s">
        <v>215</v>
      </c>
    </row>
    <row r="11" spans="1:16" ht="15.75" thickBot="1" x14ac:dyDescent="0.3">
      <c r="A11" s="110" t="s">
        <v>83</v>
      </c>
      <c r="B11" s="111">
        <v>45535</v>
      </c>
      <c r="C11" s="110" t="s">
        <v>59</v>
      </c>
      <c r="D11" s="110" t="s">
        <v>144</v>
      </c>
      <c r="E11" s="110" t="s">
        <v>145</v>
      </c>
      <c r="F11" s="110" t="s">
        <v>146</v>
      </c>
      <c r="G11" s="110" t="s">
        <v>10</v>
      </c>
      <c r="H11" s="110" t="s">
        <v>10</v>
      </c>
      <c r="I11" s="110">
        <v>3</v>
      </c>
      <c r="J11" s="110">
        <v>3</v>
      </c>
      <c r="K11" s="110" t="s">
        <v>10</v>
      </c>
      <c r="L11" s="110" t="s">
        <v>68</v>
      </c>
      <c r="M11" s="110" t="s">
        <v>115</v>
      </c>
      <c r="N11" s="111">
        <v>45550</v>
      </c>
      <c r="O11" s="110" t="s">
        <v>15</v>
      </c>
      <c r="P11" s="112" t="s">
        <v>216</v>
      </c>
    </row>
    <row r="12" spans="1:16" ht="15.75" thickBot="1" x14ac:dyDescent="0.3">
      <c r="A12" s="110" t="s">
        <v>84</v>
      </c>
      <c r="B12" s="111">
        <v>45535</v>
      </c>
      <c r="C12" s="110" t="s">
        <v>70</v>
      </c>
      <c r="D12" s="110" t="s">
        <v>147</v>
      </c>
      <c r="E12" s="110" t="s">
        <v>148</v>
      </c>
      <c r="F12" s="110" t="s">
        <v>149</v>
      </c>
      <c r="G12" s="110" t="s">
        <v>12</v>
      </c>
      <c r="H12" s="110" t="s">
        <v>10</v>
      </c>
      <c r="I12" s="110">
        <v>2</v>
      </c>
      <c r="J12" s="110">
        <v>3</v>
      </c>
      <c r="K12" s="110" t="s">
        <v>10</v>
      </c>
      <c r="L12" s="110" t="s">
        <v>68</v>
      </c>
      <c r="M12" s="110" t="s">
        <v>119</v>
      </c>
      <c r="N12" s="111">
        <v>45555</v>
      </c>
      <c r="O12" s="110" t="s">
        <v>128</v>
      </c>
      <c r="P12" s="112" t="s">
        <v>217</v>
      </c>
    </row>
    <row r="13" spans="1:16" ht="15.75" thickBot="1" x14ac:dyDescent="0.3">
      <c r="A13" s="110" t="s">
        <v>85</v>
      </c>
      <c r="B13" s="111">
        <v>45536</v>
      </c>
      <c r="C13" s="110" t="s">
        <v>79</v>
      </c>
      <c r="D13" s="110" t="s">
        <v>150</v>
      </c>
      <c r="E13" s="110" t="s">
        <v>151</v>
      </c>
      <c r="F13" s="110" t="s">
        <v>152</v>
      </c>
      <c r="G13" s="110" t="s">
        <v>12</v>
      </c>
      <c r="H13" s="110" t="s">
        <v>12</v>
      </c>
      <c r="I13" s="110">
        <v>2</v>
      </c>
      <c r="J13" s="110">
        <v>2</v>
      </c>
      <c r="K13" s="110" t="s">
        <v>12</v>
      </c>
      <c r="L13" s="110" t="s">
        <v>68</v>
      </c>
      <c r="M13" s="110" t="s">
        <v>123</v>
      </c>
      <c r="N13" s="111">
        <v>45545</v>
      </c>
      <c r="O13" s="110" t="s">
        <v>15</v>
      </c>
      <c r="P13" s="112" t="s">
        <v>218</v>
      </c>
    </row>
    <row r="14" spans="1:16" ht="15.75" thickBot="1" x14ac:dyDescent="0.3">
      <c r="A14" s="110" t="s">
        <v>86</v>
      </c>
      <c r="B14" s="111">
        <v>45536</v>
      </c>
      <c r="C14" s="110" t="s">
        <v>72</v>
      </c>
      <c r="D14" s="110" t="s">
        <v>153</v>
      </c>
      <c r="E14" s="110" t="s">
        <v>154</v>
      </c>
      <c r="F14" s="110" t="s">
        <v>155</v>
      </c>
      <c r="G14" s="110" t="s">
        <v>12</v>
      </c>
      <c r="H14" s="110" t="s">
        <v>12</v>
      </c>
      <c r="I14" s="110">
        <v>2</v>
      </c>
      <c r="J14" s="110">
        <v>2</v>
      </c>
      <c r="K14" s="110" t="s">
        <v>12</v>
      </c>
      <c r="L14" s="110" t="s">
        <v>76</v>
      </c>
      <c r="M14" s="110" t="s">
        <v>123</v>
      </c>
      <c r="N14" s="111">
        <v>45550</v>
      </c>
      <c r="O14" s="110" t="s">
        <v>15</v>
      </c>
      <c r="P14" s="112" t="s">
        <v>219</v>
      </c>
    </row>
    <row r="15" spans="1:16" ht="15.75" thickBot="1" x14ac:dyDescent="0.3">
      <c r="A15" s="110" t="s">
        <v>87</v>
      </c>
      <c r="B15" s="111">
        <v>45536</v>
      </c>
      <c r="C15" s="110" t="s">
        <v>59</v>
      </c>
      <c r="D15" s="110" t="s">
        <v>156</v>
      </c>
      <c r="E15" s="110" t="s">
        <v>157</v>
      </c>
      <c r="F15" s="110" t="s">
        <v>158</v>
      </c>
      <c r="G15" s="110" t="s">
        <v>10</v>
      </c>
      <c r="H15" s="110" t="s">
        <v>127</v>
      </c>
      <c r="I15" s="110">
        <v>3</v>
      </c>
      <c r="J15" s="110">
        <v>3</v>
      </c>
      <c r="K15" s="110" t="s">
        <v>10</v>
      </c>
      <c r="L15" s="110" t="s">
        <v>68</v>
      </c>
      <c r="M15" s="110" t="s">
        <v>115</v>
      </c>
      <c r="N15" s="111">
        <v>45560</v>
      </c>
      <c r="O15" s="110" t="s">
        <v>15</v>
      </c>
      <c r="P15" s="112" t="s">
        <v>220</v>
      </c>
    </row>
    <row r="16" spans="1:16" ht="15.75" thickBot="1" x14ac:dyDescent="0.3">
      <c r="A16" s="110" t="s">
        <v>88</v>
      </c>
      <c r="B16" s="111">
        <v>45537</v>
      </c>
      <c r="C16" s="110" t="s">
        <v>70</v>
      </c>
      <c r="D16" s="110" t="s">
        <v>159</v>
      </c>
      <c r="E16" s="110" t="s">
        <v>160</v>
      </c>
      <c r="F16" s="110" t="s">
        <v>161</v>
      </c>
      <c r="G16" s="110" t="s">
        <v>10</v>
      </c>
      <c r="H16" s="110" t="s">
        <v>10</v>
      </c>
      <c r="I16" s="110">
        <v>3</v>
      </c>
      <c r="J16" s="110">
        <v>3</v>
      </c>
      <c r="K16" s="110" t="s">
        <v>10</v>
      </c>
      <c r="L16" s="110" t="s">
        <v>68</v>
      </c>
      <c r="M16" s="110" t="s">
        <v>119</v>
      </c>
      <c r="N16" s="111">
        <v>45550</v>
      </c>
      <c r="O16" s="110" t="s">
        <v>16</v>
      </c>
      <c r="P16" s="112" t="s">
        <v>221</v>
      </c>
    </row>
    <row r="17" spans="1:16" ht="15.75" thickBot="1" x14ac:dyDescent="0.3">
      <c r="A17" s="110" t="s">
        <v>89</v>
      </c>
      <c r="B17" s="111">
        <v>45537</v>
      </c>
      <c r="C17" s="110" t="s">
        <v>75</v>
      </c>
      <c r="D17" s="110" t="s">
        <v>162</v>
      </c>
      <c r="E17" s="110" t="s">
        <v>163</v>
      </c>
      <c r="F17" s="110" t="s">
        <v>164</v>
      </c>
      <c r="G17" s="110" t="s">
        <v>13</v>
      </c>
      <c r="H17" s="110" t="s">
        <v>10</v>
      </c>
      <c r="I17" s="110">
        <v>1</v>
      </c>
      <c r="J17" s="110">
        <v>3</v>
      </c>
      <c r="K17" s="110" t="s">
        <v>12</v>
      </c>
      <c r="L17" s="110" t="s">
        <v>76</v>
      </c>
      <c r="M17" s="110" t="s">
        <v>119</v>
      </c>
      <c r="N17" s="111">
        <v>45566</v>
      </c>
      <c r="O17" s="110" t="s">
        <v>15</v>
      </c>
      <c r="P17" s="112" t="s">
        <v>222</v>
      </c>
    </row>
    <row r="18" spans="1:16" ht="15.75" thickBot="1" x14ac:dyDescent="0.3">
      <c r="A18" s="110" t="s">
        <v>90</v>
      </c>
      <c r="B18" s="111">
        <v>45538</v>
      </c>
      <c r="C18" s="110" t="s">
        <v>59</v>
      </c>
      <c r="D18" s="110" t="s">
        <v>165</v>
      </c>
      <c r="E18" s="110" t="s">
        <v>166</v>
      </c>
      <c r="F18" s="110" t="s">
        <v>167</v>
      </c>
      <c r="G18" s="110" t="s">
        <v>12</v>
      </c>
      <c r="H18" s="110" t="s">
        <v>10</v>
      </c>
      <c r="I18" s="110">
        <v>2</v>
      </c>
      <c r="J18" s="110">
        <v>3</v>
      </c>
      <c r="K18" s="110" t="s">
        <v>10</v>
      </c>
      <c r="L18" s="110" t="s">
        <v>68</v>
      </c>
      <c r="M18" s="110" t="s">
        <v>115</v>
      </c>
      <c r="N18" s="111">
        <v>45555</v>
      </c>
      <c r="O18" s="110" t="s">
        <v>15</v>
      </c>
      <c r="P18" s="112" t="s">
        <v>223</v>
      </c>
    </row>
    <row r="19" spans="1:16" ht="15.75" thickBot="1" x14ac:dyDescent="0.3">
      <c r="A19" s="110" t="s">
        <v>91</v>
      </c>
      <c r="B19" s="111">
        <v>45538</v>
      </c>
      <c r="C19" s="110" t="s">
        <v>79</v>
      </c>
      <c r="D19" s="110" t="s">
        <v>168</v>
      </c>
      <c r="E19" s="110" t="s">
        <v>169</v>
      </c>
      <c r="F19" s="110" t="s">
        <v>170</v>
      </c>
      <c r="G19" s="110" t="s">
        <v>10</v>
      </c>
      <c r="H19" s="110" t="s">
        <v>12</v>
      </c>
      <c r="I19" s="110">
        <v>3</v>
      </c>
      <c r="J19" s="110">
        <v>2</v>
      </c>
      <c r="K19" s="110" t="s">
        <v>10</v>
      </c>
      <c r="L19" s="110" t="s">
        <v>68</v>
      </c>
      <c r="M19" s="110" t="s">
        <v>119</v>
      </c>
      <c r="N19" s="111">
        <v>45545</v>
      </c>
      <c r="O19" s="110" t="s">
        <v>128</v>
      </c>
      <c r="P19" s="112" t="s">
        <v>224</v>
      </c>
    </row>
    <row r="20" spans="1:16" ht="15.75" thickBot="1" x14ac:dyDescent="0.3">
      <c r="A20" s="110" t="s">
        <v>92</v>
      </c>
      <c r="B20" s="111">
        <v>45539</v>
      </c>
      <c r="C20" s="110" t="s">
        <v>59</v>
      </c>
      <c r="D20" s="110" t="s">
        <v>171</v>
      </c>
      <c r="E20" s="110" t="s">
        <v>172</v>
      </c>
      <c r="F20" s="110" t="s">
        <v>173</v>
      </c>
      <c r="G20" s="110" t="s">
        <v>12</v>
      </c>
      <c r="H20" s="110" t="s">
        <v>12</v>
      </c>
      <c r="I20" s="110">
        <v>2</v>
      </c>
      <c r="J20" s="110">
        <v>2</v>
      </c>
      <c r="K20" s="110" t="s">
        <v>12</v>
      </c>
      <c r="L20" s="110" t="s">
        <v>68</v>
      </c>
      <c r="M20" s="110" t="s">
        <v>115</v>
      </c>
      <c r="N20" s="111">
        <v>45550</v>
      </c>
      <c r="O20" s="110" t="s">
        <v>15</v>
      </c>
      <c r="P20" s="112" t="s">
        <v>225</v>
      </c>
    </row>
    <row r="21" spans="1:16" ht="15.75" thickBot="1" x14ac:dyDescent="0.3">
      <c r="A21" s="110" t="s">
        <v>93</v>
      </c>
      <c r="B21" s="111">
        <v>45539</v>
      </c>
      <c r="C21" s="110" t="s">
        <v>72</v>
      </c>
      <c r="D21" s="110" t="s">
        <v>174</v>
      </c>
      <c r="E21" s="110" t="s">
        <v>175</v>
      </c>
      <c r="F21" s="110" t="s">
        <v>176</v>
      </c>
      <c r="G21" s="110" t="s">
        <v>12</v>
      </c>
      <c r="H21" s="110" t="s">
        <v>10</v>
      </c>
      <c r="I21" s="110">
        <v>2</v>
      </c>
      <c r="J21" s="110">
        <v>3</v>
      </c>
      <c r="K21" s="110" t="s">
        <v>10</v>
      </c>
      <c r="L21" s="110" t="s">
        <v>76</v>
      </c>
      <c r="M21" s="110" t="s">
        <v>123</v>
      </c>
      <c r="N21" s="111">
        <v>45550</v>
      </c>
      <c r="O21" s="110" t="s">
        <v>15</v>
      </c>
      <c r="P21" s="112" t="s">
        <v>226</v>
      </c>
    </row>
    <row r="22" spans="1:16" ht="15.75" thickBot="1" x14ac:dyDescent="0.3">
      <c r="A22" s="110" t="s">
        <v>94</v>
      </c>
      <c r="B22" s="111">
        <v>45539</v>
      </c>
      <c r="C22" s="110" t="s">
        <v>70</v>
      </c>
      <c r="D22" s="110" t="s">
        <v>177</v>
      </c>
      <c r="E22" s="110" t="s">
        <v>178</v>
      </c>
      <c r="F22" s="110" t="s">
        <v>179</v>
      </c>
      <c r="G22" s="110" t="s">
        <v>12</v>
      </c>
      <c r="H22" s="110" t="s">
        <v>10</v>
      </c>
      <c r="I22" s="110">
        <v>2</v>
      </c>
      <c r="J22" s="110">
        <v>3</v>
      </c>
      <c r="K22" s="110" t="s">
        <v>10</v>
      </c>
      <c r="L22" s="110" t="s">
        <v>68</v>
      </c>
      <c r="M22" s="110" t="s">
        <v>115</v>
      </c>
      <c r="N22" s="111">
        <v>45560</v>
      </c>
      <c r="O22" s="110" t="s">
        <v>128</v>
      </c>
      <c r="P22" s="112" t="s">
        <v>227</v>
      </c>
    </row>
    <row r="23" spans="1:16" ht="15.75" thickBot="1" x14ac:dyDescent="0.3">
      <c r="A23" s="110" t="s">
        <v>95</v>
      </c>
      <c r="B23" s="111">
        <v>45540</v>
      </c>
      <c r="C23" s="110" t="s">
        <v>59</v>
      </c>
      <c r="D23" s="110" t="s">
        <v>180</v>
      </c>
      <c r="E23" s="110" t="s">
        <v>181</v>
      </c>
      <c r="F23" s="110" t="s">
        <v>182</v>
      </c>
      <c r="G23" s="110" t="s">
        <v>12</v>
      </c>
      <c r="H23" s="110" t="s">
        <v>12</v>
      </c>
      <c r="I23" s="110">
        <v>2</v>
      </c>
      <c r="J23" s="110">
        <v>2</v>
      </c>
      <c r="K23" s="110" t="s">
        <v>12</v>
      </c>
      <c r="L23" s="110" t="s">
        <v>68</v>
      </c>
      <c r="M23" s="110" t="s">
        <v>115</v>
      </c>
      <c r="N23" s="111">
        <v>45565</v>
      </c>
      <c r="O23" s="110" t="s">
        <v>15</v>
      </c>
      <c r="P23" s="112" t="s">
        <v>228</v>
      </c>
    </row>
    <row r="24" spans="1:16" ht="15.75" thickBot="1" x14ac:dyDescent="0.3">
      <c r="A24" s="110" t="s">
        <v>96</v>
      </c>
      <c r="B24" s="111">
        <v>45540</v>
      </c>
      <c r="C24" s="110" t="s">
        <v>75</v>
      </c>
      <c r="D24" s="110" t="s">
        <v>183</v>
      </c>
      <c r="E24" s="110" t="s">
        <v>184</v>
      </c>
      <c r="F24" s="110" t="s">
        <v>185</v>
      </c>
      <c r="G24" s="110" t="s">
        <v>13</v>
      </c>
      <c r="H24" s="110" t="s">
        <v>10</v>
      </c>
      <c r="I24" s="110">
        <v>1</v>
      </c>
      <c r="J24" s="110">
        <v>3</v>
      </c>
      <c r="K24" s="110" t="s">
        <v>12</v>
      </c>
      <c r="L24" s="110" t="s">
        <v>76</v>
      </c>
      <c r="M24" s="110" t="s">
        <v>119</v>
      </c>
      <c r="N24" s="111">
        <v>45566</v>
      </c>
      <c r="O24" s="110" t="s">
        <v>15</v>
      </c>
      <c r="P24" s="112" t="s">
        <v>229</v>
      </c>
    </row>
    <row r="25" spans="1:16" ht="15.75" thickBot="1" x14ac:dyDescent="0.3">
      <c r="A25" s="110" t="s">
        <v>97</v>
      </c>
      <c r="B25" s="111">
        <v>45540</v>
      </c>
      <c r="C25" s="110" t="s">
        <v>59</v>
      </c>
      <c r="D25" s="110" t="s">
        <v>186</v>
      </c>
      <c r="E25" s="110" t="s">
        <v>187</v>
      </c>
      <c r="F25" s="110" t="s">
        <v>188</v>
      </c>
      <c r="G25" s="110" t="s">
        <v>12</v>
      </c>
      <c r="H25" s="110" t="s">
        <v>12</v>
      </c>
      <c r="I25" s="110">
        <v>2</v>
      </c>
      <c r="J25" s="110">
        <v>2</v>
      </c>
      <c r="K25" s="110" t="s">
        <v>12</v>
      </c>
      <c r="L25" s="110" t="s">
        <v>68</v>
      </c>
      <c r="M25" s="110" t="s">
        <v>115</v>
      </c>
      <c r="N25" s="111">
        <v>45555</v>
      </c>
      <c r="O25" s="110" t="s">
        <v>15</v>
      </c>
      <c r="P25" s="112" t="s">
        <v>230</v>
      </c>
    </row>
    <row r="26" spans="1:16" ht="15.75" thickBot="1" x14ac:dyDescent="0.3">
      <c r="A26" s="110" t="s">
        <v>98</v>
      </c>
      <c r="B26" s="111">
        <v>45540</v>
      </c>
      <c r="C26" s="110" t="s">
        <v>79</v>
      </c>
      <c r="D26" s="110" t="s">
        <v>189</v>
      </c>
      <c r="E26" s="110" t="s">
        <v>190</v>
      </c>
      <c r="F26" s="110" t="s">
        <v>191</v>
      </c>
      <c r="G26" s="110" t="s">
        <v>12</v>
      </c>
      <c r="H26" s="110" t="s">
        <v>10</v>
      </c>
      <c r="I26" s="110">
        <v>2</v>
      </c>
      <c r="J26" s="110">
        <v>3</v>
      </c>
      <c r="K26" s="110" t="s">
        <v>10</v>
      </c>
      <c r="L26" s="110" t="s">
        <v>68</v>
      </c>
      <c r="M26" s="110" t="s">
        <v>119</v>
      </c>
      <c r="N26" s="111">
        <v>45550</v>
      </c>
      <c r="O26" s="110" t="s">
        <v>16</v>
      </c>
      <c r="P26" s="112" t="s">
        <v>231</v>
      </c>
    </row>
    <row r="27" spans="1:16" ht="15.75" thickBot="1" x14ac:dyDescent="0.3">
      <c r="A27" s="110" t="s">
        <v>99</v>
      </c>
      <c r="B27" s="106">
        <v>45540</v>
      </c>
      <c r="C27" s="105" t="s">
        <v>59</v>
      </c>
      <c r="D27" s="105" t="s">
        <v>192</v>
      </c>
      <c r="E27" s="105" t="s">
        <v>193</v>
      </c>
      <c r="F27" s="105" t="s">
        <v>194</v>
      </c>
      <c r="G27" s="105" t="s">
        <v>12</v>
      </c>
      <c r="H27" s="105" t="s">
        <v>10</v>
      </c>
      <c r="I27" s="105">
        <v>2</v>
      </c>
      <c r="J27" s="105">
        <v>3</v>
      </c>
      <c r="K27" s="105" t="s">
        <v>10</v>
      </c>
      <c r="L27" s="105" t="s">
        <v>68</v>
      </c>
      <c r="M27" s="105" t="s">
        <v>115</v>
      </c>
      <c r="N27" s="106">
        <v>45565</v>
      </c>
      <c r="O27" s="105" t="s">
        <v>15</v>
      </c>
      <c r="P27" s="107" t="s">
        <v>232</v>
      </c>
    </row>
    <row r="28" spans="1:16" ht="15.75" thickBot="1" x14ac:dyDescent="0.3">
      <c r="A28" s="110" t="s">
        <v>100</v>
      </c>
      <c r="B28" s="106">
        <v>45540</v>
      </c>
      <c r="C28" s="105" t="s">
        <v>70</v>
      </c>
      <c r="D28" s="105" t="s">
        <v>195</v>
      </c>
      <c r="E28" s="105" t="s">
        <v>196</v>
      </c>
      <c r="F28" s="105" t="s">
        <v>197</v>
      </c>
      <c r="G28" s="105" t="s">
        <v>12</v>
      </c>
      <c r="H28" s="105" t="s">
        <v>10</v>
      </c>
      <c r="I28" s="105">
        <v>2</v>
      </c>
      <c r="J28" s="105">
        <v>3</v>
      </c>
      <c r="K28" s="105" t="s">
        <v>10</v>
      </c>
      <c r="L28" s="105" t="s">
        <v>68</v>
      </c>
      <c r="M28" s="105" t="s">
        <v>123</v>
      </c>
      <c r="N28" s="106">
        <v>45566</v>
      </c>
      <c r="O28" s="105" t="s">
        <v>128</v>
      </c>
      <c r="P28" s="107" t="s">
        <v>233</v>
      </c>
    </row>
    <row r="29" spans="1:16" ht="15.75" thickBot="1" x14ac:dyDescent="0.3">
      <c r="A29" s="110" t="s">
        <v>101</v>
      </c>
      <c r="B29" s="106">
        <v>45540</v>
      </c>
      <c r="C29" s="105" t="s">
        <v>59</v>
      </c>
      <c r="D29" s="105" t="s">
        <v>198</v>
      </c>
      <c r="E29" s="105" t="s">
        <v>199</v>
      </c>
      <c r="F29" s="105" t="s">
        <v>200</v>
      </c>
      <c r="G29" s="105" t="s">
        <v>12</v>
      </c>
      <c r="H29" s="105" t="s">
        <v>12</v>
      </c>
      <c r="I29" s="105">
        <v>2</v>
      </c>
      <c r="J29" s="105">
        <v>2</v>
      </c>
      <c r="K29" s="105" t="s">
        <v>12</v>
      </c>
      <c r="L29" s="105" t="s">
        <v>68</v>
      </c>
      <c r="M29" s="105" t="s">
        <v>115</v>
      </c>
      <c r="N29" s="106">
        <v>45550</v>
      </c>
      <c r="O29" s="105" t="s">
        <v>15</v>
      </c>
      <c r="P29" s="107" t="s">
        <v>234</v>
      </c>
    </row>
    <row r="30" spans="1:16" ht="15.75" thickBot="1" x14ac:dyDescent="0.3">
      <c r="A30" s="110" t="s">
        <v>102</v>
      </c>
      <c r="B30" s="106">
        <v>45540</v>
      </c>
      <c r="C30" s="105" t="s">
        <v>75</v>
      </c>
      <c r="D30" s="105" t="s">
        <v>201</v>
      </c>
      <c r="E30" s="105" t="s">
        <v>202</v>
      </c>
      <c r="F30" s="105" t="s">
        <v>203</v>
      </c>
      <c r="G30" s="105" t="s">
        <v>12</v>
      </c>
      <c r="H30" s="105" t="s">
        <v>127</v>
      </c>
      <c r="I30" s="105">
        <v>2</v>
      </c>
      <c r="J30" s="105">
        <v>3</v>
      </c>
      <c r="K30" s="105" t="s">
        <v>10</v>
      </c>
      <c r="L30" s="105" t="s">
        <v>68</v>
      </c>
      <c r="M30" s="105" t="s">
        <v>119</v>
      </c>
      <c r="N30" s="106">
        <v>45560</v>
      </c>
      <c r="O30" s="105" t="s">
        <v>15</v>
      </c>
      <c r="P30" s="107" t="s">
        <v>235</v>
      </c>
    </row>
    <row r="31" spans="1:16" ht="15.75" thickBot="1" x14ac:dyDescent="0.3">
      <c r="A31" s="110" t="s">
        <v>103</v>
      </c>
      <c r="B31" s="106">
        <v>45540</v>
      </c>
      <c r="C31" s="105" t="s">
        <v>59</v>
      </c>
      <c r="D31" s="105" t="s">
        <v>204</v>
      </c>
      <c r="E31" s="105" t="s">
        <v>205</v>
      </c>
      <c r="F31" s="105" t="s">
        <v>206</v>
      </c>
      <c r="G31" s="105" t="s">
        <v>12</v>
      </c>
      <c r="H31" s="105" t="s">
        <v>10</v>
      </c>
      <c r="I31" s="105">
        <v>2</v>
      </c>
      <c r="J31" s="105">
        <v>3</v>
      </c>
      <c r="K31" s="105" t="s">
        <v>10</v>
      </c>
      <c r="L31" s="105" t="s">
        <v>68</v>
      </c>
      <c r="M31" s="105" t="s">
        <v>115</v>
      </c>
      <c r="N31" s="106">
        <v>45555</v>
      </c>
      <c r="O31" s="105" t="s">
        <v>15</v>
      </c>
      <c r="P31" s="107" t="s">
        <v>236</v>
      </c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33643-4F45-4130-97AA-60CF1681670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2"/>
  <dimension ref="C3:H10"/>
  <sheetViews>
    <sheetView workbookViewId="0">
      <selection activeCell="J1" sqref="J1:O34"/>
    </sheetView>
  </sheetViews>
  <sheetFormatPr baseColWidth="10" defaultColWidth="11.5703125" defaultRowHeight="15" x14ac:dyDescent="0.25"/>
  <sheetData>
    <row r="3" spans="3:8" ht="15.75" thickBot="1" x14ac:dyDescent="0.3"/>
    <row r="4" spans="3:8" ht="15.75" thickBot="1" x14ac:dyDescent="0.3">
      <c r="D4" s="102" t="s">
        <v>8</v>
      </c>
      <c r="E4" s="103"/>
      <c r="F4" s="103"/>
      <c r="G4" s="103"/>
      <c r="H4" s="104"/>
    </row>
    <row r="5" spans="3:8" ht="15.75" thickBot="1" x14ac:dyDescent="0.3">
      <c r="C5" s="38" t="s">
        <v>7</v>
      </c>
      <c r="D5" s="39" t="s">
        <v>61</v>
      </c>
      <c r="E5" s="39" t="s">
        <v>11</v>
      </c>
      <c r="F5" s="39" t="s">
        <v>9</v>
      </c>
      <c r="G5" s="39" t="s">
        <v>4</v>
      </c>
      <c r="H5" s="39" t="s">
        <v>60</v>
      </c>
    </row>
    <row r="6" spans="3:8" ht="15.75" thickBot="1" x14ac:dyDescent="0.3">
      <c r="C6" s="40" t="s">
        <v>60</v>
      </c>
      <c r="D6" s="41" t="s">
        <v>9</v>
      </c>
      <c r="E6" s="42" t="s">
        <v>4</v>
      </c>
      <c r="F6" s="42" t="s">
        <v>4</v>
      </c>
      <c r="G6" s="43" t="s">
        <v>60</v>
      </c>
      <c r="H6" s="43" t="s">
        <v>60</v>
      </c>
    </row>
    <row r="7" spans="3:8" ht="15.75" thickBot="1" x14ac:dyDescent="0.3">
      <c r="C7" s="40" t="s">
        <v>4</v>
      </c>
      <c r="D7" s="41" t="s">
        <v>9</v>
      </c>
      <c r="E7" s="41" t="s">
        <v>9</v>
      </c>
      <c r="F7" s="42" t="s">
        <v>4</v>
      </c>
      <c r="G7" s="43" t="s">
        <v>60</v>
      </c>
      <c r="H7" s="43" t="s">
        <v>60</v>
      </c>
    </row>
    <row r="8" spans="3:8" ht="15.75" thickBot="1" x14ac:dyDescent="0.3">
      <c r="C8" s="40" t="s">
        <v>9</v>
      </c>
      <c r="D8" s="44" t="s">
        <v>11</v>
      </c>
      <c r="E8" s="41" t="s">
        <v>9</v>
      </c>
      <c r="F8" s="42" t="s">
        <v>4</v>
      </c>
      <c r="G8" s="42" t="s">
        <v>4</v>
      </c>
      <c r="H8" s="43" t="s">
        <v>60</v>
      </c>
    </row>
    <row r="9" spans="3:8" ht="15.75" thickBot="1" x14ac:dyDescent="0.3">
      <c r="C9" s="40" t="s">
        <v>11</v>
      </c>
      <c r="D9" s="44" t="s">
        <v>11</v>
      </c>
      <c r="E9" s="44" t="s">
        <v>11</v>
      </c>
      <c r="F9" s="41" t="s">
        <v>9</v>
      </c>
      <c r="G9" s="42" t="s">
        <v>4</v>
      </c>
      <c r="H9" s="42" t="s">
        <v>4</v>
      </c>
    </row>
    <row r="10" spans="3:8" ht="15.75" thickBot="1" x14ac:dyDescent="0.3">
      <c r="C10" s="40" t="s">
        <v>61</v>
      </c>
      <c r="D10" s="44" t="s">
        <v>11</v>
      </c>
      <c r="E10" s="44" t="s">
        <v>11</v>
      </c>
      <c r="F10" s="41" t="s">
        <v>9</v>
      </c>
      <c r="G10" s="41" t="s">
        <v>9</v>
      </c>
      <c r="H10" s="42" t="s">
        <v>4</v>
      </c>
    </row>
  </sheetData>
  <mergeCells count="1">
    <mergeCell ref="D4:H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3"/>
  <dimension ref="C3:H10"/>
  <sheetViews>
    <sheetView zoomScaleNormal="100" workbookViewId="0">
      <selection activeCell="F26" sqref="F26"/>
    </sheetView>
  </sheetViews>
  <sheetFormatPr baseColWidth="10" defaultColWidth="11.42578125" defaultRowHeight="15" x14ac:dyDescent="0.25"/>
  <sheetData>
    <row r="3" spans="3:8" ht="15.75" thickBot="1" x14ac:dyDescent="0.3"/>
    <row r="4" spans="3:8" ht="15.75" thickBot="1" x14ac:dyDescent="0.3">
      <c r="D4" s="102" t="s">
        <v>8</v>
      </c>
      <c r="E4" s="103"/>
      <c r="F4" s="103"/>
      <c r="G4" s="103"/>
      <c r="H4" s="104"/>
    </row>
    <row r="5" spans="3:8" ht="15.75" thickBot="1" x14ac:dyDescent="0.3">
      <c r="C5" s="38" t="s">
        <v>7</v>
      </c>
      <c r="D5" s="39" t="s">
        <v>61</v>
      </c>
      <c r="E5" s="39" t="s">
        <v>62</v>
      </c>
      <c r="F5" s="39" t="s">
        <v>9</v>
      </c>
      <c r="G5" s="39" t="s">
        <v>4</v>
      </c>
      <c r="H5" s="39" t="s">
        <v>60</v>
      </c>
    </row>
    <row r="6" spans="3:8" ht="15.75" thickBot="1" x14ac:dyDescent="0.3">
      <c r="C6" s="40" t="s">
        <v>60</v>
      </c>
      <c r="D6" s="41" t="s">
        <v>9</v>
      </c>
      <c r="E6" s="42" t="s">
        <v>4</v>
      </c>
      <c r="F6" s="42" t="s">
        <v>4</v>
      </c>
      <c r="G6" s="43" t="s">
        <v>60</v>
      </c>
      <c r="H6" s="43" t="s">
        <v>60</v>
      </c>
    </row>
    <row r="7" spans="3:8" ht="15.75" thickBot="1" x14ac:dyDescent="0.3">
      <c r="C7" s="40" t="s">
        <v>4</v>
      </c>
      <c r="D7" s="41" t="s">
        <v>9</v>
      </c>
      <c r="E7" s="41" t="s">
        <v>9</v>
      </c>
      <c r="F7" s="42" t="s">
        <v>4</v>
      </c>
      <c r="G7" s="43" t="s">
        <v>60</v>
      </c>
      <c r="H7" s="43" t="s">
        <v>60</v>
      </c>
    </row>
    <row r="8" spans="3:8" ht="15.75" thickBot="1" x14ac:dyDescent="0.3">
      <c r="C8" s="40" t="s">
        <v>9</v>
      </c>
      <c r="D8" s="44" t="s">
        <v>11</v>
      </c>
      <c r="E8" s="41" t="s">
        <v>9</v>
      </c>
      <c r="F8" s="42" t="s">
        <v>4</v>
      </c>
      <c r="G8" s="42" t="s">
        <v>4</v>
      </c>
      <c r="H8" s="43" t="s">
        <v>60</v>
      </c>
    </row>
    <row r="9" spans="3:8" ht="15.75" thickBot="1" x14ac:dyDescent="0.3">
      <c r="C9" s="40" t="s">
        <v>11</v>
      </c>
      <c r="D9" s="44" t="s">
        <v>11</v>
      </c>
      <c r="E9" s="44" t="s">
        <v>11</v>
      </c>
      <c r="F9" s="41" t="s">
        <v>9</v>
      </c>
      <c r="G9" s="42" t="s">
        <v>4</v>
      </c>
      <c r="H9" s="42" t="s">
        <v>4</v>
      </c>
    </row>
    <row r="10" spans="3:8" ht="15.75" thickBot="1" x14ac:dyDescent="0.3">
      <c r="C10" s="40" t="s">
        <v>61</v>
      </c>
      <c r="D10" s="44" t="s">
        <v>11</v>
      </c>
      <c r="E10" s="44" t="s">
        <v>11</v>
      </c>
      <c r="F10" s="41" t="s">
        <v>9</v>
      </c>
      <c r="G10" s="41" t="s">
        <v>9</v>
      </c>
      <c r="H10" s="42" t="s">
        <v>4</v>
      </c>
    </row>
  </sheetData>
  <mergeCells count="1">
    <mergeCell ref="D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7</vt:i4>
      </vt:variant>
    </vt:vector>
  </HeadingPairs>
  <TitlesOfParts>
    <vt:vector size="15" baseType="lpstr">
      <vt:lpstr>Información</vt:lpstr>
      <vt:lpstr>Información del Documento</vt:lpstr>
      <vt:lpstr>Registro de Riesgos</vt:lpstr>
      <vt:lpstr>Matriz Impacto y Probabilidad</vt:lpstr>
      <vt:lpstr>Hoja1</vt:lpstr>
      <vt:lpstr>Hoja2</vt:lpstr>
      <vt:lpstr>Matriz</vt:lpstr>
      <vt:lpstr>EJMatriz Impacto y Probabilidad</vt:lpstr>
      <vt:lpstr>Criticidad</vt:lpstr>
      <vt:lpstr>Estado</vt:lpstr>
      <vt:lpstr>EstadoRiesgos</vt:lpstr>
      <vt:lpstr>ImpactoRiesgo</vt:lpstr>
      <vt:lpstr>MatrizRiesgo</vt:lpstr>
      <vt:lpstr>PrioridadRiesgo</vt:lpstr>
      <vt:lpstr>ProbabilidadRiesgo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SNP</dc:creator>
  <cp:keywords/>
  <dc:description/>
  <cp:lastModifiedBy>Derek Needham Arnold</cp:lastModifiedBy>
  <cp:revision/>
  <dcterms:created xsi:type="dcterms:W3CDTF">2012-02-15T17:56:08Z</dcterms:created>
  <dcterms:modified xsi:type="dcterms:W3CDTF">2024-11-26T22:11:39Z</dcterms:modified>
  <cp:category/>
  <cp:contentStatus/>
</cp:coreProperties>
</file>