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/>
  <mc:AlternateContent xmlns:mc="http://schemas.openxmlformats.org/markup-compatibility/2006">
    <mc:Choice Requires="x15">
      <x15ac:absPath xmlns:x15ac="http://schemas.microsoft.com/office/spreadsheetml/2010/11/ac" url="C:\Users\Derek\Google Drive\Sambel2 Roaster\"/>
    </mc:Choice>
  </mc:AlternateContent>
  <bookViews>
    <workbookView xWindow="240" yWindow="108" windowWidth="14808" windowHeight="8016" activeTab="1" xr2:uid="{00000000-000D-0000-FFFF-FFFF00000000}"/>
  </bookViews>
  <sheets>
    <sheet name="Costing" sheetId="1" r:id="rId1"/>
    <sheet name="Part Listing" sheetId="2" r:id="rId2"/>
  </sheets>
  <definedNames>
    <definedName name="_xlnm._FilterDatabase" localSheetId="1" hidden="1">'Part Listing'!$A$1:$K$65</definedName>
  </definedNames>
  <calcPr calcId="171026"/>
</workbook>
</file>

<file path=xl/calcChain.xml><?xml version="1.0" encoding="utf-8"?>
<calcChain xmlns="http://schemas.openxmlformats.org/spreadsheetml/2006/main">
  <c r="F12" i="1" l="1"/>
  <c r="G12" i="1"/>
  <c r="F4" i="1"/>
  <c r="F5" i="1"/>
  <c r="F6" i="1"/>
  <c r="G9" i="1"/>
  <c r="F16" i="1"/>
  <c r="F17" i="1"/>
  <c r="F13" i="1"/>
  <c r="F14" i="1"/>
  <c r="F15" i="1"/>
  <c r="G17" i="1"/>
  <c r="F19" i="1"/>
  <c r="F18" i="1"/>
  <c r="F33" i="1"/>
</calcChain>
</file>

<file path=xl/sharedStrings.xml><?xml version="1.0" encoding="utf-8"?>
<sst xmlns="http://schemas.openxmlformats.org/spreadsheetml/2006/main" count="451" uniqueCount="139">
  <si>
    <t>ROASTER COMPONENT LIST</t>
  </si>
  <si>
    <t>Group</t>
  </si>
  <si>
    <t>Component</t>
  </si>
  <si>
    <t>Source</t>
  </si>
  <si>
    <t>Unit Cost (exVAT)</t>
  </si>
  <si>
    <t>Qty</t>
  </si>
  <si>
    <t>Total (exVAT)</t>
  </si>
  <si>
    <t>Body</t>
  </si>
  <si>
    <t>2 BOLT FLANGE BEARING UNITS</t>
  </si>
  <si>
    <t>http://www.wychbearings.co.uk/ucfl201_housed_bearing_ldk.html</t>
  </si>
  <si>
    <t>Plate Jointing Rods</t>
  </si>
  <si>
    <t>Mild Steel Cutting &amp; Fabrication</t>
  </si>
  <si>
    <t>https://www.metals4u.co.uk/mild-steel/tube/tube/3-x-16-swg/p2350</t>
  </si>
  <si>
    <t>Cooling Tray Draw Tube - 2" (50.8mm OD) x 16 swg Mild Steel Tube</t>
  </si>
  <si>
    <t>Drum Draw Tube - 1 3/4" (44.5mm OD) X 16 swg Mild Steel Tube</t>
  </si>
  <si>
    <t>https://www.metals4u.co.uk/mild-steel/tube/tube/1.34-x-16-swg/p2343</t>
  </si>
  <si>
    <t>Motors</t>
  </si>
  <si>
    <t>Drum Blower Motor</t>
  </si>
  <si>
    <t>Cooling Tray Motor</t>
  </si>
  <si>
    <t>Drum Motor &amp; Gear Box</t>
  </si>
  <si>
    <t>http://www.ggm.co.kr/eng/product/ac/AC_TerminalBoxInduction_15W.asp</t>
  </si>
  <si>
    <t>Chain Drive</t>
  </si>
  <si>
    <t>31-17 Sprocket - 3/8" Pitch Simplex 17 Teeth - Taper Bush Ref 1008</t>
  </si>
  <si>
    <t>http://www.wychbearings.co.uk/sprockets/31-17_sprocket_taper_bush.html</t>
  </si>
  <si>
    <t>1008 Taper Bush - Metric Shafts (10mm)</t>
  </si>
  <si>
    <t>http://www.wychbearings.co.uk/taper_bushes/1008-10.html</t>
  </si>
  <si>
    <t>1008 Taper Bush - Metric Shafts (12mm)</t>
  </si>
  <si>
    <t>http://www.wychbearings.co.uk/taper_bushes/1008-12.html</t>
  </si>
  <si>
    <t>British Standard 06B Simplex Roller Chain - 1 Metre Length + Conn Link</t>
  </si>
  <si>
    <t>http://www.ebay.co.uk/itm/British-Standard-05B-to-12B-Simplex-Roller-Chain-1-Metre-Length-Conn-Link-/161406512840?var=&amp;hash=item259493eec8:m:mZkKU7qUxm1fI1jBZB9npLg</t>
  </si>
  <si>
    <t>CPU</t>
  </si>
  <si>
    <t>Sensors</t>
  </si>
  <si>
    <t>Part #</t>
  </si>
  <si>
    <t>Description</t>
  </si>
  <si>
    <t>Material</t>
  </si>
  <si>
    <t>Stock</t>
  </si>
  <si>
    <t>Thickness</t>
  </si>
  <si>
    <t>Unit Count</t>
  </si>
  <si>
    <t>Laser/Fabricate/Procured</t>
  </si>
  <si>
    <t>Supplier</t>
  </si>
  <si>
    <t>Drawing File</t>
  </si>
  <si>
    <t>Drawing File Format</t>
  </si>
  <si>
    <t>Roaster Front Plate</t>
  </si>
  <si>
    <t>Mild Steel</t>
  </si>
  <si>
    <t>Sheet</t>
  </si>
  <si>
    <t>5mm</t>
  </si>
  <si>
    <t>Laser</t>
  </si>
  <si>
    <t>TBD</t>
  </si>
  <si>
    <t>Roaster Drum Door</t>
  </si>
  <si>
    <t>Roaster Rear Plate</t>
  </si>
  <si>
    <t>Roaster Drive Motor Plate</t>
  </si>
  <si>
    <t>Drum Door Cover</t>
  </si>
  <si>
    <t>Stainless Steel 304</t>
  </si>
  <si>
    <t>1.5mm</t>
  </si>
  <si>
    <t>Drum Door Fasteners A</t>
  </si>
  <si>
    <t>3mm</t>
  </si>
  <si>
    <t>Drum Door Fasteners B</t>
  </si>
  <si>
    <t>Drum Cylinder</t>
  </si>
  <si>
    <t>Heat Shield Front</t>
  </si>
  <si>
    <t>1mm</t>
  </si>
  <si>
    <t>Heat Shield Rear</t>
  </si>
  <si>
    <t>Burner Mount Plate</t>
  </si>
  <si>
    <t>Body Cover Mount End</t>
  </si>
  <si>
    <t>Body Cover Mount Mid</t>
  </si>
  <si>
    <t>Ext-Fabricated</t>
  </si>
  <si>
    <t>Drum Stays</t>
  </si>
  <si>
    <t>5mm Round Bar</t>
  </si>
  <si>
    <t>Drum Drive Shaft</t>
  </si>
  <si>
    <t>12mm Round Bar</t>
  </si>
  <si>
    <t>Drum Door Shaft</t>
  </si>
  <si>
    <t>8mm Round Bar</t>
  </si>
  <si>
    <t>Hopper Face Plate</t>
  </si>
  <si>
    <t>4mm</t>
  </si>
  <si>
    <t>Hopper Side Panel</t>
  </si>
  <si>
    <t>Body Plate Shafts ShortFront</t>
  </si>
  <si>
    <t>11mm Hex Bar</t>
  </si>
  <si>
    <t>Body Plate Shafts ShortRear</t>
  </si>
  <si>
    <t>Body Plate Shafts Long</t>
  </si>
  <si>
    <t>Body Cover Mount Spacer Nut</t>
  </si>
  <si>
    <t>Cooling Tray Draw Gate Valve IN</t>
  </si>
  <si>
    <t>Cooling Tray Draw Gate Valve Shut</t>
  </si>
  <si>
    <t>Hopper Gate TB</t>
  </si>
  <si>
    <t>Hopper Gate IN</t>
  </si>
  <si>
    <t>Hopper Gate Shut</t>
  </si>
  <si>
    <t>Zone</t>
  </si>
  <si>
    <t>Roast Chamber</t>
  </si>
  <si>
    <t>Cyclone</t>
  </si>
  <si>
    <t>0.7mm</t>
  </si>
  <si>
    <t>Roast Chamber Air-Draw Fix Plate</t>
  </si>
  <si>
    <t>Cooling Air-Draw Fix Plate</t>
  </si>
  <si>
    <t>Cooling Tray Draw Gate Valve TBB</t>
  </si>
  <si>
    <t>Cooling Tray Draw Gate Valve TBT</t>
  </si>
  <si>
    <t>Burn Chamber Cover</t>
  </si>
  <si>
    <t>0.5mm</t>
  </si>
  <si>
    <t>Drum Vane Inside</t>
  </si>
  <si>
    <t>Drum Vane Outside</t>
  </si>
  <si>
    <t>Damper Guage Face</t>
  </si>
  <si>
    <t>Damper Guage Indicator</t>
  </si>
  <si>
    <t>Roast Flow Damper</t>
  </si>
  <si>
    <t>Roast Chamber Body Cover</t>
  </si>
  <si>
    <t>Roast Chamber Body Access</t>
  </si>
  <si>
    <t>Drum Second Skin</t>
  </si>
  <si>
    <t>Procured</t>
  </si>
  <si>
    <t>12mm 2 Bolt Flange Bearing</t>
  </si>
  <si>
    <t>Drum shaft sproket:
31-17 Sprocket - 3/8" Pitch Simplex 17 Teeth - Taper Bush Ref 1008</t>
  </si>
  <si>
    <t>http://www.wychbearings.co.uk/31-17_sprocket_taper_bush.html</t>
  </si>
  <si>
    <t>Motor drive sproket:
31-17 Sprocket - 3/8" Pitch Simplex 17 Teeth - Taper Bush Ref 1008</t>
  </si>
  <si>
    <t>http://www.wychbearings.co.uk/N3-8-10S-ROSTA.html</t>
  </si>
  <si>
    <t>Idler drive sprocket:
N3/8-10S Rosta 3/8" Pitch Simplex Sprocket Wheel Set for Chain Tensioners</t>
  </si>
  <si>
    <t>Cooling Tray dive shaft sproket:
31-17 Sprocket - 3/8" Pitch Simplex 17 Teeth - Taper Bush Ref 1008</t>
  </si>
  <si>
    <t>Cyclone Thien Baffle</t>
  </si>
  <si>
    <t>Cyclone Bottom Plate</t>
  </si>
  <si>
    <t>Cyclone Draw Pipe Bottom Plate</t>
  </si>
  <si>
    <t>Cyclone Top Plate</t>
  </si>
  <si>
    <t>2mm</t>
  </si>
  <si>
    <t>Cyclone Top Plate Wall Supt</t>
  </si>
  <si>
    <t>Cyclone Top Plate Edge</t>
  </si>
  <si>
    <t>Cooling Tray Driven</t>
  </si>
  <si>
    <t>Cylinder body</t>
  </si>
  <si>
    <t>Door</t>
  </si>
  <si>
    <t>Exit tube</t>
  </si>
  <si>
    <t>Vane Support</t>
  </si>
  <si>
    <t>Damper Spindle</t>
  </si>
  <si>
    <t>Round</t>
  </si>
  <si>
    <t>8mm</t>
  </si>
  <si>
    <t>Drive Collar Drum Supt Rear</t>
  </si>
  <si>
    <t>30mm</t>
  </si>
  <si>
    <t>Drive Collar Drum Supt Front</t>
  </si>
  <si>
    <t>30mm Round Bar</t>
  </si>
  <si>
    <t>http://www.wychbearings.co.uk/lftc12ec_housed_bearing_rhp.html (£45 the pair)
http://www.wychbearings.co.uk/ucfl201_housed_bearing_ldk.html
or perhaps, http://www.wychbearings.co.uk/lftc12_housed_bearing_rhp.html
or even more likely https://www.bearing-king.co.uk/bearing/sf12-rhp/3155
https://www.123bearing.co.uk/housed-bearing-UFL001.php</t>
  </si>
  <si>
    <t>Drive Collar Drum Supt Rear Clamp</t>
  </si>
  <si>
    <t>Vane Fixing Tab</t>
  </si>
  <si>
    <t>Cabinet cover fixing bottom 1</t>
  </si>
  <si>
    <t>Cabinet cover fixing bottom 2</t>
  </si>
  <si>
    <t>Cabinet cover fixing bottom 3</t>
  </si>
  <si>
    <t>Cabinet cover fixing middle 1</t>
  </si>
  <si>
    <t>Cabinet cover fixing middle 2</t>
  </si>
  <si>
    <t>Cabinet cover fixing top</t>
  </si>
  <si>
    <t>Cabinet cover fixing middle and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</si>
</sst>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/>
    <xf numFmtId="0" fontId="1" fillId="0" borderId="8" xfId="1" applyBorder="1"/>
    <xf numFmtId="164" fontId="0" fillId="0" borderId="8" xfId="0" applyNumberFormat="1" applyBorder="1"/>
    <xf numFmtId="1" fontId="0" fillId="0" borderId="8" xfId="0" applyNumberFormat="1" applyBorder="1"/>
    <xf numFmtId="0" fontId="1" fillId="0" borderId="0" xfId="1" applyBorder="1"/>
    <xf numFmtId="164" fontId="0" fillId="0" borderId="0" xfId="0" applyNumberFormat="1" applyBorder="1"/>
    <xf numFmtId="1" fontId="0" fillId="0" borderId="0" xfId="0" applyNumberFormat="1" applyBorder="1"/>
    <xf numFmtId="0" fontId="1" fillId="0" borderId="1" xfId="1" applyBorder="1"/>
    <xf numFmtId="164" fontId="0" fillId="0" borderId="1" xfId="0" applyNumberFormat="1" applyBorder="1"/>
    <xf numFmtId="1" fontId="0" fillId="0" borderId="1" xfId="0" applyNumberFormat="1" applyBorder="1"/>
    <xf numFmtId="164" fontId="0" fillId="0" borderId="7" xfId="0" applyNumberForma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/>
    <xf numFmtId="0" fontId="5" fillId="0" borderId="0" xfId="0" applyFont="1"/>
    <xf numFmtId="0" fontId="6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1" applyFont="1"/>
    <xf numFmtId="0" fontId="0" fillId="0" borderId="0" xfId="0" applyFont="1"/>
    <xf numFmtId="0" fontId="1" fillId="0" borderId="0" xfId="1" applyFont="1" applyAlignment="1">
      <alignment wrapText="1"/>
    </xf>
    <xf numFmtId="0" fontId="7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s4u.co.uk/mild-steel/tube/tube/3-x-16-swg/p2350" TargetMode="External"/><Relationship Id="rId3" Type="http://schemas.openxmlformats.org/officeDocument/2006/relationships/hyperlink" Target="https://www.metals4u.co.uk/mild-steel/tube/tube/1.34-x-16-swg/p2343" TargetMode="External"/><Relationship Id="rId7" Type="http://schemas.openxmlformats.org/officeDocument/2006/relationships/hyperlink" Target="http://www.ebay.co.uk/itm/British-Standard-05B-to-12B-Simplex-Roller-Chain-1-Metre-Length-Conn-Link-/161406512840?var=&amp;hash=item259493eec8:m:mZkKU7qUxm1fI1jBZB9npLg" TargetMode="External"/><Relationship Id="rId2" Type="http://schemas.openxmlformats.org/officeDocument/2006/relationships/hyperlink" Target="http://www.ggm.co.kr/eng/product/ac/AC_TerminalBoxInduction_15W.asp" TargetMode="External"/><Relationship Id="rId1" Type="http://schemas.openxmlformats.org/officeDocument/2006/relationships/hyperlink" Target="http://www.wychbearings.co.uk/ucfl201_housed_bearing_ldk.html" TargetMode="External"/><Relationship Id="rId6" Type="http://schemas.openxmlformats.org/officeDocument/2006/relationships/hyperlink" Target="http://www.wychbearings.co.uk/taper_bushes/1008-12.html" TargetMode="External"/><Relationship Id="rId5" Type="http://schemas.openxmlformats.org/officeDocument/2006/relationships/hyperlink" Target="http://www.wychbearings.co.uk/taper_bushes/1008-10.html" TargetMode="External"/><Relationship Id="rId4" Type="http://schemas.openxmlformats.org/officeDocument/2006/relationships/hyperlink" Target="http://www.wychbearings.co.uk/sprockets/31-17_sprocket_taper_bush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ychbearings.co.uk/31-17_sprocket_taper_bush.html" TargetMode="External"/><Relationship Id="rId2" Type="http://schemas.openxmlformats.org/officeDocument/2006/relationships/hyperlink" Target="http://www.wychbearings.co.uk/ucfl201_housed_bearing_ldk.html" TargetMode="External"/><Relationship Id="rId1" Type="http://schemas.openxmlformats.org/officeDocument/2006/relationships/hyperlink" Target="http://www.wychbearings.co.uk/31-17_sprocket_taper_bush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wychbearings.co.uk/31-17_sprocket_taper_bush.html" TargetMode="External"/><Relationship Id="rId4" Type="http://schemas.openxmlformats.org/officeDocument/2006/relationships/hyperlink" Target="http://www.wychbearings.co.uk/N3-8-10S-ROS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workbookViewId="0">
      <selection activeCell="B23" sqref="B23"/>
    </sheetView>
  </sheetViews>
  <sheetFormatPr defaultRowHeight="14.4" x14ac:dyDescent="0.3"/>
  <cols>
    <col min="1" max="1" width="13.6640625" customWidth="1"/>
    <col min="2" max="2" width="72.44140625" customWidth="1"/>
    <col min="3" max="3" width="72.5546875" customWidth="1"/>
    <col min="4" max="4" width="17" customWidth="1"/>
    <col min="6" max="6" width="12.33203125" customWidth="1"/>
  </cols>
  <sheetData>
    <row r="1" spans="1:7" ht="18" x14ac:dyDescent="0.35">
      <c r="A1" s="10" t="s">
        <v>0</v>
      </c>
    </row>
    <row r="3" spans="1:7" x14ac:dyDescent="0.3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22" t="s">
        <v>6</v>
      </c>
    </row>
    <row r="4" spans="1:7" x14ac:dyDescent="0.3">
      <c r="A4" s="4" t="s">
        <v>7</v>
      </c>
      <c r="B4" s="5" t="s">
        <v>8</v>
      </c>
      <c r="C4" s="11" t="s">
        <v>9</v>
      </c>
      <c r="D4" s="12">
        <v>8.67</v>
      </c>
      <c r="E4" s="13">
        <v>2</v>
      </c>
      <c r="F4" s="12">
        <f>SUM(D4*E4)</f>
        <v>17.34</v>
      </c>
      <c r="G4" s="5"/>
    </row>
    <row r="5" spans="1:7" x14ac:dyDescent="0.3">
      <c r="A5" s="6"/>
      <c r="B5" s="7" t="s">
        <v>10</v>
      </c>
      <c r="C5" s="21"/>
      <c r="D5" s="15"/>
      <c r="E5" s="16"/>
      <c r="F5" s="15">
        <f>SUM(D5*E5)</f>
        <v>0</v>
      </c>
      <c r="G5" s="7"/>
    </row>
    <row r="6" spans="1:7" x14ac:dyDescent="0.3">
      <c r="A6" s="6"/>
      <c r="B6" s="7" t="s">
        <v>11</v>
      </c>
      <c r="C6" s="21"/>
      <c r="D6" s="15"/>
      <c r="E6" s="16"/>
      <c r="F6" s="15">
        <f>SUM(D6*E6)</f>
        <v>0</v>
      </c>
      <c r="G6" s="7"/>
    </row>
    <row r="7" spans="1:7" x14ac:dyDescent="0.3">
      <c r="A7" s="6"/>
      <c r="B7" s="7"/>
      <c r="C7" s="14" t="s">
        <v>12</v>
      </c>
      <c r="D7" s="15"/>
      <c r="E7" s="16"/>
      <c r="F7" s="15"/>
      <c r="G7" s="7"/>
    </row>
    <row r="8" spans="1:7" x14ac:dyDescent="0.3">
      <c r="A8" s="6"/>
      <c r="B8" s="7" t="s">
        <v>13</v>
      </c>
      <c r="C8" s="21"/>
      <c r="D8" s="15"/>
      <c r="E8" s="16"/>
      <c r="F8" s="15"/>
      <c r="G8" s="7"/>
    </row>
    <row r="9" spans="1:7" x14ac:dyDescent="0.3">
      <c r="A9" s="8"/>
      <c r="B9" s="9" t="s">
        <v>14</v>
      </c>
      <c r="C9" s="17" t="s">
        <v>15</v>
      </c>
      <c r="D9" s="18">
        <v>8.85</v>
      </c>
      <c r="E9" s="19">
        <v>1</v>
      </c>
      <c r="F9" s="18"/>
      <c r="G9" s="20">
        <f>SUM(F4:F9)</f>
        <v>17.34</v>
      </c>
    </row>
    <row r="10" spans="1:7" x14ac:dyDescent="0.3">
      <c r="A10" s="6" t="s">
        <v>16</v>
      </c>
      <c r="B10" s="7" t="s">
        <v>17</v>
      </c>
      <c r="C10" s="14"/>
      <c r="D10" s="15"/>
      <c r="E10" s="16"/>
      <c r="F10" s="15"/>
      <c r="G10" s="7"/>
    </row>
    <row r="11" spans="1:7" x14ac:dyDescent="0.3">
      <c r="A11" s="6"/>
      <c r="B11" s="7" t="s">
        <v>18</v>
      </c>
      <c r="C11" s="14"/>
      <c r="D11" s="15"/>
      <c r="E11" s="16"/>
      <c r="F11" s="15"/>
      <c r="G11" s="7"/>
    </row>
    <row r="12" spans="1:7" x14ac:dyDescent="0.3">
      <c r="A12" s="8"/>
      <c r="B12" s="9" t="s">
        <v>19</v>
      </c>
      <c r="C12" s="17" t="s">
        <v>20</v>
      </c>
      <c r="D12" s="18">
        <v>85.25</v>
      </c>
      <c r="E12" s="19">
        <v>1</v>
      </c>
      <c r="F12" s="18">
        <f t="shared" ref="F12:F19" si="0">SUM(D12*E12)</f>
        <v>85.25</v>
      </c>
      <c r="G12" s="20">
        <f>SUM(F10:F12)</f>
        <v>85.25</v>
      </c>
    </row>
    <row r="13" spans="1:7" x14ac:dyDescent="0.3">
      <c r="A13" s="6" t="s">
        <v>21</v>
      </c>
      <c r="B13" s="7" t="s">
        <v>22</v>
      </c>
      <c r="C13" s="14" t="s">
        <v>23</v>
      </c>
      <c r="D13" s="15">
        <v>5.05</v>
      </c>
      <c r="E13" s="16">
        <v>2</v>
      </c>
      <c r="F13" s="15">
        <f t="shared" si="0"/>
        <v>10.1</v>
      </c>
      <c r="G13" s="7"/>
    </row>
    <row r="14" spans="1:7" x14ac:dyDescent="0.3">
      <c r="A14" s="6"/>
      <c r="B14" s="7" t="s">
        <v>24</v>
      </c>
      <c r="C14" s="14" t="s">
        <v>25</v>
      </c>
      <c r="D14" s="15">
        <v>3.05</v>
      </c>
      <c r="E14" s="16">
        <v>1</v>
      </c>
      <c r="F14" s="15">
        <f t="shared" si="0"/>
        <v>3.05</v>
      </c>
      <c r="G14" s="7"/>
    </row>
    <row r="15" spans="1:7" x14ac:dyDescent="0.3">
      <c r="A15" s="6"/>
      <c r="B15" s="7" t="s">
        <v>26</v>
      </c>
      <c r="C15" s="14" t="s">
        <v>27</v>
      </c>
      <c r="D15" s="15">
        <v>3.05</v>
      </c>
      <c r="E15" s="16">
        <v>1</v>
      </c>
      <c r="F15" s="15">
        <f t="shared" si="0"/>
        <v>3.05</v>
      </c>
      <c r="G15" s="7"/>
    </row>
    <row r="16" spans="1:7" x14ac:dyDescent="0.3">
      <c r="A16" s="6"/>
      <c r="B16" s="7" t="s">
        <v>28</v>
      </c>
      <c r="C16" s="14" t="s">
        <v>29</v>
      </c>
      <c r="D16" s="15">
        <v>7.6</v>
      </c>
      <c r="E16" s="16">
        <v>1</v>
      </c>
      <c r="F16" s="15">
        <f t="shared" si="0"/>
        <v>7.6</v>
      </c>
      <c r="G16" s="7"/>
    </row>
    <row r="17" spans="1:7" x14ac:dyDescent="0.3">
      <c r="A17" s="8"/>
      <c r="B17" s="9"/>
      <c r="C17" s="17"/>
      <c r="D17" s="18"/>
      <c r="E17" s="19">
        <v>1</v>
      </c>
      <c r="F17" s="18">
        <f t="shared" si="0"/>
        <v>0</v>
      </c>
      <c r="G17" s="20">
        <f>SUM(F13:F17)</f>
        <v>23.799999999999997</v>
      </c>
    </row>
    <row r="18" spans="1:7" x14ac:dyDescent="0.3">
      <c r="A18" t="s">
        <v>30</v>
      </c>
      <c r="D18" s="1"/>
      <c r="E18" s="3"/>
      <c r="F18" s="1">
        <f t="shared" si="0"/>
        <v>0</v>
      </c>
    </row>
    <row r="19" spans="1:7" x14ac:dyDescent="0.3">
      <c r="D19" s="1"/>
      <c r="E19" s="3"/>
      <c r="F19" s="1">
        <f t="shared" si="0"/>
        <v>0</v>
      </c>
    </row>
    <row r="20" spans="1:7" x14ac:dyDescent="0.3">
      <c r="A20" t="s">
        <v>31</v>
      </c>
      <c r="D20" s="1"/>
      <c r="E20" s="3"/>
      <c r="F20" s="1"/>
    </row>
    <row r="21" spans="1:7" x14ac:dyDescent="0.3">
      <c r="D21" s="1"/>
      <c r="E21" s="3"/>
      <c r="F21" s="1"/>
    </row>
    <row r="22" spans="1:7" x14ac:dyDescent="0.3">
      <c r="D22" s="1"/>
      <c r="E22" s="3"/>
      <c r="F22" s="1"/>
    </row>
    <row r="23" spans="1:7" x14ac:dyDescent="0.3">
      <c r="D23" s="1"/>
      <c r="E23" s="3"/>
      <c r="F23" s="1"/>
    </row>
    <row r="24" spans="1:7" x14ac:dyDescent="0.3">
      <c r="D24" s="1"/>
      <c r="E24" s="3"/>
      <c r="F24" s="1"/>
    </row>
    <row r="25" spans="1:7" x14ac:dyDescent="0.3">
      <c r="D25" s="1"/>
      <c r="E25" s="3"/>
      <c r="F25" s="1"/>
    </row>
    <row r="26" spans="1:7" x14ac:dyDescent="0.3">
      <c r="D26" s="1"/>
      <c r="E26" s="3"/>
      <c r="F26" s="1"/>
    </row>
    <row r="27" spans="1:7" x14ac:dyDescent="0.3">
      <c r="D27" s="1"/>
      <c r="E27" s="3"/>
      <c r="F27" s="1"/>
    </row>
    <row r="28" spans="1:7" x14ac:dyDescent="0.3">
      <c r="D28" s="1"/>
      <c r="E28" s="3"/>
      <c r="F28" s="1"/>
    </row>
    <row r="29" spans="1:7" x14ac:dyDescent="0.3">
      <c r="D29" s="1"/>
      <c r="E29" s="3"/>
      <c r="F29" s="1"/>
    </row>
    <row r="30" spans="1:7" x14ac:dyDescent="0.3">
      <c r="D30" s="1"/>
      <c r="E30" s="3"/>
      <c r="F30" s="1"/>
    </row>
    <row r="31" spans="1:7" x14ac:dyDescent="0.3">
      <c r="D31" s="1"/>
      <c r="E31" s="3"/>
      <c r="F31" s="1"/>
    </row>
    <row r="32" spans="1:7" x14ac:dyDescent="0.3">
      <c r="D32" s="1"/>
      <c r="E32" s="3"/>
      <c r="F32" s="1"/>
    </row>
    <row r="33" spans="4:6" x14ac:dyDescent="0.3">
      <c r="D33" s="1"/>
      <c r="E33" s="3"/>
      <c r="F33" s="1">
        <f>SUM(F4:F31)</f>
        <v>126.38999999999999</v>
      </c>
    </row>
    <row r="34" spans="4:6" x14ac:dyDescent="0.3">
      <c r="D34" s="1"/>
      <c r="E34" s="3"/>
      <c r="F34" s="1"/>
    </row>
    <row r="35" spans="4:6" x14ac:dyDescent="0.3">
      <c r="D35" s="1"/>
      <c r="E35" s="3"/>
      <c r="F35" s="1"/>
    </row>
    <row r="36" spans="4:6" x14ac:dyDescent="0.3">
      <c r="D36" s="1"/>
      <c r="E36" s="3"/>
      <c r="F36" s="1"/>
    </row>
    <row r="37" spans="4:6" x14ac:dyDescent="0.3">
      <c r="D37" s="1"/>
      <c r="E37" s="3"/>
      <c r="F37" s="1"/>
    </row>
    <row r="38" spans="4:6" x14ac:dyDescent="0.3">
      <c r="D38" s="1"/>
      <c r="E38" s="3"/>
      <c r="F38" s="1"/>
    </row>
    <row r="39" spans="4:6" x14ac:dyDescent="0.3">
      <c r="D39" s="1"/>
      <c r="E39" s="3"/>
      <c r="F39" s="1"/>
    </row>
    <row r="40" spans="4:6" x14ac:dyDescent="0.3">
      <c r="D40" s="1"/>
      <c r="E40" s="2"/>
      <c r="F40" s="1"/>
    </row>
    <row r="41" spans="4:6" x14ac:dyDescent="0.3">
      <c r="D41" s="1"/>
      <c r="E41" s="2"/>
      <c r="F41" s="1"/>
    </row>
    <row r="42" spans="4:6" x14ac:dyDescent="0.3">
      <c r="E42" s="2"/>
    </row>
  </sheetData>
  <hyperlinks>
    <hyperlink ref="C4" r:id="rId1" xr:uid="{00000000-0004-0000-0000-000000000000}"/>
    <hyperlink ref="C12" r:id="rId2" xr:uid="{00000000-0004-0000-0000-000001000000}"/>
    <hyperlink ref="C9" r:id="rId3" xr:uid="{00000000-0004-0000-0000-000002000000}"/>
    <hyperlink ref="C13" r:id="rId4" xr:uid="{00000000-0004-0000-0000-000003000000}"/>
    <hyperlink ref="C14" r:id="rId5" xr:uid="{00000000-0004-0000-0000-000004000000}"/>
    <hyperlink ref="C15" r:id="rId6" xr:uid="{00000000-0004-0000-0000-000005000000}"/>
    <hyperlink ref="C16" r:id="rId7" xr:uid="{00000000-0004-0000-0000-000006000000}"/>
    <hyperlink ref="C7" r:id="rId8" xr:uid="{00000000-0004-0000-0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9"/>
  <sheetViews>
    <sheetView tabSelected="1" zoomScale="70" zoomScaleNormal="70" workbookViewId="0">
      <pane ySplit="1" topLeftCell="A2" activePane="bottomLeft" state="frozen"/>
      <selection pane="bottomLeft" activeCell="C65" sqref="C65"/>
    </sheetView>
  </sheetViews>
  <sheetFormatPr defaultRowHeight="14.4" x14ac:dyDescent="0.3"/>
  <cols>
    <col min="1" max="1" width="8.88671875" style="24"/>
    <col min="2" max="2" width="18.33203125" style="24" bestFit="1" customWidth="1"/>
    <col min="3" max="3" width="34.88671875" style="24" customWidth="1"/>
    <col min="4" max="6" width="17.88671875" style="24" customWidth="1"/>
    <col min="7" max="7" width="9.88671875" style="24" customWidth="1"/>
    <col min="8" max="8" width="21.88671875" style="24" customWidth="1"/>
    <col min="9" max="9" width="60.109375" style="24" customWidth="1"/>
    <col min="10" max="10" width="38" style="24" customWidth="1"/>
    <col min="11" max="11" width="18.6640625" style="24" customWidth="1"/>
    <col min="12" max="16384" width="8.88671875" style="24"/>
  </cols>
  <sheetData>
    <row r="1" spans="1:11" x14ac:dyDescent="0.3">
      <c r="A1" s="23" t="s">
        <v>32</v>
      </c>
      <c r="B1" s="23" t="s">
        <v>84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</row>
    <row r="2" spans="1:11" x14ac:dyDescent="0.3">
      <c r="A2" s="24">
        <v>1</v>
      </c>
      <c r="B2" s="24" t="s">
        <v>85</v>
      </c>
      <c r="C2" s="24" t="s">
        <v>42</v>
      </c>
      <c r="D2" s="24" t="s">
        <v>43</v>
      </c>
      <c r="E2" s="24" t="s">
        <v>44</v>
      </c>
      <c r="F2" s="24" t="s">
        <v>45</v>
      </c>
      <c r="G2" s="24">
        <v>1</v>
      </c>
      <c r="H2" s="24" t="s">
        <v>46</v>
      </c>
      <c r="I2" s="24" t="s">
        <v>47</v>
      </c>
    </row>
    <row r="3" spans="1:11" x14ac:dyDescent="0.3">
      <c r="A3" s="24">
        <v>2</v>
      </c>
      <c r="B3" s="24" t="s">
        <v>85</v>
      </c>
      <c r="C3" s="24" t="s">
        <v>48</v>
      </c>
      <c r="D3" s="24" t="s">
        <v>43</v>
      </c>
      <c r="E3" s="24" t="s">
        <v>44</v>
      </c>
      <c r="F3" s="24" t="s">
        <v>45</v>
      </c>
      <c r="G3" s="24">
        <v>1</v>
      </c>
      <c r="H3" s="24" t="s">
        <v>46</v>
      </c>
      <c r="I3" s="24" t="s">
        <v>47</v>
      </c>
    </row>
    <row r="4" spans="1:11" x14ac:dyDescent="0.3">
      <c r="A4" s="24">
        <v>3</v>
      </c>
      <c r="B4" s="24" t="s">
        <v>85</v>
      </c>
      <c r="C4" s="24" t="s">
        <v>49</v>
      </c>
      <c r="D4" s="24" t="s">
        <v>43</v>
      </c>
      <c r="E4" s="24" t="s">
        <v>44</v>
      </c>
      <c r="F4" s="24" t="s">
        <v>45</v>
      </c>
      <c r="G4" s="24">
        <v>1</v>
      </c>
      <c r="H4" s="24" t="s">
        <v>46</v>
      </c>
      <c r="I4" s="24" t="s">
        <v>47</v>
      </c>
    </row>
    <row r="5" spans="1:11" x14ac:dyDescent="0.3">
      <c r="A5" s="24">
        <v>4</v>
      </c>
      <c r="B5" s="24" t="s">
        <v>85</v>
      </c>
      <c r="C5" s="24" t="s">
        <v>50</v>
      </c>
      <c r="D5" s="24" t="s">
        <v>43</v>
      </c>
      <c r="E5" s="24" t="s">
        <v>44</v>
      </c>
      <c r="F5" s="24" t="s">
        <v>45</v>
      </c>
      <c r="G5" s="24">
        <v>1</v>
      </c>
      <c r="H5" s="24" t="s">
        <v>46</v>
      </c>
      <c r="I5" s="24" t="s">
        <v>47</v>
      </c>
    </row>
    <row r="6" spans="1:11" x14ac:dyDescent="0.3">
      <c r="A6" s="24">
        <v>5</v>
      </c>
      <c r="B6" s="24" t="s">
        <v>85</v>
      </c>
      <c r="C6" s="24" t="s">
        <v>51</v>
      </c>
      <c r="D6" s="24" t="s">
        <v>52</v>
      </c>
      <c r="E6" s="24" t="s">
        <v>44</v>
      </c>
      <c r="F6" s="24" t="s">
        <v>53</v>
      </c>
      <c r="G6" s="24">
        <v>1</v>
      </c>
      <c r="H6" s="24" t="s">
        <v>46</v>
      </c>
      <c r="I6" s="24" t="s">
        <v>47</v>
      </c>
    </row>
    <row r="7" spans="1:11" x14ac:dyDescent="0.3">
      <c r="A7" s="24">
        <v>6</v>
      </c>
      <c r="B7" s="24" t="s">
        <v>85</v>
      </c>
      <c r="C7" s="24" t="s">
        <v>54</v>
      </c>
      <c r="D7" s="24" t="s">
        <v>52</v>
      </c>
      <c r="E7" s="24" t="s">
        <v>44</v>
      </c>
      <c r="F7" s="24" t="s">
        <v>55</v>
      </c>
      <c r="G7" s="24">
        <v>2</v>
      </c>
      <c r="H7" s="24" t="s">
        <v>46</v>
      </c>
      <c r="I7" s="24" t="s">
        <v>47</v>
      </c>
    </row>
    <row r="8" spans="1:11" x14ac:dyDescent="0.3">
      <c r="A8" s="24">
        <v>7</v>
      </c>
      <c r="B8" s="24" t="s">
        <v>85</v>
      </c>
      <c r="C8" s="24" t="s">
        <v>56</v>
      </c>
      <c r="D8" s="24" t="s">
        <v>52</v>
      </c>
      <c r="E8" s="24" t="s">
        <v>44</v>
      </c>
      <c r="F8" s="24" t="s">
        <v>55</v>
      </c>
      <c r="G8" s="24">
        <v>2</v>
      </c>
      <c r="H8" s="24" t="s">
        <v>46</v>
      </c>
      <c r="I8" s="24" t="s">
        <v>47</v>
      </c>
    </row>
    <row r="9" spans="1:11" x14ac:dyDescent="0.3">
      <c r="A9" s="24">
        <v>8</v>
      </c>
      <c r="B9" s="24" t="s">
        <v>85</v>
      </c>
      <c r="C9" s="24" t="s">
        <v>57</v>
      </c>
      <c r="D9" s="24" t="s">
        <v>43</v>
      </c>
      <c r="E9" s="24" t="s">
        <v>44</v>
      </c>
      <c r="F9" s="24" t="s">
        <v>55</v>
      </c>
      <c r="G9" s="24">
        <v>1</v>
      </c>
      <c r="H9" s="24" t="s">
        <v>64</v>
      </c>
      <c r="I9" s="24" t="s">
        <v>47</v>
      </c>
    </row>
    <row r="10" spans="1:11" x14ac:dyDescent="0.3">
      <c r="A10" s="24">
        <v>9</v>
      </c>
      <c r="B10" s="24" t="s">
        <v>85</v>
      </c>
      <c r="C10" s="24" t="s">
        <v>58</v>
      </c>
      <c r="D10" s="24" t="s">
        <v>52</v>
      </c>
      <c r="E10" s="24" t="s">
        <v>44</v>
      </c>
      <c r="F10" s="24" t="s">
        <v>87</v>
      </c>
      <c r="G10" s="24">
        <v>1</v>
      </c>
      <c r="H10" s="24" t="s">
        <v>46</v>
      </c>
      <c r="I10" s="24" t="s">
        <v>47</v>
      </c>
    </row>
    <row r="11" spans="1:11" x14ac:dyDescent="0.3">
      <c r="A11" s="24">
        <v>10</v>
      </c>
      <c r="B11" s="24" t="s">
        <v>85</v>
      </c>
      <c r="C11" s="24" t="s">
        <v>60</v>
      </c>
      <c r="D11" s="24" t="s">
        <v>52</v>
      </c>
      <c r="E11" s="24" t="s">
        <v>44</v>
      </c>
      <c r="F11" s="24" t="s">
        <v>87</v>
      </c>
      <c r="G11" s="24">
        <v>1</v>
      </c>
      <c r="H11" s="24" t="s">
        <v>46</v>
      </c>
      <c r="I11" s="24" t="s">
        <v>47</v>
      </c>
    </row>
    <row r="12" spans="1:11" x14ac:dyDescent="0.3">
      <c r="A12" s="24">
        <v>11</v>
      </c>
      <c r="B12" s="24" t="s">
        <v>85</v>
      </c>
      <c r="C12" s="24" t="s">
        <v>92</v>
      </c>
      <c r="D12" s="24" t="s">
        <v>52</v>
      </c>
      <c r="E12" s="24" t="s">
        <v>44</v>
      </c>
      <c r="F12" s="24" t="s">
        <v>93</v>
      </c>
      <c r="G12" s="24">
        <v>1</v>
      </c>
      <c r="H12" s="24" t="s">
        <v>46</v>
      </c>
      <c r="I12" s="24" t="s">
        <v>47</v>
      </c>
    </row>
    <row r="13" spans="1:11" x14ac:dyDescent="0.3">
      <c r="A13" s="24">
        <v>13</v>
      </c>
      <c r="B13" s="24" t="s">
        <v>85</v>
      </c>
      <c r="C13" s="24" t="s">
        <v>62</v>
      </c>
      <c r="D13" s="24" t="s">
        <v>43</v>
      </c>
      <c r="E13" s="24" t="s">
        <v>44</v>
      </c>
      <c r="F13" s="24" t="s">
        <v>45</v>
      </c>
      <c r="G13" s="24">
        <v>4</v>
      </c>
      <c r="H13" s="24" t="s">
        <v>46</v>
      </c>
      <c r="I13" s="24" t="s">
        <v>47</v>
      </c>
    </row>
    <row r="14" spans="1:11" x14ac:dyDescent="0.3">
      <c r="A14" s="24">
        <v>14</v>
      </c>
      <c r="B14" s="24" t="s">
        <v>85</v>
      </c>
      <c r="C14" s="24" t="s">
        <v>63</v>
      </c>
      <c r="D14" s="24" t="s">
        <v>43</v>
      </c>
      <c r="E14" s="24" t="s">
        <v>44</v>
      </c>
      <c r="F14" s="24" t="s">
        <v>45</v>
      </c>
      <c r="G14" s="24">
        <v>2</v>
      </c>
      <c r="H14" s="24" t="s">
        <v>46</v>
      </c>
      <c r="I14" s="24" t="s">
        <v>47</v>
      </c>
    </row>
    <row r="15" spans="1:11" x14ac:dyDescent="0.3">
      <c r="A15" s="24">
        <v>15</v>
      </c>
      <c r="B15" s="24" t="s">
        <v>85</v>
      </c>
      <c r="C15" s="28" t="s">
        <v>127</v>
      </c>
      <c r="D15" s="24" t="s">
        <v>52</v>
      </c>
      <c r="E15" s="28" t="s">
        <v>128</v>
      </c>
      <c r="G15" s="24">
        <v>1</v>
      </c>
      <c r="H15" s="24" t="s">
        <v>64</v>
      </c>
      <c r="I15" s="24" t="s">
        <v>47</v>
      </c>
    </row>
    <row r="16" spans="1:11" x14ac:dyDescent="0.3">
      <c r="A16" s="24">
        <v>16</v>
      </c>
      <c r="B16" s="24" t="s">
        <v>85</v>
      </c>
      <c r="C16" s="24" t="s">
        <v>65</v>
      </c>
      <c r="D16" s="24" t="s">
        <v>52</v>
      </c>
      <c r="E16" s="24" t="s">
        <v>66</v>
      </c>
      <c r="G16" s="24">
        <v>4</v>
      </c>
      <c r="H16" s="24" t="s">
        <v>64</v>
      </c>
      <c r="I16" s="24" t="s">
        <v>47</v>
      </c>
    </row>
    <row r="17" spans="1:9" x14ac:dyDescent="0.3">
      <c r="A17" s="24">
        <v>17</v>
      </c>
      <c r="B17" s="24" t="s">
        <v>85</v>
      </c>
      <c r="C17" s="24" t="s">
        <v>67</v>
      </c>
      <c r="D17" s="24" t="s">
        <v>52</v>
      </c>
      <c r="E17" s="24" t="s">
        <v>68</v>
      </c>
      <c r="G17" s="24">
        <v>1</v>
      </c>
      <c r="H17" s="24" t="s">
        <v>64</v>
      </c>
    </row>
    <row r="18" spans="1:9" x14ac:dyDescent="0.3">
      <c r="A18" s="24">
        <v>18</v>
      </c>
      <c r="B18" s="24" t="s">
        <v>85</v>
      </c>
      <c r="C18" s="24" t="s">
        <v>69</v>
      </c>
      <c r="D18" s="24" t="s">
        <v>52</v>
      </c>
      <c r="E18" s="24" t="s">
        <v>70</v>
      </c>
      <c r="G18" s="24">
        <v>1</v>
      </c>
      <c r="H18" s="24" t="s">
        <v>64</v>
      </c>
    </row>
    <row r="19" spans="1:9" x14ac:dyDescent="0.3">
      <c r="A19" s="24">
        <v>19</v>
      </c>
      <c r="B19" s="24" t="s">
        <v>85</v>
      </c>
      <c r="C19" s="24" t="s">
        <v>71</v>
      </c>
      <c r="D19" s="24" t="s">
        <v>52</v>
      </c>
      <c r="E19" s="24" t="s">
        <v>44</v>
      </c>
      <c r="F19" s="24" t="s">
        <v>72</v>
      </c>
      <c r="G19" s="24">
        <v>1</v>
      </c>
      <c r="H19" s="24" t="s">
        <v>46</v>
      </c>
      <c r="I19" s="24" t="s">
        <v>47</v>
      </c>
    </row>
    <row r="20" spans="1:9" x14ac:dyDescent="0.3">
      <c r="A20" s="24">
        <v>20</v>
      </c>
      <c r="B20" s="24" t="s">
        <v>85</v>
      </c>
      <c r="C20" s="24" t="s">
        <v>73</v>
      </c>
      <c r="D20" s="24" t="s">
        <v>52</v>
      </c>
      <c r="E20" s="24" t="s">
        <v>44</v>
      </c>
      <c r="F20" s="24" t="s">
        <v>53</v>
      </c>
      <c r="G20" s="24">
        <v>2</v>
      </c>
      <c r="H20" s="24" t="s">
        <v>46</v>
      </c>
      <c r="I20" s="24" t="s">
        <v>47</v>
      </c>
    </row>
    <row r="21" spans="1:9" x14ac:dyDescent="0.3">
      <c r="A21" s="24">
        <v>21</v>
      </c>
      <c r="B21" s="24" t="s">
        <v>85</v>
      </c>
      <c r="C21" s="24" t="s">
        <v>74</v>
      </c>
      <c r="D21" s="24" t="s">
        <v>52</v>
      </c>
      <c r="E21" s="24" t="s">
        <v>75</v>
      </c>
      <c r="G21" s="24">
        <v>4</v>
      </c>
      <c r="H21" s="24" t="s">
        <v>64</v>
      </c>
    </row>
    <row r="22" spans="1:9" x14ac:dyDescent="0.3">
      <c r="A22" s="24">
        <v>22</v>
      </c>
      <c r="B22" s="24" t="s">
        <v>85</v>
      </c>
      <c r="C22" s="24" t="s">
        <v>76</v>
      </c>
      <c r="D22" s="24" t="s">
        <v>52</v>
      </c>
      <c r="E22" s="24" t="s">
        <v>75</v>
      </c>
      <c r="G22" s="24">
        <v>4</v>
      </c>
      <c r="H22" s="24" t="s">
        <v>64</v>
      </c>
    </row>
    <row r="23" spans="1:9" x14ac:dyDescent="0.3">
      <c r="A23" s="24">
        <v>23</v>
      </c>
      <c r="B23" s="24" t="s">
        <v>85</v>
      </c>
      <c r="C23" s="24" t="s">
        <v>77</v>
      </c>
      <c r="D23" s="24" t="s">
        <v>52</v>
      </c>
      <c r="E23" s="24" t="s">
        <v>75</v>
      </c>
      <c r="G23" s="24">
        <v>2</v>
      </c>
      <c r="H23" s="24" t="s">
        <v>64</v>
      </c>
    </row>
    <row r="24" spans="1:9" x14ac:dyDescent="0.3">
      <c r="A24" s="24">
        <v>24</v>
      </c>
      <c r="B24" s="24" t="s">
        <v>85</v>
      </c>
      <c r="C24" s="24" t="s">
        <v>78</v>
      </c>
      <c r="D24" s="24" t="s">
        <v>52</v>
      </c>
      <c r="E24" s="24" t="s">
        <v>75</v>
      </c>
      <c r="G24" s="24">
        <v>12</v>
      </c>
      <c r="H24" s="24" t="s">
        <v>64</v>
      </c>
    </row>
    <row r="25" spans="1:9" x14ac:dyDescent="0.3">
      <c r="A25" s="24">
        <v>25</v>
      </c>
      <c r="B25" s="24" t="s">
        <v>86</v>
      </c>
      <c r="C25" s="24" t="s">
        <v>90</v>
      </c>
      <c r="D25" s="24" t="s">
        <v>52</v>
      </c>
      <c r="E25" s="24" t="s">
        <v>44</v>
      </c>
      <c r="F25" s="24" t="s">
        <v>55</v>
      </c>
      <c r="G25" s="24">
        <v>1</v>
      </c>
      <c r="H25" s="24" t="s">
        <v>46</v>
      </c>
    </row>
    <row r="26" spans="1:9" x14ac:dyDescent="0.3">
      <c r="A26" s="24">
        <v>26</v>
      </c>
      <c r="B26" s="24" t="s">
        <v>86</v>
      </c>
      <c r="C26" s="24" t="s">
        <v>91</v>
      </c>
      <c r="D26" s="24" t="s">
        <v>52</v>
      </c>
      <c r="E26" s="24" t="s">
        <v>44</v>
      </c>
      <c r="F26" s="24" t="s">
        <v>55</v>
      </c>
      <c r="G26" s="24">
        <v>1</v>
      </c>
      <c r="H26" s="24" t="s">
        <v>46</v>
      </c>
    </row>
    <row r="27" spans="1:9" x14ac:dyDescent="0.3">
      <c r="A27" s="24">
        <v>27</v>
      </c>
      <c r="B27" s="24" t="s">
        <v>86</v>
      </c>
      <c r="C27" s="24" t="s">
        <v>80</v>
      </c>
      <c r="D27" s="24" t="s">
        <v>52</v>
      </c>
      <c r="E27" s="24" t="s">
        <v>44</v>
      </c>
      <c r="F27" s="24" t="s">
        <v>55</v>
      </c>
      <c r="G27" s="24">
        <v>1</v>
      </c>
      <c r="H27" s="24" t="s">
        <v>46</v>
      </c>
    </row>
    <row r="28" spans="1:9" x14ac:dyDescent="0.3">
      <c r="A28" s="24">
        <v>28</v>
      </c>
      <c r="B28" s="24" t="s">
        <v>86</v>
      </c>
      <c r="C28" s="24" t="s">
        <v>79</v>
      </c>
      <c r="D28" s="24" t="s">
        <v>52</v>
      </c>
      <c r="E28" s="24" t="s">
        <v>44</v>
      </c>
      <c r="F28" s="24" t="s">
        <v>55</v>
      </c>
      <c r="G28" s="24">
        <v>1</v>
      </c>
      <c r="H28" s="24" t="s">
        <v>46</v>
      </c>
    </row>
    <row r="29" spans="1:9" x14ac:dyDescent="0.3">
      <c r="A29" s="24">
        <v>29</v>
      </c>
      <c r="B29" s="24" t="s">
        <v>85</v>
      </c>
      <c r="C29" s="24" t="s">
        <v>81</v>
      </c>
      <c r="D29" s="24" t="s">
        <v>52</v>
      </c>
      <c r="E29" s="24" t="s">
        <v>44</v>
      </c>
      <c r="F29" s="24" t="s">
        <v>55</v>
      </c>
      <c r="G29" s="24">
        <v>2</v>
      </c>
      <c r="H29" s="24" t="s">
        <v>46</v>
      </c>
    </row>
    <row r="30" spans="1:9" x14ac:dyDescent="0.3">
      <c r="A30" s="24">
        <v>30</v>
      </c>
      <c r="B30" s="24" t="s">
        <v>85</v>
      </c>
      <c r="C30" s="24" t="s">
        <v>82</v>
      </c>
      <c r="D30" s="24" t="s">
        <v>52</v>
      </c>
      <c r="E30" s="24" t="s">
        <v>44</v>
      </c>
      <c r="F30" s="24" t="s">
        <v>55</v>
      </c>
      <c r="G30" s="24">
        <v>1</v>
      </c>
      <c r="H30" s="24" t="s">
        <v>46</v>
      </c>
    </row>
    <row r="31" spans="1:9" x14ac:dyDescent="0.3">
      <c r="A31" s="24">
        <v>31</v>
      </c>
      <c r="B31" s="24" t="s">
        <v>85</v>
      </c>
      <c r="C31" s="24" t="s">
        <v>83</v>
      </c>
      <c r="D31" s="24" t="s">
        <v>52</v>
      </c>
      <c r="E31" s="24" t="s">
        <v>44</v>
      </c>
      <c r="F31" s="24" t="s">
        <v>55</v>
      </c>
      <c r="G31" s="24">
        <v>1</v>
      </c>
      <c r="H31" s="24" t="s">
        <v>46</v>
      </c>
    </row>
    <row r="32" spans="1:9" x14ac:dyDescent="0.3">
      <c r="A32" s="24">
        <v>32</v>
      </c>
      <c r="B32" s="24" t="s">
        <v>85</v>
      </c>
      <c r="C32" s="24" t="s">
        <v>88</v>
      </c>
      <c r="D32" s="24" t="s">
        <v>52</v>
      </c>
      <c r="E32" s="24" t="s">
        <v>44</v>
      </c>
      <c r="F32" s="24" t="s">
        <v>53</v>
      </c>
      <c r="G32" s="24">
        <v>1</v>
      </c>
      <c r="H32" s="24" t="s">
        <v>46</v>
      </c>
    </row>
    <row r="33" spans="1:9" x14ac:dyDescent="0.3">
      <c r="A33" s="24">
        <v>33</v>
      </c>
      <c r="B33" s="24" t="s">
        <v>85</v>
      </c>
      <c r="C33" s="24" t="s">
        <v>89</v>
      </c>
      <c r="D33" s="24" t="s">
        <v>52</v>
      </c>
      <c r="E33" s="24" t="s">
        <v>44</v>
      </c>
      <c r="F33" s="24" t="s">
        <v>53</v>
      </c>
      <c r="G33" s="24">
        <v>2</v>
      </c>
      <c r="H33" s="24" t="s">
        <v>46</v>
      </c>
    </row>
    <row r="34" spans="1:9" x14ac:dyDescent="0.3">
      <c r="A34" s="24">
        <v>34</v>
      </c>
      <c r="B34" s="24" t="s">
        <v>85</v>
      </c>
      <c r="C34" s="24" t="s">
        <v>61</v>
      </c>
      <c r="D34" s="24" t="s">
        <v>52</v>
      </c>
      <c r="E34" s="24" t="s">
        <v>44</v>
      </c>
      <c r="F34" s="24" t="s">
        <v>53</v>
      </c>
      <c r="G34" s="24">
        <v>1</v>
      </c>
      <c r="H34" s="24" t="s">
        <v>46</v>
      </c>
    </row>
    <row r="35" spans="1:9" x14ac:dyDescent="0.3">
      <c r="A35" s="24">
        <v>35</v>
      </c>
      <c r="B35" s="24" t="s">
        <v>85</v>
      </c>
      <c r="C35" s="24" t="s">
        <v>94</v>
      </c>
      <c r="D35" s="24" t="s">
        <v>43</v>
      </c>
      <c r="E35" s="24" t="s">
        <v>44</v>
      </c>
      <c r="F35" s="24" t="s">
        <v>53</v>
      </c>
      <c r="G35" s="24">
        <v>4</v>
      </c>
      <c r="H35" s="24" t="s">
        <v>46</v>
      </c>
    </row>
    <row r="36" spans="1:9" x14ac:dyDescent="0.3">
      <c r="A36" s="24">
        <v>36</v>
      </c>
      <c r="B36" s="24" t="s">
        <v>85</v>
      </c>
      <c r="C36" s="24" t="s">
        <v>95</v>
      </c>
      <c r="D36" s="24" t="s">
        <v>43</v>
      </c>
      <c r="E36" s="24" t="s">
        <v>44</v>
      </c>
      <c r="F36" s="24" t="s">
        <v>53</v>
      </c>
      <c r="G36" s="24">
        <v>4</v>
      </c>
      <c r="H36" s="24" t="s">
        <v>46</v>
      </c>
    </row>
    <row r="37" spans="1:9" x14ac:dyDescent="0.3">
      <c r="A37" s="24">
        <v>37</v>
      </c>
      <c r="B37" s="24" t="s">
        <v>85</v>
      </c>
      <c r="C37" s="24" t="s">
        <v>96</v>
      </c>
      <c r="D37" s="24" t="s">
        <v>52</v>
      </c>
      <c r="E37" s="24" t="s">
        <v>44</v>
      </c>
      <c r="F37" s="24" t="s">
        <v>59</v>
      </c>
      <c r="G37" s="24">
        <v>1</v>
      </c>
      <c r="H37" s="24" t="s">
        <v>46</v>
      </c>
    </row>
    <row r="38" spans="1:9" x14ac:dyDescent="0.3">
      <c r="A38" s="24">
        <v>38</v>
      </c>
      <c r="B38" s="24" t="s">
        <v>85</v>
      </c>
      <c r="C38" s="24" t="s">
        <v>97</v>
      </c>
      <c r="D38" s="24" t="s">
        <v>52</v>
      </c>
      <c r="E38" s="24" t="s">
        <v>44</v>
      </c>
      <c r="F38" s="24" t="s">
        <v>93</v>
      </c>
      <c r="G38" s="24">
        <v>1</v>
      </c>
      <c r="H38" s="24" t="s">
        <v>46</v>
      </c>
    </row>
    <row r="39" spans="1:9" x14ac:dyDescent="0.3">
      <c r="A39" s="24">
        <v>39</v>
      </c>
      <c r="B39" s="24" t="s">
        <v>85</v>
      </c>
      <c r="C39" s="24" t="s">
        <v>98</v>
      </c>
      <c r="D39" s="24" t="s">
        <v>52</v>
      </c>
      <c r="E39" s="24" t="s">
        <v>44</v>
      </c>
      <c r="F39" s="24" t="s">
        <v>93</v>
      </c>
      <c r="G39" s="24">
        <v>1</v>
      </c>
      <c r="H39" s="24" t="s">
        <v>46</v>
      </c>
    </row>
    <row r="40" spans="1:9" x14ac:dyDescent="0.3">
      <c r="A40" s="24">
        <v>40</v>
      </c>
      <c r="B40" s="24" t="s">
        <v>85</v>
      </c>
      <c r="C40" s="24" t="s">
        <v>99</v>
      </c>
      <c r="D40" s="24" t="s">
        <v>52</v>
      </c>
      <c r="E40" s="24" t="s">
        <v>44</v>
      </c>
      <c r="F40" s="24" t="s">
        <v>93</v>
      </c>
      <c r="G40" s="24">
        <v>1</v>
      </c>
      <c r="H40" s="24" t="s">
        <v>46</v>
      </c>
    </row>
    <row r="41" spans="1:9" x14ac:dyDescent="0.3">
      <c r="A41" s="24">
        <v>41</v>
      </c>
      <c r="B41" s="24" t="s">
        <v>85</v>
      </c>
      <c r="C41" s="24" t="s">
        <v>100</v>
      </c>
      <c r="D41" s="24" t="s">
        <v>52</v>
      </c>
      <c r="E41" s="24" t="s">
        <v>44</v>
      </c>
      <c r="F41" s="24" t="s">
        <v>93</v>
      </c>
      <c r="G41" s="24">
        <v>1</v>
      </c>
      <c r="H41" s="24" t="s">
        <v>46</v>
      </c>
    </row>
    <row r="42" spans="1:9" x14ac:dyDescent="0.3">
      <c r="A42" s="24">
        <v>42</v>
      </c>
      <c r="B42" s="24" t="s">
        <v>85</v>
      </c>
      <c r="C42" s="24" t="s">
        <v>101</v>
      </c>
      <c r="D42" s="24" t="s">
        <v>43</v>
      </c>
      <c r="E42" s="24" t="s">
        <v>44</v>
      </c>
      <c r="F42" s="24" t="s">
        <v>93</v>
      </c>
      <c r="G42" s="24">
        <v>1</v>
      </c>
      <c r="H42" s="24" t="s">
        <v>46</v>
      </c>
    </row>
    <row r="43" spans="1:9" x14ac:dyDescent="0.3">
      <c r="A43" s="24">
        <v>43</v>
      </c>
      <c r="B43" s="24" t="s">
        <v>86</v>
      </c>
      <c r="C43" s="24" t="s">
        <v>111</v>
      </c>
      <c r="D43" s="24" t="s">
        <v>52</v>
      </c>
      <c r="E43" s="24" t="s">
        <v>44</v>
      </c>
      <c r="F43" s="24" t="s">
        <v>53</v>
      </c>
      <c r="G43" s="24">
        <v>1</v>
      </c>
      <c r="H43" s="24" t="s">
        <v>46</v>
      </c>
      <c r="I43" s="24" t="s">
        <v>47</v>
      </c>
    </row>
    <row r="44" spans="1:9" x14ac:dyDescent="0.3">
      <c r="A44" s="24">
        <v>44</v>
      </c>
      <c r="B44" s="24" t="s">
        <v>86</v>
      </c>
      <c r="C44" s="24" t="s">
        <v>112</v>
      </c>
      <c r="D44" s="24" t="s">
        <v>52</v>
      </c>
      <c r="E44" s="24" t="s">
        <v>44</v>
      </c>
      <c r="F44" s="24" t="s">
        <v>59</v>
      </c>
      <c r="G44" s="24">
        <v>1</v>
      </c>
      <c r="H44" s="24" t="s">
        <v>46</v>
      </c>
      <c r="I44" s="24" t="s">
        <v>47</v>
      </c>
    </row>
    <row r="45" spans="1:9" x14ac:dyDescent="0.3">
      <c r="A45" s="24">
        <v>45</v>
      </c>
      <c r="B45" s="24" t="s">
        <v>86</v>
      </c>
      <c r="C45" s="24" t="s">
        <v>110</v>
      </c>
      <c r="D45" s="24" t="s">
        <v>52</v>
      </c>
      <c r="E45" s="24" t="s">
        <v>44</v>
      </c>
      <c r="F45" s="24" t="s">
        <v>87</v>
      </c>
      <c r="G45" s="24">
        <v>1</v>
      </c>
      <c r="H45" s="24" t="s">
        <v>46</v>
      </c>
      <c r="I45" s="24" t="s">
        <v>47</v>
      </c>
    </row>
    <row r="46" spans="1:9" x14ac:dyDescent="0.3">
      <c r="A46" s="24">
        <v>46</v>
      </c>
      <c r="B46" s="24" t="s">
        <v>86</v>
      </c>
      <c r="C46" s="24" t="s">
        <v>113</v>
      </c>
      <c r="D46" s="24" t="s">
        <v>52</v>
      </c>
      <c r="E46" s="24" t="s">
        <v>44</v>
      </c>
      <c r="F46" s="24" t="s">
        <v>114</v>
      </c>
      <c r="G46" s="24">
        <v>1</v>
      </c>
      <c r="H46" s="24" t="s">
        <v>46</v>
      </c>
      <c r="I46" s="24" t="s">
        <v>47</v>
      </c>
    </row>
    <row r="47" spans="1:9" x14ac:dyDescent="0.3">
      <c r="A47" s="24">
        <v>47</v>
      </c>
      <c r="B47" s="24" t="s">
        <v>86</v>
      </c>
      <c r="C47" s="24" t="s">
        <v>115</v>
      </c>
      <c r="D47" s="24" t="s">
        <v>52</v>
      </c>
      <c r="E47" s="24" t="s">
        <v>44</v>
      </c>
      <c r="F47" s="28" t="s">
        <v>53</v>
      </c>
      <c r="G47" s="24">
        <v>1</v>
      </c>
      <c r="H47" s="24" t="s">
        <v>46</v>
      </c>
      <c r="I47" s="24" t="s">
        <v>47</v>
      </c>
    </row>
    <row r="48" spans="1:9" x14ac:dyDescent="0.3">
      <c r="A48" s="30">
        <v>48</v>
      </c>
      <c r="B48" s="30" t="s">
        <v>86</v>
      </c>
      <c r="C48" s="30" t="s">
        <v>116</v>
      </c>
      <c r="D48" s="30" t="s">
        <v>52</v>
      </c>
      <c r="E48" s="30" t="s">
        <v>44</v>
      </c>
      <c r="F48" s="30" t="s">
        <v>59</v>
      </c>
      <c r="G48" s="30">
        <v>1</v>
      </c>
      <c r="H48" s="30" t="s">
        <v>46</v>
      </c>
      <c r="I48" s="30" t="s">
        <v>47</v>
      </c>
    </row>
    <row r="49" spans="1:9" x14ac:dyDescent="0.3">
      <c r="A49" s="24">
        <v>49</v>
      </c>
      <c r="B49" s="24" t="s">
        <v>86</v>
      </c>
      <c r="C49" s="24" t="s">
        <v>118</v>
      </c>
      <c r="D49" s="24" t="s">
        <v>52</v>
      </c>
      <c r="E49" s="24" t="s">
        <v>44</v>
      </c>
      <c r="F49" s="24" t="s">
        <v>53</v>
      </c>
      <c r="G49" s="24">
        <v>1</v>
      </c>
      <c r="H49" s="24" t="s">
        <v>64</v>
      </c>
    </row>
    <row r="50" spans="1:9" x14ac:dyDescent="0.3">
      <c r="A50" s="24">
        <v>50</v>
      </c>
      <c r="B50" s="24" t="s">
        <v>86</v>
      </c>
      <c r="C50" s="24" t="s">
        <v>119</v>
      </c>
      <c r="D50" s="24" t="s">
        <v>52</v>
      </c>
      <c r="E50" s="24" t="s">
        <v>44</v>
      </c>
      <c r="F50" s="24" t="s">
        <v>53</v>
      </c>
      <c r="G50" s="24">
        <v>1</v>
      </c>
      <c r="H50" s="24" t="s">
        <v>64</v>
      </c>
    </row>
    <row r="51" spans="1:9" x14ac:dyDescent="0.3">
      <c r="A51" s="24">
        <v>51</v>
      </c>
      <c r="B51" s="24" t="s">
        <v>86</v>
      </c>
      <c r="C51" s="24" t="s">
        <v>120</v>
      </c>
      <c r="D51" s="24" t="s">
        <v>52</v>
      </c>
      <c r="E51" s="24" t="s">
        <v>44</v>
      </c>
      <c r="F51" s="24" t="s">
        <v>59</v>
      </c>
      <c r="G51" s="24">
        <v>1</v>
      </c>
      <c r="H51" s="24" t="s">
        <v>64</v>
      </c>
    </row>
    <row r="52" spans="1:9" x14ac:dyDescent="0.3">
      <c r="A52" s="28">
        <v>52</v>
      </c>
      <c r="B52" s="24" t="s">
        <v>85</v>
      </c>
      <c r="C52" s="28" t="s">
        <v>121</v>
      </c>
      <c r="D52" s="24" t="s">
        <v>52</v>
      </c>
      <c r="E52" s="24" t="s">
        <v>44</v>
      </c>
      <c r="F52" s="24" t="s">
        <v>53</v>
      </c>
      <c r="G52" s="24">
        <v>8</v>
      </c>
      <c r="H52" s="24" t="s">
        <v>46</v>
      </c>
      <c r="I52" s="24" t="s">
        <v>47</v>
      </c>
    </row>
    <row r="53" spans="1:9" x14ac:dyDescent="0.3">
      <c r="A53" s="28">
        <v>53</v>
      </c>
      <c r="B53" s="28" t="s">
        <v>85</v>
      </c>
      <c r="C53" s="28" t="s">
        <v>122</v>
      </c>
      <c r="D53" s="24" t="s">
        <v>52</v>
      </c>
      <c r="E53" s="28" t="s">
        <v>123</v>
      </c>
      <c r="F53" s="28" t="s">
        <v>124</v>
      </c>
      <c r="G53" s="28">
        <v>1</v>
      </c>
      <c r="H53" s="24" t="s">
        <v>64</v>
      </c>
    </row>
    <row r="54" spans="1:9" x14ac:dyDescent="0.3">
      <c r="A54" s="28">
        <v>54</v>
      </c>
      <c r="B54" s="28" t="s">
        <v>85</v>
      </c>
      <c r="C54" s="28" t="s">
        <v>125</v>
      </c>
      <c r="D54" s="24" t="s">
        <v>52</v>
      </c>
      <c r="E54" s="28" t="s">
        <v>123</v>
      </c>
      <c r="F54" s="28" t="s">
        <v>126</v>
      </c>
      <c r="G54" s="28">
        <v>1</v>
      </c>
      <c r="H54" s="24" t="s">
        <v>64</v>
      </c>
    </row>
    <row r="55" spans="1:9" x14ac:dyDescent="0.3">
      <c r="A55" s="28">
        <v>55</v>
      </c>
      <c r="B55" s="28" t="s">
        <v>85</v>
      </c>
      <c r="C55" s="28" t="s">
        <v>130</v>
      </c>
      <c r="D55" s="24" t="s">
        <v>52</v>
      </c>
      <c r="E55" s="24" t="s">
        <v>44</v>
      </c>
      <c r="F55" s="28" t="s">
        <v>114</v>
      </c>
      <c r="G55" s="28">
        <v>1</v>
      </c>
      <c r="H55" s="24" t="s">
        <v>46</v>
      </c>
    </row>
    <row r="56" spans="1:9" x14ac:dyDescent="0.3">
      <c r="A56" s="28">
        <v>56</v>
      </c>
      <c r="B56" s="28" t="s">
        <v>85</v>
      </c>
      <c r="C56" s="28" t="s">
        <v>131</v>
      </c>
      <c r="D56" s="24" t="s">
        <v>52</v>
      </c>
      <c r="E56" s="24" t="s">
        <v>44</v>
      </c>
      <c r="F56" s="28" t="s">
        <v>59</v>
      </c>
      <c r="G56" s="28">
        <v>8</v>
      </c>
      <c r="H56" s="24" t="s">
        <v>46</v>
      </c>
    </row>
    <row r="57" spans="1:9" x14ac:dyDescent="0.3">
      <c r="A57" s="28">
        <v>57</v>
      </c>
      <c r="B57" s="28" t="s">
        <v>85</v>
      </c>
      <c r="C57" s="28" t="s">
        <v>132</v>
      </c>
      <c r="D57" s="28" t="s">
        <v>52</v>
      </c>
      <c r="E57" s="28" t="s">
        <v>44</v>
      </c>
      <c r="F57" s="28" t="s">
        <v>53</v>
      </c>
      <c r="G57" s="28">
        <v>2</v>
      </c>
      <c r="H57" s="28" t="s">
        <v>46</v>
      </c>
    </row>
    <row r="58" spans="1:9" x14ac:dyDescent="0.3">
      <c r="A58" s="28">
        <v>58</v>
      </c>
      <c r="B58" s="28" t="s">
        <v>85</v>
      </c>
      <c r="C58" s="28" t="s">
        <v>133</v>
      </c>
      <c r="D58" s="28" t="s">
        <v>52</v>
      </c>
      <c r="E58" s="28" t="s">
        <v>44</v>
      </c>
      <c r="F58" s="28" t="s">
        <v>55</v>
      </c>
      <c r="G58" s="28">
        <v>2</v>
      </c>
      <c r="H58" s="28" t="s">
        <v>46</v>
      </c>
    </row>
    <row r="59" spans="1:9" x14ac:dyDescent="0.3">
      <c r="A59" s="28">
        <v>59</v>
      </c>
      <c r="B59" s="28" t="s">
        <v>85</v>
      </c>
      <c r="C59" s="28" t="s">
        <v>134</v>
      </c>
      <c r="D59" s="28" t="s">
        <v>52</v>
      </c>
      <c r="E59" s="28" t="s">
        <v>44</v>
      </c>
      <c r="F59" s="28" t="s">
        <v>53</v>
      </c>
      <c r="G59" s="28">
        <v>4</v>
      </c>
      <c r="H59" s="28" t="s">
        <v>46</v>
      </c>
    </row>
    <row r="60" spans="1:9" x14ac:dyDescent="0.3">
      <c r="A60" s="28">
        <v>60</v>
      </c>
      <c r="B60" s="28" t="s">
        <v>85</v>
      </c>
      <c r="C60" s="28" t="s">
        <v>135</v>
      </c>
      <c r="D60" s="28" t="s">
        <v>52</v>
      </c>
      <c r="E60" s="28" t="s">
        <v>44</v>
      </c>
      <c r="F60" s="28" t="s">
        <v>55</v>
      </c>
      <c r="G60" s="28">
        <v>2</v>
      </c>
      <c r="H60" s="28" t="s">
        <v>46</v>
      </c>
    </row>
    <row r="61" spans="1:9" x14ac:dyDescent="0.3">
      <c r="A61" s="28">
        <v>61</v>
      </c>
      <c r="B61" s="28" t="s">
        <v>85</v>
      </c>
      <c r="C61" s="28" t="s">
        <v>136</v>
      </c>
      <c r="D61" s="28" t="s">
        <v>52</v>
      </c>
      <c r="E61" s="28" t="s">
        <v>44</v>
      </c>
      <c r="F61" s="28" t="s">
        <v>53</v>
      </c>
      <c r="G61" s="28">
        <v>6</v>
      </c>
      <c r="H61" s="28" t="s">
        <v>46</v>
      </c>
    </row>
    <row r="62" spans="1:9" x14ac:dyDescent="0.3">
      <c r="A62" s="28">
        <v>62</v>
      </c>
      <c r="B62" s="28" t="s">
        <v>85</v>
      </c>
      <c r="C62" s="28" t="s">
        <v>138</v>
      </c>
      <c r="D62" s="28" t="s">
        <v>52</v>
      </c>
      <c r="E62" s="28" t="s">
        <v>44</v>
      </c>
      <c r="F62" s="28" t="s">
        <v>55</v>
      </c>
      <c r="G62" s="28">
        <v>2</v>
      </c>
      <c r="H62" s="28" t="s">
        <v>46</v>
      </c>
    </row>
    <row r="63" spans="1:9" x14ac:dyDescent="0.3">
      <c r="A63" s="28">
        <v>63</v>
      </c>
      <c r="B63" s="28" t="s">
        <v>85</v>
      </c>
      <c r="C63" s="28" t="s">
        <v>137</v>
      </c>
      <c r="D63" s="28" t="s">
        <v>52</v>
      </c>
      <c r="E63" s="28" t="s">
        <v>44</v>
      </c>
      <c r="F63" s="28" t="s">
        <v>53</v>
      </c>
      <c r="G63" s="28">
        <v>6</v>
      </c>
      <c r="H63" s="28" t="s">
        <v>46</v>
      </c>
    </row>
    <row r="64" spans="1:9" x14ac:dyDescent="0.3">
      <c r="A64" s="28"/>
      <c r="B64" s="28"/>
      <c r="C64" s="28"/>
      <c r="F64" s="28"/>
      <c r="G64" s="28"/>
    </row>
    <row r="65" spans="1:9" ht="115.2" x14ac:dyDescent="0.3">
      <c r="A65" s="24">
        <v>80</v>
      </c>
      <c r="B65" s="24" t="s">
        <v>85</v>
      </c>
      <c r="C65" s="24" t="s">
        <v>103</v>
      </c>
      <c r="G65" s="24">
        <v>2</v>
      </c>
      <c r="H65" s="24" t="s">
        <v>102</v>
      </c>
      <c r="I65" s="29" t="s">
        <v>129</v>
      </c>
    </row>
    <row r="66" spans="1:9" ht="43.2" x14ac:dyDescent="0.3">
      <c r="A66" s="24">
        <v>81</v>
      </c>
      <c r="B66" s="24" t="s">
        <v>85</v>
      </c>
      <c r="C66" s="26" t="s">
        <v>104</v>
      </c>
      <c r="H66" s="24" t="s">
        <v>102</v>
      </c>
      <c r="I66" s="25" t="s">
        <v>105</v>
      </c>
    </row>
    <row r="67" spans="1:9" ht="43.2" x14ac:dyDescent="0.3">
      <c r="A67" s="24">
        <v>82</v>
      </c>
      <c r="B67" s="24" t="s">
        <v>85</v>
      </c>
      <c r="C67" s="26" t="s">
        <v>106</v>
      </c>
      <c r="H67" s="24" t="s">
        <v>102</v>
      </c>
      <c r="I67" s="25" t="s">
        <v>105</v>
      </c>
    </row>
    <row r="68" spans="1:9" ht="43.2" x14ac:dyDescent="0.3">
      <c r="A68" s="24">
        <v>83</v>
      </c>
      <c r="B68" s="24" t="s">
        <v>117</v>
      </c>
      <c r="C68" s="26" t="s">
        <v>108</v>
      </c>
      <c r="H68" s="24" t="s">
        <v>102</v>
      </c>
      <c r="I68" s="27" t="s">
        <v>107</v>
      </c>
    </row>
    <row r="69" spans="1:9" ht="43.2" x14ac:dyDescent="0.3">
      <c r="A69" s="24">
        <v>84</v>
      </c>
      <c r="B69" s="24" t="s">
        <v>117</v>
      </c>
      <c r="C69" s="26" t="s">
        <v>109</v>
      </c>
      <c r="H69" s="24" t="s">
        <v>102</v>
      </c>
      <c r="I69" s="25" t="s">
        <v>105</v>
      </c>
    </row>
  </sheetData>
  <autoFilter ref="A1:K65" xr:uid="{00000000-0009-0000-0000-000001000000}"/>
  <hyperlinks>
    <hyperlink ref="I66" r:id="rId1" xr:uid="{00000000-0004-0000-0100-000000000000}"/>
    <hyperlink ref="I65" r:id="rId2" display="http://www.wychbearings.co.uk/ucfl201_housed_bearing_ldk.html" xr:uid="{00000000-0004-0000-0100-000001000000}"/>
    <hyperlink ref="I67" r:id="rId3" xr:uid="{00000000-0004-0000-0100-000002000000}"/>
    <hyperlink ref="I68" r:id="rId4" xr:uid="{00000000-0004-0000-0100-000003000000}"/>
    <hyperlink ref="I69" r:id="rId5" xr:uid="{00000000-0004-0000-0100-000004000000}"/>
  </hyperlinks>
  <pageMargins left="0.7" right="0.7" top="0.75" bottom="0.75" header="0.3" footer="0.3"/>
  <pageSetup paperSize="9" orientation="portrait" horizontalDpi="4294967293" verticalDpi="4294967293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Costing</vt:lpstr>
      <vt:lpstr>Part Listing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Derek</cp:lastModifiedBy>
  <cp:revision/>
  <dcterms:created xsi:type="dcterms:W3CDTF">2006-09-16T00:00:00Z</dcterms:created>
  <dcterms:modified xsi:type="dcterms:W3CDTF">2018-03-06T18:12:52Z</dcterms:modified>
  <cp:category/>
  <cp:contentStatus/>
</cp:coreProperties>
</file>