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7-9" sheetId="1" r:id="rId4"/>
    <sheet state="visible" name="Pics Task 7" sheetId="2" r:id="rId5"/>
  </sheets>
  <definedNames/>
  <calcPr/>
</workbook>
</file>

<file path=xl/sharedStrings.xml><?xml version="1.0" encoding="utf-8"?>
<sst xmlns="http://schemas.openxmlformats.org/spreadsheetml/2006/main" count="139" uniqueCount="32">
  <si>
    <t>Descriptor Formulation</t>
  </si>
  <si>
    <t>(**NOTE: BRUTE FORCE MATCHER, KNN SELECTOR)</t>
  </si>
  <si>
    <t>Detector</t>
  </si>
  <si>
    <t>Descriptor</t>
  </si>
  <si>
    <t>Time To Collision - Camera</t>
  </si>
  <si>
    <t>12-13</t>
  </si>
  <si>
    <t>13-14</t>
  </si>
  <si>
    <t>14-15</t>
  </si>
  <si>
    <t>15-16</t>
  </si>
  <si>
    <t>16-17</t>
  </si>
  <si>
    <t>17-18</t>
  </si>
  <si>
    <t>18-19</t>
  </si>
  <si>
    <t>Stdev</t>
  </si>
  <si>
    <t>SHITOMASI</t>
  </si>
  <si>
    <t>BRISK</t>
  </si>
  <si>
    <t>BRIEF</t>
  </si>
  <si>
    <t>ORB</t>
  </si>
  <si>
    <t>FREAK</t>
  </si>
  <si>
    <t>SIFT</t>
  </si>
  <si>
    <t>HARRIS</t>
  </si>
  <si>
    <t>-inf</t>
  </si>
  <si>
    <t>nan</t>
  </si>
  <si>
    <t>FAST</t>
  </si>
  <si>
    <t>AKAZE</t>
  </si>
  <si>
    <t>Time To Collision - Lidar</t>
  </si>
  <si>
    <t>Average</t>
  </si>
  <si>
    <t xml:space="preserve">**NOTE: </t>
  </si>
  <si>
    <t>None of the Keypoint Detectors, except for AKAZE, can use AKAZE Descriptor</t>
  </si>
  <si>
    <t>SIFT Detector cannot be used with ORB Decriptor</t>
  </si>
  <si>
    <t>Abnormalities</t>
  </si>
  <si>
    <t>Top Detector / Descriptor Combo</t>
  </si>
  <si>
    <t>SHI-TOMASI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</si>
</sst>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8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name val="Arial"/>
    </font>
    <font>
      <b/>
    </font>
    <font>
      <b/>
      <i/>
      <color theme="1"/>
      <name val="Arial"/>
    </font>
    <font>
      <b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bottom"/>
    </xf>
    <xf borderId="0" fillId="0" fontId="3" numFmtId="4" xfId="0" applyAlignment="1" applyFont="1" applyNumberFormat="1">
      <alignment horizontal="center" readingOrder="0"/>
    </xf>
    <xf borderId="0" fillId="0" fontId="5" numFmtId="4" xfId="0" applyAlignment="1" applyFont="1" applyNumberFormat="1">
      <alignment horizontal="center" readingOrder="0"/>
    </xf>
    <xf borderId="0" fillId="0" fontId="2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1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0" fillId="0" fontId="3" numFmtId="0" xfId="0" applyAlignment="1" applyFont="1">
      <alignment horizontal="center"/>
    </xf>
    <xf borderId="5" fillId="0" fontId="3" numFmtId="0" xfId="0" applyBorder="1" applyFont="1"/>
    <xf borderId="6" fillId="0" fontId="5" numFmtId="164" xfId="0" applyAlignment="1" applyBorder="1" applyFont="1" applyNumberFormat="1">
      <alignment horizontal="center" readingOrder="0"/>
    </xf>
    <xf borderId="6" fillId="0" fontId="5" numFmtId="0" xfId="0" applyAlignment="1" applyBorder="1" applyFont="1">
      <alignment horizontal="center" readingOrder="0"/>
    </xf>
    <xf borderId="0" fillId="2" fontId="3" numFmtId="0" xfId="0" applyAlignment="1" applyFill="1" applyFont="1">
      <alignment horizontal="center"/>
    </xf>
    <xf borderId="1" fillId="2" fontId="1" numFmtId="0" xfId="0" applyAlignment="1" applyBorder="1" applyFont="1">
      <alignment horizontal="center" readingOrder="0" vertical="center"/>
    </xf>
    <xf borderId="7" fillId="2" fontId="3" numFmtId="0" xfId="0" applyAlignment="1" applyBorder="1" applyFont="1">
      <alignment horizontal="center" readingOrder="0"/>
    </xf>
    <xf borderId="8" fillId="2" fontId="3" numFmtId="0" xfId="0" applyAlignment="1" applyBorder="1" applyFont="1">
      <alignment horizontal="center" readingOrder="0"/>
    </xf>
    <xf borderId="9" fillId="2" fontId="1" numFmtId="2" xfId="0" applyAlignment="1" applyBorder="1" applyFont="1" applyNumberFormat="1">
      <alignment horizontal="center" readingOrder="0" vertical="bottom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center" vertical="bottom"/>
    </xf>
    <xf borderId="0" fillId="2" fontId="3" numFmtId="4" xfId="0" applyAlignment="1" applyFont="1" applyNumberFormat="1">
      <alignment horizontal="center" readingOrder="0"/>
    </xf>
    <xf borderId="0" fillId="2" fontId="5" numFmtId="4" xfId="0" applyAlignment="1" applyFont="1" applyNumberFormat="1">
      <alignment horizontal="center" readingOrder="0"/>
    </xf>
    <xf borderId="9" fillId="0" fontId="3" numFmtId="0" xfId="0" applyBorder="1" applyFont="1"/>
    <xf borderId="10" fillId="2" fontId="3" numFmtId="0" xfId="0" applyAlignment="1" applyBorder="1" applyFont="1">
      <alignment horizontal="center" readingOrder="0"/>
    </xf>
    <xf borderId="0" fillId="2" fontId="3" numFmtId="0" xfId="0" applyAlignment="1" applyFont="1">
      <alignment horizontal="center" readingOrder="0"/>
    </xf>
    <xf borderId="9" fillId="2" fontId="1" numFmtId="2" xfId="0" applyAlignment="1" applyBorder="1" applyFont="1" applyNumberFormat="1">
      <alignment horizontal="center"/>
    </xf>
    <xf borderId="11" fillId="2" fontId="3" numFmtId="0" xfId="0" applyAlignment="1" applyBorder="1" applyFont="1">
      <alignment horizontal="center" readingOrder="0"/>
    </xf>
    <xf borderId="12" fillId="2" fontId="3" numFmtId="0" xfId="0" applyAlignment="1" applyBorder="1" applyFont="1">
      <alignment horizontal="center" readingOrder="0"/>
    </xf>
    <xf borderId="5" fillId="2" fontId="1" numFmtId="2" xfId="0" applyAlignment="1" applyBorder="1" applyFont="1" applyNumberFormat="1">
      <alignment horizontal="center" readingOrder="0" vertical="bottom"/>
    </xf>
    <xf borderId="0" fillId="3" fontId="3" numFmtId="0" xfId="0" applyAlignment="1" applyFill="1" applyFont="1">
      <alignment horizontal="center"/>
    </xf>
    <xf borderId="1" fillId="3" fontId="1" numFmtId="0" xfId="0" applyAlignment="1" applyBorder="1" applyFont="1">
      <alignment horizontal="center" readingOrder="0" vertical="center"/>
    </xf>
    <xf borderId="7" fillId="3" fontId="3" numFmtId="0" xfId="0" applyAlignment="1" applyBorder="1" applyFont="1">
      <alignment horizontal="center" readingOrder="0"/>
    </xf>
    <xf borderId="8" fillId="3" fontId="3" numFmtId="0" xfId="0" applyAlignment="1" applyBorder="1" applyFont="1">
      <alignment horizontal="center" readingOrder="0"/>
    </xf>
    <xf borderId="1" fillId="3" fontId="1" numFmtId="2" xfId="0" applyAlignment="1" applyBorder="1" applyFont="1" applyNumberFormat="1">
      <alignment horizontal="center" readingOrder="0" vertical="bottom"/>
    </xf>
    <xf borderId="0" fillId="3" fontId="3" numFmtId="0" xfId="0" applyAlignment="1" applyFont="1">
      <alignment horizontal="center" readingOrder="0" vertical="center"/>
    </xf>
    <xf borderId="0" fillId="3" fontId="4" numFmtId="0" xfId="0" applyAlignment="1" applyFont="1">
      <alignment horizontal="center" vertical="bottom"/>
    </xf>
    <xf borderId="0" fillId="3" fontId="3" numFmtId="4" xfId="0" applyAlignment="1" applyFont="1" applyNumberFormat="1">
      <alignment horizontal="center" readingOrder="0"/>
    </xf>
    <xf borderId="0" fillId="3" fontId="5" numFmtId="4" xfId="0" applyAlignment="1" applyFont="1" applyNumberFormat="1">
      <alignment horizontal="center" readingOrder="0"/>
    </xf>
    <xf borderId="10" fillId="3" fontId="3" numFmtId="0" xfId="0" applyAlignment="1" applyBorder="1" applyFont="1">
      <alignment horizontal="center" readingOrder="0"/>
    </xf>
    <xf borderId="0" fillId="3" fontId="3" numFmtId="0" xfId="0" applyAlignment="1" applyFont="1">
      <alignment horizontal="center" readingOrder="0"/>
    </xf>
    <xf borderId="9" fillId="3" fontId="1" numFmtId="2" xfId="0" applyAlignment="1" applyBorder="1" applyFont="1" applyNumberFormat="1">
      <alignment horizontal="center" readingOrder="0" vertical="bottom"/>
    </xf>
    <xf borderId="11" fillId="3" fontId="3" numFmtId="0" xfId="0" applyAlignment="1" applyBorder="1" applyFont="1">
      <alignment horizontal="center" readingOrder="0"/>
    </xf>
    <xf borderId="12" fillId="3" fontId="3" numFmtId="0" xfId="0" applyAlignment="1" applyBorder="1" applyFont="1">
      <alignment horizontal="center" readingOrder="0"/>
    </xf>
    <xf borderId="5" fillId="3" fontId="1" numFmtId="2" xfId="0" applyAlignment="1" applyBorder="1" applyFont="1" applyNumberFormat="1">
      <alignment horizontal="center" readingOrder="0" vertical="bottom"/>
    </xf>
    <xf borderId="1" fillId="0" fontId="1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1" fillId="0" fontId="1" numFmtId="2" xfId="0" applyAlignment="1" applyBorder="1" applyFont="1" applyNumberFormat="1">
      <alignment horizontal="center" readingOrder="0" vertical="bottom"/>
    </xf>
    <xf borderId="10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9" fillId="0" fontId="1" numFmtId="2" xfId="0" applyAlignment="1" applyBorder="1" applyFont="1" applyNumberFormat="1">
      <alignment horizontal="center" readingOrder="0" vertical="bottom"/>
    </xf>
    <xf borderId="11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5" fillId="0" fontId="1" numFmtId="2" xfId="0" applyAlignment="1" applyBorder="1" applyFont="1" applyNumberFormat="1">
      <alignment horizontal="center" readingOrder="0" vertical="bottom"/>
    </xf>
    <xf borderId="7" fillId="3" fontId="4" numFmtId="0" xfId="0" applyAlignment="1" applyBorder="1" applyFont="1">
      <alignment horizontal="center" vertical="bottom"/>
    </xf>
    <xf borderId="10" fillId="3" fontId="4" numFmtId="0" xfId="0" applyAlignment="1" applyBorder="1" applyFont="1">
      <alignment horizontal="center" vertical="bottom"/>
    </xf>
    <xf borderId="11" fillId="3" fontId="4" numFmtId="0" xfId="0" applyAlignment="1" applyBorder="1" applyFont="1">
      <alignment horizontal="center" vertical="bottom"/>
    </xf>
    <xf borderId="7" fillId="0" fontId="4" numFmtId="0" xfId="0" applyAlignment="1" applyBorder="1" applyFont="1">
      <alignment horizontal="center" vertical="bottom"/>
    </xf>
    <xf borderId="10" fillId="0" fontId="4" numFmtId="0" xfId="0" applyAlignment="1" applyBorder="1" applyFont="1">
      <alignment horizontal="center" vertical="bottom"/>
    </xf>
    <xf borderId="10" fillId="0" fontId="4" numFmtId="0" xfId="0" applyAlignment="1" applyBorder="1" applyFont="1">
      <alignment horizontal="center" readingOrder="0" vertical="bottom"/>
    </xf>
    <xf borderId="11" fillId="0" fontId="4" numFmtId="0" xfId="0" applyAlignment="1" applyBorder="1" applyFont="1">
      <alignment horizontal="center" vertical="bottom"/>
    </xf>
    <xf borderId="9" fillId="0" fontId="1" numFmtId="0" xfId="0" applyAlignment="1" applyBorder="1" applyFont="1">
      <alignment horizontal="center" readingOrder="0" vertical="center"/>
    </xf>
    <xf borderId="13" fillId="0" fontId="3" numFmtId="0" xfId="0" applyAlignment="1" applyBorder="1" applyFont="1">
      <alignment horizontal="center" readingOrder="0"/>
    </xf>
    <xf borderId="14" fillId="0" fontId="3" numFmtId="0" xfId="0" applyAlignment="1" applyBorder="1" applyFont="1">
      <alignment horizontal="center" readingOrder="0"/>
    </xf>
    <xf borderId="0" fillId="0" fontId="3" numFmtId="4" xfId="0" applyAlignment="1" applyFont="1" applyNumberFormat="1">
      <alignment horizontal="center"/>
    </xf>
    <xf borderId="12" fillId="0" fontId="4" numFmtId="0" xfId="0" applyAlignment="1" applyBorder="1" applyFont="1">
      <alignment horizontal="center" vertical="bottom"/>
    </xf>
    <xf borderId="15" fillId="0" fontId="3" numFmtId="0" xfId="0" applyAlignment="1" applyBorder="1" applyFont="1">
      <alignment horizontal="center" readingOrder="0"/>
    </xf>
    <xf borderId="0" fillId="0" fontId="5" numFmtId="1" xfId="0" applyAlignment="1" applyFont="1" applyNumberFormat="1">
      <alignment horizontal="center" readingOrder="0"/>
    </xf>
    <xf borderId="1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3" fillId="0" fontId="2" numFmtId="1" xfId="0" applyAlignment="1" applyBorder="1" applyFont="1" applyNumberFormat="1">
      <alignment horizontal="center" readingOrder="0" vertical="bottom"/>
    </xf>
    <xf borderId="11" fillId="0" fontId="3" numFmtId="0" xfId="0" applyBorder="1" applyFont="1"/>
    <xf borderId="11" fillId="0" fontId="7" numFmtId="164" xfId="0" applyAlignment="1" applyBorder="1" applyFont="1" applyNumberFormat="1">
      <alignment horizontal="center" vertical="bottom"/>
    </xf>
    <xf borderId="11" fillId="0" fontId="7" numFmtId="0" xfId="0" applyAlignment="1" applyBorder="1" applyFont="1">
      <alignment horizontal="center" vertical="bottom"/>
    </xf>
    <xf borderId="6" fillId="0" fontId="7" numFmtId="0" xfId="0" applyAlignment="1" applyBorder="1" applyFont="1">
      <alignment horizontal="center" vertical="bottom"/>
    </xf>
    <xf borderId="11" fillId="0" fontId="7" numFmtId="0" xfId="0" applyAlignment="1" applyBorder="1" applyFont="1">
      <alignment horizontal="center" readingOrder="0" vertical="bottom"/>
    </xf>
    <xf borderId="11" fillId="0" fontId="7" numFmtId="1" xfId="0" applyAlignment="1" applyBorder="1" applyFont="1" applyNumberFormat="1">
      <alignment horizontal="center" vertical="bottom"/>
    </xf>
    <xf borderId="9" fillId="0" fontId="1" numFmtId="0" xfId="0" applyAlignment="1" applyBorder="1" applyFont="1">
      <alignment horizontal="center"/>
    </xf>
    <xf borderId="0" fillId="0" fontId="4" numFmtId="0" xfId="0" applyAlignment="1" applyFont="1">
      <alignment horizontal="center" readingOrder="0" vertical="bottom"/>
    </xf>
    <xf borderId="9" fillId="0" fontId="1" numFmtId="2" xfId="0" applyAlignment="1" applyBorder="1" applyFont="1" applyNumberFormat="1">
      <alignment horizontal="center"/>
    </xf>
    <xf borderId="12" fillId="0" fontId="4" numFmtId="0" xfId="0" applyAlignment="1" applyBorder="1" applyFont="1">
      <alignment horizontal="center" readingOrder="0" vertical="bottom"/>
    </xf>
    <xf borderId="13" fillId="0" fontId="4" numFmtId="0" xfId="0" applyAlignment="1" applyBorder="1" applyFont="1">
      <alignment horizontal="center" readingOrder="0" vertical="bottom"/>
    </xf>
    <xf borderId="8" fillId="0" fontId="4" numFmtId="0" xfId="0" applyAlignment="1" applyBorder="1" applyFont="1">
      <alignment horizontal="center" readingOrder="0" vertical="bottom"/>
    </xf>
    <xf borderId="14" fillId="0" fontId="4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12" fillId="0" fontId="4" numFmtId="0" xfId="0" applyAlignment="1" applyBorder="1" applyFont="1">
      <alignment horizontal="center" vertical="bottom"/>
    </xf>
    <xf borderId="15" fillId="0" fontId="4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3" numFmtId="1" xfId="0" applyAlignment="1" applyFont="1" applyNumberFormat="1">
      <alignment horizontal="center"/>
    </xf>
    <xf borderId="0" fillId="0" fontId="3" numFmtId="1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/>
    </xf>
    <xf borderId="0" fillId="0" fontId="1" numFmtId="1" xfId="0" applyAlignment="1" applyFont="1" applyNumberFormat="1">
      <alignment horizontal="center" readingOrder="0"/>
    </xf>
    <xf borderId="0" fillId="3" fontId="1" numFmtId="0" xfId="0" applyAlignment="1" applyFont="1">
      <alignment horizontal="center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6.png"/><Relationship Id="rId3" Type="http://schemas.openxmlformats.org/officeDocument/2006/relationships/image" Target="../media/image2.png"/><Relationship Id="rId4" Type="http://schemas.openxmlformats.org/officeDocument/2006/relationships/image" Target="../media/image5.png"/><Relationship Id="rId5" Type="http://schemas.openxmlformats.org/officeDocument/2006/relationships/image" Target="../media/image4.png"/><Relationship Id="rId6" Type="http://schemas.openxmlformats.org/officeDocument/2006/relationships/image" Target="../media/image7.png"/><Relationship Id="rId7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</xdr:colOff>
      <xdr:row>2</xdr:row>
      <xdr:rowOff>38100</xdr:rowOff>
    </xdr:from>
    <xdr:ext cx="3200400" cy="24384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161925</xdr:colOff>
      <xdr:row>2</xdr:row>
      <xdr:rowOff>47625</xdr:rowOff>
    </xdr:from>
    <xdr:ext cx="3038475" cy="26193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885825</xdr:colOff>
      <xdr:row>2</xdr:row>
      <xdr:rowOff>95250</xdr:rowOff>
    </xdr:from>
    <xdr:ext cx="2800350" cy="257175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19</xdr:row>
      <xdr:rowOff>66675</xdr:rowOff>
    </xdr:from>
    <xdr:ext cx="3495675" cy="3190875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885825</xdr:colOff>
      <xdr:row>19</xdr:row>
      <xdr:rowOff>152400</xdr:rowOff>
    </xdr:from>
    <xdr:ext cx="3943350" cy="312420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933450</xdr:colOff>
      <xdr:row>19</xdr:row>
      <xdr:rowOff>152400</xdr:rowOff>
    </xdr:from>
    <xdr:ext cx="3943350" cy="3524250"/>
    <xdr:pic>
      <xdr:nvPicPr>
        <xdr:cNvPr id="0" name="image7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171450</xdr:colOff>
      <xdr:row>2</xdr:row>
      <xdr:rowOff>47625</xdr:rowOff>
    </xdr:from>
    <xdr:ext cx="2857500" cy="2571750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4.14"/>
    <col customWidth="1" min="5" max="5" width="16.0"/>
    <col customWidth="1" min="35" max="35" width="29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4"/>
      <c r="Y2" s="5"/>
      <c r="Z2" s="6"/>
      <c r="AA2" s="6"/>
      <c r="AB2" s="6"/>
      <c r="AC2" s="6"/>
      <c r="AD2" s="6"/>
      <c r="AE2" s="6"/>
      <c r="AF2" s="6"/>
      <c r="AG2" s="6"/>
      <c r="AH2" s="6"/>
      <c r="AI2" s="7"/>
    </row>
    <row r="3">
      <c r="A3" s="8" t="s">
        <v>0</v>
      </c>
      <c r="B3" s="2"/>
      <c r="C3" s="9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8"/>
      <c r="X3" s="4"/>
      <c r="Y3" s="5"/>
      <c r="Z3" s="6"/>
      <c r="AA3" s="6"/>
      <c r="AB3" s="6"/>
      <c r="AC3" s="6"/>
      <c r="AD3" s="6"/>
      <c r="AE3" s="6"/>
      <c r="AF3" s="6"/>
      <c r="AG3" s="6"/>
      <c r="AH3" s="6"/>
      <c r="AI3" s="7"/>
    </row>
    <row r="4">
      <c r="A4" s="2"/>
      <c r="B4" s="10" t="s">
        <v>2</v>
      </c>
      <c r="C4" s="10" t="s">
        <v>3</v>
      </c>
      <c r="D4" s="11" t="s">
        <v>4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3"/>
      <c r="W4" s="2"/>
      <c r="X4" s="4"/>
      <c r="Y4" s="5"/>
      <c r="Z4" s="6"/>
      <c r="AA4" s="6"/>
      <c r="AB4" s="6"/>
      <c r="AC4" s="6"/>
      <c r="AD4" s="6"/>
      <c r="AE4" s="6"/>
      <c r="AF4" s="6"/>
      <c r="AG4" s="6"/>
      <c r="AH4" s="6"/>
      <c r="AI4" s="7"/>
    </row>
    <row r="5">
      <c r="A5" s="14"/>
      <c r="B5" s="15"/>
      <c r="C5" s="15"/>
      <c r="D5" s="16">
        <v>43862.0</v>
      </c>
      <c r="E5" s="16">
        <v>43892.0</v>
      </c>
      <c r="F5" s="16">
        <v>43924.0</v>
      </c>
      <c r="G5" s="16">
        <v>43955.0</v>
      </c>
      <c r="H5" s="16">
        <v>43987.0</v>
      </c>
      <c r="I5" s="16">
        <v>44018.0</v>
      </c>
      <c r="J5" s="16">
        <v>44050.0</v>
      </c>
      <c r="K5" s="16">
        <v>44082.0</v>
      </c>
      <c r="L5" s="16">
        <v>44113.0</v>
      </c>
      <c r="M5" s="16">
        <v>44145.0</v>
      </c>
      <c r="N5" s="16">
        <v>44176.0</v>
      </c>
      <c r="O5" s="17" t="s">
        <v>5</v>
      </c>
      <c r="P5" s="17" t="s">
        <v>6</v>
      </c>
      <c r="Q5" s="17" t="s">
        <v>7</v>
      </c>
      <c r="R5" s="17" t="s">
        <v>8</v>
      </c>
      <c r="S5" s="17" t="s">
        <v>9</v>
      </c>
      <c r="T5" s="17" t="s">
        <v>10</v>
      </c>
      <c r="U5" s="17" t="s">
        <v>11</v>
      </c>
      <c r="V5" s="17" t="s">
        <v>12</v>
      </c>
      <c r="W5" s="14"/>
      <c r="X5" s="4"/>
      <c r="Y5" s="5"/>
      <c r="Z5" s="6"/>
      <c r="AA5" s="6"/>
      <c r="AB5" s="6"/>
      <c r="AC5" s="6"/>
      <c r="AD5" s="6"/>
      <c r="AE5" s="6"/>
      <c r="AF5" s="6"/>
      <c r="AG5" s="6"/>
      <c r="AH5" s="6"/>
      <c r="AI5" s="7"/>
    </row>
    <row r="6">
      <c r="A6" s="18"/>
      <c r="B6" s="19" t="s">
        <v>13</v>
      </c>
      <c r="C6" s="20" t="s">
        <v>14</v>
      </c>
      <c r="D6" s="21">
        <v>13.9019</v>
      </c>
      <c r="E6" s="21">
        <v>12.9876</v>
      </c>
      <c r="F6" s="21">
        <v>12.9992</v>
      </c>
      <c r="G6" s="21">
        <v>12.6347</v>
      </c>
      <c r="H6" s="21">
        <v>12.6754</v>
      </c>
      <c r="I6" s="21">
        <v>13.5266</v>
      </c>
      <c r="J6" s="21">
        <v>12.7172</v>
      </c>
      <c r="K6" s="21">
        <v>13.712</v>
      </c>
      <c r="L6" s="21">
        <v>11.5126</v>
      </c>
      <c r="M6" s="21">
        <v>13.456</v>
      </c>
      <c r="N6" s="21">
        <v>11.3024</v>
      </c>
      <c r="O6" s="21">
        <v>11.6524</v>
      </c>
      <c r="P6" s="21">
        <v>11.7243</v>
      </c>
      <c r="Q6" s="21">
        <v>11.342</v>
      </c>
      <c r="R6" s="21">
        <v>9.33785</v>
      </c>
      <c r="S6" s="21">
        <v>10.4612</v>
      </c>
      <c r="T6" s="21">
        <v>11.4487</v>
      </c>
      <c r="U6" s="21">
        <v>9.12792</v>
      </c>
      <c r="V6" s="22">
        <f t="shared" ref="V6:V40" si="1">STDEV(D6:U6)</f>
        <v>1.407803007</v>
      </c>
      <c r="W6" s="18"/>
      <c r="X6" s="23"/>
      <c r="Y6" s="24"/>
      <c r="Z6" s="25"/>
      <c r="AA6" s="25"/>
      <c r="AB6" s="25"/>
      <c r="AC6" s="25"/>
      <c r="AD6" s="25"/>
      <c r="AE6" s="25"/>
      <c r="AF6" s="25"/>
      <c r="AG6" s="25"/>
      <c r="AH6" s="25"/>
      <c r="AI6" s="26"/>
    </row>
    <row r="7">
      <c r="A7" s="18"/>
      <c r="B7" s="27"/>
      <c r="C7" s="28" t="s">
        <v>15</v>
      </c>
      <c r="D7" s="29">
        <v>13.8948</v>
      </c>
      <c r="E7" s="29">
        <v>13.1487</v>
      </c>
      <c r="F7" s="29">
        <v>11.7319</v>
      </c>
      <c r="G7" s="29">
        <v>13.6007</v>
      </c>
      <c r="H7" s="29">
        <v>12.1848</v>
      </c>
      <c r="I7" s="29">
        <v>13.2703</v>
      </c>
      <c r="J7" s="29">
        <v>18.7182</v>
      </c>
      <c r="K7" s="29">
        <v>12.3793</v>
      </c>
      <c r="L7" s="29">
        <v>11.6077</v>
      </c>
      <c r="M7" s="29">
        <v>13.3448</v>
      </c>
      <c r="N7" s="29">
        <v>11.7805</v>
      </c>
      <c r="O7" s="29">
        <v>11.7604</v>
      </c>
      <c r="P7" s="29">
        <v>12.0205</v>
      </c>
      <c r="Q7" s="29">
        <v>11.6524</v>
      </c>
      <c r="R7" s="29">
        <v>11.2953</v>
      </c>
      <c r="S7" s="29">
        <v>11.0388</v>
      </c>
      <c r="T7" s="29">
        <v>11.1869</v>
      </c>
      <c r="U7" s="29">
        <v>7.75039</v>
      </c>
      <c r="V7" s="30">
        <f t="shared" si="1"/>
        <v>2.094082936</v>
      </c>
      <c r="W7" s="18"/>
      <c r="X7" s="23"/>
      <c r="Y7" s="24"/>
      <c r="Z7" s="25"/>
      <c r="AA7" s="25"/>
      <c r="AB7" s="25"/>
      <c r="AC7" s="25"/>
      <c r="AD7" s="25"/>
      <c r="AE7" s="25"/>
      <c r="AF7" s="25"/>
      <c r="AG7" s="25"/>
      <c r="AH7" s="25"/>
      <c r="AI7" s="26"/>
    </row>
    <row r="8">
      <c r="A8" s="18"/>
      <c r="B8" s="27"/>
      <c r="C8" s="28" t="s">
        <v>16</v>
      </c>
      <c r="D8" s="29">
        <v>13.5031</v>
      </c>
      <c r="E8" s="29">
        <v>12.6968</v>
      </c>
      <c r="F8" s="29">
        <v>11.6626</v>
      </c>
      <c r="G8" s="29">
        <v>12.1506</v>
      </c>
      <c r="H8" s="29">
        <v>12.1886</v>
      </c>
      <c r="I8" s="29">
        <v>13.7364</v>
      </c>
      <c r="J8" s="29">
        <v>11.9941</v>
      </c>
      <c r="K8" s="29">
        <v>12.1848</v>
      </c>
      <c r="L8" s="29">
        <v>11.2759</v>
      </c>
      <c r="M8" s="29">
        <v>13.1345</v>
      </c>
      <c r="N8" s="29">
        <v>11.3027</v>
      </c>
      <c r="O8" s="29">
        <v>11.5372</v>
      </c>
      <c r="P8" s="29">
        <v>12.3111</v>
      </c>
      <c r="Q8" s="29">
        <v>11.3471</v>
      </c>
      <c r="R8" s="29">
        <v>10.2642</v>
      </c>
      <c r="S8" s="29">
        <v>10.8903</v>
      </c>
      <c r="T8" s="29">
        <v>10.7263</v>
      </c>
      <c r="U8" s="29">
        <v>8.08727</v>
      </c>
      <c r="V8" s="22">
        <f t="shared" si="1"/>
        <v>1.301239762</v>
      </c>
      <c r="W8" s="18"/>
      <c r="X8" s="23"/>
      <c r="Y8" s="24"/>
      <c r="Z8" s="25"/>
      <c r="AA8" s="25"/>
      <c r="AB8" s="25"/>
      <c r="AC8" s="25"/>
      <c r="AD8" s="25"/>
      <c r="AE8" s="25"/>
      <c r="AF8" s="25"/>
      <c r="AG8" s="25"/>
      <c r="AH8" s="25"/>
      <c r="AI8" s="26"/>
    </row>
    <row r="9">
      <c r="A9" s="18"/>
      <c r="B9" s="27"/>
      <c r="C9" s="28" t="s">
        <v>17</v>
      </c>
      <c r="D9" s="29">
        <v>13.2738</v>
      </c>
      <c r="E9" s="29">
        <v>13.0927</v>
      </c>
      <c r="F9" s="29">
        <v>10.673</v>
      </c>
      <c r="G9" s="29">
        <v>12.9215</v>
      </c>
      <c r="H9" s="29">
        <v>12.6965</v>
      </c>
      <c r="I9" s="29">
        <v>14.2385</v>
      </c>
      <c r="J9" s="29">
        <v>12.8908</v>
      </c>
      <c r="K9" s="29">
        <v>12.8515</v>
      </c>
      <c r="L9" s="29">
        <v>11.6077</v>
      </c>
      <c r="M9" s="29">
        <v>13.203</v>
      </c>
      <c r="N9" s="29">
        <v>11.328</v>
      </c>
      <c r="O9" s="29">
        <v>11.8126</v>
      </c>
      <c r="P9" s="29">
        <v>12.26</v>
      </c>
      <c r="Q9" s="29">
        <v>11.5161</v>
      </c>
      <c r="R9" s="29">
        <v>10.1</v>
      </c>
      <c r="S9" s="29">
        <v>11.4542</v>
      </c>
      <c r="T9" s="29">
        <v>10.8743</v>
      </c>
      <c r="U9" s="29">
        <v>8.24847</v>
      </c>
      <c r="V9" s="22">
        <f t="shared" si="1"/>
        <v>1.414815567</v>
      </c>
      <c r="W9" s="18"/>
      <c r="X9" s="23"/>
      <c r="Y9" s="24"/>
      <c r="Z9" s="25"/>
      <c r="AA9" s="25"/>
      <c r="AB9" s="25"/>
      <c r="AC9" s="25"/>
      <c r="AD9" s="25"/>
      <c r="AE9" s="25"/>
      <c r="AF9" s="25"/>
      <c r="AG9" s="25"/>
      <c r="AH9" s="25"/>
      <c r="AI9" s="26"/>
    </row>
    <row r="10">
      <c r="A10" s="18"/>
      <c r="B10" s="15"/>
      <c r="C10" s="31" t="s">
        <v>18</v>
      </c>
      <c r="D10" s="32">
        <v>14.2804</v>
      </c>
      <c r="E10" s="32">
        <v>12.9004</v>
      </c>
      <c r="F10" s="32">
        <v>11.6087</v>
      </c>
      <c r="G10" s="32">
        <v>12.9209</v>
      </c>
      <c r="H10" s="32">
        <v>12.1886</v>
      </c>
      <c r="I10" s="32">
        <v>13.0553</v>
      </c>
      <c r="J10" s="32">
        <v>12.6612</v>
      </c>
      <c r="K10" s="32">
        <v>12.1376</v>
      </c>
      <c r="L10" s="32">
        <v>11.9899</v>
      </c>
      <c r="M10" s="32">
        <v>13.3599</v>
      </c>
      <c r="N10" s="32">
        <v>12.1076</v>
      </c>
      <c r="O10" s="32">
        <v>11.6524</v>
      </c>
      <c r="P10" s="32">
        <v>11.6227</v>
      </c>
      <c r="Q10" s="32">
        <v>10.9335</v>
      </c>
      <c r="R10" s="32">
        <v>12.5287</v>
      </c>
      <c r="S10" s="32">
        <v>10.68</v>
      </c>
      <c r="T10" s="32">
        <v>10.7884</v>
      </c>
      <c r="U10" s="32">
        <v>9.52513</v>
      </c>
      <c r="V10" s="33">
        <f t="shared" si="1"/>
        <v>1.123144929</v>
      </c>
      <c r="W10" s="18"/>
      <c r="X10" s="23"/>
      <c r="Y10" s="24"/>
      <c r="Z10" s="25"/>
      <c r="AA10" s="25"/>
      <c r="AB10" s="25"/>
      <c r="AC10" s="25"/>
      <c r="AD10" s="25"/>
      <c r="AE10" s="25"/>
      <c r="AF10" s="25"/>
      <c r="AG10" s="25"/>
      <c r="AH10" s="25"/>
      <c r="AI10" s="26"/>
    </row>
    <row r="11">
      <c r="A11" s="34"/>
      <c r="B11" s="35" t="s">
        <v>19</v>
      </c>
      <c r="C11" s="36" t="s">
        <v>14</v>
      </c>
      <c r="D11" s="37">
        <v>10.9082</v>
      </c>
      <c r="E11" s="37">
        <v>10.195</v>
      </c>
      <c r="F11" s="37">
        <v>-80.8525</v>
      </c>
      <c r="G11" s="37">
        <v>11.5792</v>
      </c>
      <c r="H11" s="37" t="s">
        <v>20</v>
      </c>
      <c r="I11" s="37">
        <v>12.9945</v>
      </c>
      <c r="J11" s="37">
        <v>11.6947</v>
      </c>
      <c r="K11" s="37">
        <v>17.6204</v>
      </c>
      <c r="L11" s="37" t="s">
        <v>21</v>
      </c>
      <c r="M11" s="37" t="s">
        <v>20</v>
      </c>
      <c r="N11" s="37">
        <v>11.7414</v>
      </c>
      <c r="O11" s="37">
        <v>11.6948</v>
      </c>
      <c r="P11" s="37">
        <v>568.322</v>
      </c>
      <c r="Q11" s="37">
        <v>7.72144</v>
      </c>
      <c r="R11" s="37">
        <v>-12.639</v>
      </c>
      <c r="S11" s="37">
        <v>6.33929</v>
      </c>
      <c r="T11" s="37">
        <v>12.5848</v>
      </c>
      <c r="U11" s="37" t="s">
        <v>20</v>
      </c>
      <c r="V11" s="38">
        <f t="shared" si="1"/>
        <v>153.2937373</v>
      </c>
      <c r="W11" s="34"/>
      <c r="X11" s="39"/>
      <c r="Y11" s="40"/>
      <c r="Z11" s="41"/>
      <c r="AA11" s="41"/>
      <c r="AB11" s="41"/>
      <c r="AC11" s="41"/>
      <c r="AD11" s="41"/>
      <c r="AE11" s="41"/>
      <c r="AF11" s="41"/>
      <c r="AG11" s="41"/>
      <c r="AH11" s="41"/>
      <c r="AI11" s="42"/>
    </row>
    <row r="12">
      <c r="A12" s="34"/>
      <c r="B12" s="27"/>
      <c r="C12" s="43" t="s">
        <v>15</v>
      </c>
      <c r="D12" s="44">
        <v>10.9082</v>
      </c>
      <c r="E12" s="44">
        <v>11.0081</v>
      </c>
      <c r="F12" s="44">
        <v>-11.4731</v>
      </c>
      <c r="G12" s="44">
        <v>11.5792</v>
      </c>
      <c r="H12" s="44">
        <v>35.3833</v>
      </c>
      <c r="I12" s="44">
        <v>15.2483</v>
      </c>
      <c r="J12" s="44">
        <v>14.2744</v>
      </c>
      <c r="K12" s="44">
        <v>17.6204</v>
      </c>
      <c r="L12" s="44">
        <v>3.30058</v>
      </c>
      <c r="M12" s="44">
        <v>-13.4405</v>
      </c>
      <c r="N12" s="44">
        <v>11.7414</v>
      </c>
      <c r="O12" s="44">
        <v>11.6948</v>
      </c>
      <c r="P12" s="44">
        <v>284.161</v>
      </c>
      <c r="Q12" s="44">
        <v>5.6061</v>
      </c>
      <c r="R12" s="44">
        <v>-13.6263</v>
      </c>
      <c r="S12" s="44">
        <v>6.7641</v>
      </c>
      <c r="T12" s="44">
        <v>12.5848</v>
      </c>
      <c r="U12" s="44" t="s">
        <v>20</v>
      </c>
      <c r="V12" s="45">
        <f t="shared" si="1"/>
        <v>68.04857514</v>
      </c>
      <c r="W12" s="34"/>
      <c r="X12" s="39"/>
      <c r="Y12" s="40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>
      <c r="A13" s="34"/>
      <c r="B13" s="27"/>
      <c r="C13" s="43" t="s">
        <v>16</v>
      </c>
      <c r="D13" s="44">
        <v>10.9082</v>
      </c>
      <c r="E13" s="44">
        <v>11.0081</v>
      </c>
      <c r="F13" s="44">
        <v>-11.4731</v>
      </c>
      <c r="G13" s="44">
        <v>11.5792</v>
      </c>
      <c r="H13" s="44">
        <v>34.7543</v>
      </c>
      <c r="I13" s="44">
        <v>13.6217</v>
      </c>
      <c r="J13" s="44">
        <v>13.497</v>
      </c>
      <c r="K13" s="44">
        <v>17.6204</v>
      </c>
      <c r="L13" s="44" t="s">
        <v>21</v>
      </c>
      <c r="M13" s="44">
        <v>20.5862</v>
      </c>
      <c r="N13" s="44">
        <v>11.7414</v>
      </c>
      <c r="O13" s="44">
        <v>11.6948</v>
      </c>
      <c r="P13" s="44">
        <v>13.4327</v>
      </c>
      <c r="Q13" s="44">
        <v>5.66097</v>
      </c>
      <c r="R13" s="44">
        <v>-13.6263</v>
      </c>
      <c r="S13" s="44">
        <v>6.71705</v>
      </c>
      <c r="T13" s="44">
        <v>12.5848</v>
      </c>
      <c r="U13" s="44" t="s">
        <v>20</v>
      </c>
      <c r="V13" s="45">
        <f t="shared" si="1"/>
        <v>11.1929277</v>
      </c>
      <c r="W13" s="34"/>
      <c r="X13" s="39"/>
      <c r="Y13" s="40"/>
      <c r="Z13" s="41"/>
      <c r="AA13" s="41"/>
      <c r="AB13" s="41"/>
      <c r="AC13" s="41"/>
      <c r="AD13" s="41"/>
      <c r="AE13" s="41"/>
      <c r="AF13" s="41"/>
      <c r="AG13" s="41"/>
      <c r="AH13" s="41"/>
      <c r="AI13" s="42"/>
    </row>
    <row r="14">
      <c r="A14" s="34"/>
      <c r="B14" s="27"/>
      <c r="C14" s="43" t="s">
        <v>17</v>
      </c>
      <c r="D14" s="44">
        <v>9.74953</v>
      </c>
      <c r="E14" s="44">
        <v>10.586</v>
      </c>
      <c r="F14" s="44">
        <v>-10.295</v>
      </c>
      <c r="G14" s="44">
        <v>12.1284</v>
      </c>
      <c r="H14" s="44">
        <v>89.8332</v>
      </c>
      <c r="I14" s="44">
        <v>13.5907</v>
      </c>
      <c r="J14" s="44">
        <v>12.3379</v>
      </c>
      <c r="K14" s="44">
        <v>12.9162</v>
      </c>
      <c r="L14" s="44" t="s">
        <v>21</v>
      </c>
      <c r="M14" s="44">
        <v>10.2931</v>
      </c>
      <c r="N14" s="44">
        <v>11.7414</v>
      </c>
      <c r="O14" s="44">
        <v>11.6948</v>
      </c>
      <c r="P14" s="44">
        <v>13.4327</v>
      </c>
      <c r="Q14" s="44" t="s">
        <v>21</v>
      </c>
      <c r="R14" s="44">
        <v>-25.2781</v>
      </c>
      <c r="S14" s="44">
        <v>6.98094</v>
      </c>
      <c r="T14" s="44" t="s">
        <v>21</v>
      </c>
      <c r="U14" s="44" t="s">
        <v>21</v>
      </c>
      <c r="V14" s="45">
        <f t="shared" si="1"/>
        <v>24.76942096</v>
      </c>
      <c r="W14" s="34"/>
      <c r="X14" s="39"/>
      <c r="Y14" s="40"/>
      <c r="Z14" s="41"/>
      <c r="AA14" s="41"/>
      <c r="AB14" s="41"/>
      <c r="AC14" s="41"/>
      <c r="AD14" s="41"/>
      <c r="AE14" s="41"/>
      <c r="AF14" s="41"/>
      <c r="AG14" s="41"/>
      <c r="AH14" s="41"/>
      <c r="AI14" s="42"/>
    </row>
    <row r="15">
      <c r="A15" s="34"/>
      <c r="B15" s="15"/>
      <c r="C15" s="46" t="s">
        <v>18</v>
      </c>
      <c r="D15" s="47">
        <v>10.9082</v>
      </c>
      <c r="E15" s="47">
        <v>63.8475</v>
      </c>
      <c r="F15" s="47">
        <v>-80.8525</v>
      </c>
      <c r="G15" s="47">
        <v>11.5792</v>
      </c>
      <c r="H15" s="47">
        <v>13.6432</v>
      </c>
      <c r="I15" s="47">
        <v>27.8744</v>
      </c>
      <c r="J15" s="47">
        <v>13.497</v>
      </c>
      <c r="K15" s="47">
        <v>17.6204</v>
      </c>
      <c r="L15" s="47">
        <v>3.93864</v>
      </c>
      <c r="M15" s="47">
        <v>-13.4405</v>
      </c>
      <c r="N15" s="47">
        <v>11.4377</v>
      </c>
      <c r="O15" s="47">
        <v>11.6948</v>
      </c>
      <c r="P15" s="47">
        <v>13.4327</v>
      </c>
      <c r="Q15" s="47">
        <v>5.66097</v>
      </c>
      <c r="R15" s="47" t="s">
        <v>20</v>
      </c>
      <c r="S15" s="47">
        <v>7.29175</v>
      </c>
      <c r="T15" s="47">
        <v>12.5848</v>
      </c>
      <c r="U15" s="47" t="s">
        <v>20</v>
      </c>
      <c r="V15" s="48">
        <f t="shared" si="1"/>
        <v>28.45146675</v>
      </c>
      <c r="W15" s="34"/>
      <c r="X15" s="39"/>
      <c r="Y15" s="40"/>
      <c r="Z15" s="41"/>
      <c r="AA15" s="41"/>
      <c r="AB15" s="41"/>
      <c r="AC15" s="41"/>
      <c r="AD15" s="41"/>
      <c r="AE15" s="41"/>
      <c r="AF15" s="41"/>
      <c r="AG15" s="41"/>
      <c r="AH15" s="41"/>
      <c r="AI15" s="42"/>
    </row>
    <row r="16">
      <c r="A16" s="14"/>
      <c r="B16" s="49" t="s">
        <v>22</v>
      </c>
      <c r="C16" s="50" t="s">
        <v>14</v>
      </c>
      <c r="D16" s="51">
        <v>12.3</v>
      </c>
      <c r="E16" s="51">
        <v>12.3453</v>
      </c>
      <c r="F16" s="51">
        <v>12.9751</v>
      </c>
      <c r="G16" s="51">
        <v>12.8498</v>
      </c>
      <c r="H16" s="51" t="s">
        <v>20</v>
      </c>
      <c r="I16" s="51">
        <v>13.0386</v>
      </c>
      <c r="J16" s="51">
        <v>11.9033</v>
      </c>
      <c r="K16" s="51">
        <v>11.4003</v>
      </c>
      <c r="L16" s="51">
        <v>11.8684</v>
      </c>
      <c r="M16" s="51">
        <v>13.3473</v>
      </c>
      <c r="N16" s="51">
        <v>12.9492</v>
      </c>
      <c r="O16" s="51">
        <v>12.1074</v>
      </c>
      <c r="P16" s="51">
        <v>11.9837</v>
      </c>
      <c r="Q16" s="51">
        <v>11.3487</v>
      </c>
      <c r="R16" s="51">
        <v>11.4079</v>
      </c>
      <c r="S16" s="51">
        <v>12.2566</v>
      </c>
      <c r="T16" s="51">
        <v>9.2933</v>
      </c>
      <c r="U16" s="51">
        <v>11.8606</v>
      </c>
      <c r="V16" s="52">
        <f t="shared" si="1"/>
        <v>0.9411327334</v>
      </c>
      <c r="W16" s="14"/>
      <c r="X16" s="4"/>
      <c r="Y16" s="5"/>
      <c r="Z16" s="6"/>
      <c r="AA16" s="6"/>
      <c r="AB16" s="6"/>
      <c r="AC16" s="6"/>
      <c r="AD16" s="6"/>
      <c r="AE16" s="6"/>
      <c r="AF16" s="6"/>
      <c r="AG16" s="6"/>
      <c r="AH16" s="6"/>
      <c r="AI16" s="7"/>
    </row>
    <row r="17">
      <c r="A17" s="14"/>
      <c r="B17" s="27"/>
      <c r="C17" s="53" t="s">
        <v>15</v>
      </c>
      <c r="D17" s="54">
        <v>11.1897</v>
      </c>
      <c r="E17" s="54">
        <v>10.6644</v>
      </c>
      <c r="F17" s="54">
        <v>12.7728</v>
      </c>
      <c r="G17" s="54">
        <v>13.6686</v>
      </c>
      <c r="H17" s="54">
        <v>19.9511</v>
      </c>
      <c r="I17" s="54">
        <v>13.5019</v>
      </c>
      <c r="J17" s="54">
        <v>12.0556</v>
      </c>
      <c r="K17" s="54">
        <v>12.0107</v>
      </c>
      <c r="L17" s="54">
        <v>12.3427</v>
      </c>
      <c r="M17" s="54">
        <v>12.5213</v>
      </c>
      <c r="N17" s="54">
        <v>14.2159</v>
      </c>
      <c r="O17" s="54">
        <v>11.0543</v>
      </c>
      <c r="P17" s="54">
        <v>12.0599</v>
      </c>
      <c r="Q17" s="54">
        <v>11.7034</v>
      </c>
      <c r="R17" s="54">
        <v>11.5866</v>
      </c>
      <c r="S17" s="54">
        <v>11.7158</v>
      </c>
      <c r="T17" s="54">
        <v>7.56242</v>
      </c>
      <c r="U17" s="54">
        <v>11.0839</v>
      </c>
      <c r="V17" s="55">
        <f t="shared" si="1"/>
        <v>2.383629281</v>
      </c>
      <c r="W17" s="14"/>
      <c r="X17" s="4"/>
      <c r="Y17" s="5"/>
      <c r="Z17" s="6"/>
      <c r="AA17" s="6"/>
      <c r="AB17" s="6"/>
      <c r="AC17" s="6"/>
      <c r="AD17" s="6"/>
      <c r="AE17" s="6"/>
      <c r="AF17" s="6"/>
      <c r="AG17" s="6"/>
      <c r="AH17" s="6"/>
      <c r="AI17" s="7"/>
    </row>
    <row r="18">
      <c r="A18" s="14"/>
      <c r="B18" s="27"/>
      <c r="C18" s="53" t="s">
        <v>16</v>
      </c>
      <c r="D18" s="54">
        <v>11.4035</v>
      </c>
      <c r="E18" s="54">
        <v>11.1565</v>
      </c>
      <c r="F18" s="54">
        <v>13.0182</v>
      </c>
      <c r="G18" s="54">
        <v>13.177</v>
      </c>
      <c r="H18" s="54">
        <v>32.168</v>
      </c>
      <c r="I18" s="54">
        <v>12.9934</v>
      </c>
      <c r="J18" s="54">
        <v>12.6571</v>
      </c>
      <c r="K18" s="54">
        <v>12.2709</v>
      </c>
      <c r="L18" s="54">
        <v>12.6165</v>
      </c>
      <c r="M18" s="54">
        <v>13.4681</v>
      </c>
      <c r="N18" s="54">
        <v>14.0827</v>
      </c>
      <c r="O18" s="54">
        <v>11.6118</v>
      </c>
      <c r="P18" s="54">
        <v>12.6032</v>
      </c>
      <c r="Q18" s="54">
        <v>11.1115</v>
      </c>
      <c r="R18" s="54">
        <v>10.768</v>
      </c>
      <c r="S18" s="54">
        <v>11.3939</v>
      </c>
      <c r="T18" s="54">
        <v>9.93546</v>
      </c>
      <c r="U18" s="54">
        <v>11.6017</v>
      </c>
      <c r="V18" s="55">
        <f t="shared" si="1"/>
        <v>4.84605494</v>
      </c>
      <c r="W18" s="14"/>
      <c r="X18" s="4"/>
      <c r="Y18" s="5"/>
      <c r="Z18" s="6"/>
      <c r="AA18" s="6"/>
      <c r="AB18" s="6"/>
      <c r="AC18" s="6"/>
      <c r="AD18" s="6"/>
      <c r="AE18" s="6"/>
      <c r="AF18" s="6"/>
      <c r="AG18" s="6"/>
      <c r="AH18" s="6"/>
      <c r="AI18" s="7"/>
    </row>
    <row r="19">
      <c r="A19" s="14"/>
      <c r="B19" s="27"/>
      <c r="C19" s="53" t="s">
        <v>17</v>
      </c>
      <c r="D19" s="54">
        <v>11.6549</v>
      </c>
      <c r="E19" s="54">
        <v>15.0889</v>
      </c>
      <c r="F19" s="54">
        <v>13.3596</v>
      </c>
      <c r="G19" s="54">
        <v>13.8308</v>
      </c>
      <c r="H19" s="54">
        <v>46.5554</v>
      </c>
      <c r="I19" s="54">
        <v>12.5009</v>
      </c>
      <c r="J19" s="54">
        <v>12.2021</v>
      </c>
      <c r="K19" s="54">
        <v>11.5751</v>
      </c>
      <c r="L19" s="54">
        <v>12.2131</v>
      </c>
      <c r="M19" s="54">
        <v>13.3709</v>
      </c>
      <c r="N19" s="54">
        <v>13.0373</v>
      </c>
      <c r="O19" s="54">
        <v>11.9311</v>
      </c>
      <c r="P19" s="54">
        <v>11.9908</v>
      </c>
      <c r="Q19" s="54">
        <v>11.2925</v>
      </c>
      <c r="R19" s="54">
        <v>10.8115</v>
      </c>
      <c r="S19" s="54">
        <v>12.0008</v>
      </c>
      <c r="T19" s="54">
        <v>9.31956</v>
      </c>
      <c r="U19" s="54">
        <v>12.2182</v>
      </c>
      <c r="V19" s="55">
        <f t="shared" si="1"/>
        <v>8.179102877</v>
      </c>
      <c r="W19" s="14"/>
      <c r="X19" s="4"/>
      <c r="Y19" s="5"/>
      <c r="Z19" s="6"/>
      <c r="AA19" s="6"/>
      <c r="AB19" s="6"/>
      <c r="AC19" s="6"/>
      <c r="AD19" s="6"/>
      <c r="AE19" s="6"/>
      <c r="AF19" s="6"/>
      <c r="AG19" s="6"/>
      <c r="AH19" s="6"/>
      <c r="AI19" s="7"/>
    </row>
    <row r="20">
      <c r="A20" s="14"/>
      <c r="B20" s="15"/>
      <c r="C20" s="56" t="s">
        <v>18</v>
      </c>
      <c r="D20" s="57">
        <v>11.428</v>
      </c>
      <c r="E20" s="57">
        <v>11.6674</v>
      </c>
      <c r="F20" s="57">
        <v>14.0554</v>
      </c>
      <c r="G20" s="57">
        <v>14.745</v>
      </c>
      <c r="H20" s="57">
        <v>28.4716</v>
      </c>
      <c r="I20" s="57">
        <v>13.2095</v>
      </c>
      <c r="J20" s="57">
        <v>12.2695</v>
      </c>
      <c r="K20" s="57">
        <v>12.6027</v>
      </c>
      <c r="L20" s="57">
        <v>12.1408</v>
      </c>
      <c r="M20" s="57">
        <v>13.8308</v>
      </c>
      <c r="N20" s="57">
        <v>14.3108</v>
      </c>
      <c r="O20" s="57">
        <v>11.803</v>
      </c>
      <c r="P20" s="57">
        <v>12.5265</v>
      </c>
      <c r="Q20" s="57">
        <v>11.5341</v>
      </c>
      <c r="R20" s="57">
        <v>11.4113</v>
      </c>
      <c r="S20" s="57">
        <v>11.2503</v>
      </c>
      <c r="T20" s="57">
        <v>7.50634</v>
      </c>
      <c r="U20" s="57">
        <v>10.822</v>
      </c>
      <c r="V20" s="58">
        <f t="shared" si="1"/>
        <v>4.171570632</v>
      </c>
      <c r="W20" s="14"/>
      <c r="X20" s="4"/>
      <c r="Y20" s="5"/>
      <c r="Z20" s="6"/>
      <c r="AA20" s="6"/>
      <c r="AB20" s="6"/>
      <c r="AC20" s="6"/>
      <c r="AD20" s="6"/>
      <c r="AE20" s="6"/>
      <c r="AF20" s="6"/>
      <c r="AG20" s="6"/>
      <c r="AH20" s="6"/>
      <c r="AI20" s="7"/>
    </row>
    <row r="21">
      <c r="A21" s="14"/>
      <c r="B21" s="49" t="s">
        <v>14</v>
      </c>
      <c r="C21" s="50" t="s">
        <v>14</v>
      </c>
      <c r="D21" s="51">
        <v>13.031</v>
      </c>
      <c r="E21" s="51">
        <v>21.3097</v>
      </c>
      <c r="F21" s="51">
        <v>12.5132</v>
      </c>
      <c r="G21" s="51">
        <v>15.2064</v>
      </c>
      <c r="H21" s="51">
        <v>27.6679</v>
      </c>
      <c r="I21" s="51">
        <v>17.6743</v>
      </c>
      <c r="J21" s="51">
        <v>16.7544</v>
      </c>
      <c r="K21" s="51">
        <v>16.0991</v>
      </c>
      <c r="L21" s="51">
        <v>14.3228</v>
      </c>
      <c r="M21" s="51">
        <v>13.5023</v>
      </c>
      <c r="N21" s="51">
        <v>12.8176</v>
      </c>
      <c r="O21" s="51">
        <v>11.2037</v>
      </c>
      <c r="P21" s="51">
        <v>11.8505</v>
      </c>
      <c r="Q21" s="51">
        <v>12.0376</v>
      </c>
      <c r="R21" s="51">
        <v>12.7089</v>
      </c>
      <c r="S21" s="51">
        <v>11.2969</v>
      </c>
      <c r="T21" s="51">
        <v>9.29379</v>
      </c>
      <c r="U21" s="51">
        <v>10.9372</v>
      </c>
      <c r="V21" s="52">
        <f t="shared" si="1"/>
        <v>4.373211083</v>
      </c>
      <c r="W21" s="14"/>
      <c r="X21" s="4"/>
      <c r="Y21" s="5"/>
      <c r="Z21" s="6"/>
      <c r="AA21" s="6"/>
      <c r="AB21" s="6"/>
      <c r="AC21" s="6"/>
      <c r="AD21" s="6"/>
      <c r="AE21" s="6"/>
      <c r="AF21" s="6"/>
      <c r="AG21" s="6"/>
      <c r="AH21" s="6"/>
      <c r="AI21" s="7"/>
    </row>
    <row r="22">
      <c r="A22" s="14"/>
      <c r="B22" s="27"/>
      <c r="C22" s="53" t="s">
        <v>15</v>
      </c>
      <c r="D22" s="54">
        <v>12.8448</v>
      </c>
      <c r="E22" s="54">
        <v>16.8618</v>
      </c>
      <c r="F22" s="54">
        <v>11.5735</v>
      </c>
      <c r="G22" s="54">
        <v>20.5646</v>
      </c>
      <c r="H22" s="54">
        <v>19.7052</v>
      </c>
      <c r="I22" s="54">
        <v>17.5642</v>
      </c>
      <c r="J22" s="54">
        <v>15.4305</v>
      </c>
      <c r="K22" s="54">
        <v>18.4531</v>
      </c>
      <c r="L22" s="54">
        <v>15.4645</v>
      </c>
      <c r="M22" s="54">
        <v>11.4853</v>
      </c>
      <c r="N22" s="54">
        <v>13.3676</v>
      </c>
      <c r="O22" s="54">
        <v>14.2162</v>
      </c>
      <c r="P22" s="54">
        <v>12.3266</v>
      </c>
      <c r="Q22" s="54">
        <v>10.9457</v>
      </c>
      <c r="R22" s="54">
        <v>11.2161</v>
      </c>
      <c r="S22" s="54">
        <v>12.1739</v>
      </c>
      <c r="T22" s="54">
        <v>11.3792</v>
      </c>
      <c r="U22" s="54">
        <v>10.7022</v>
      </c>
      <c r="V22" s="55">
        <f t="shared" si="1"/>
        <v>3.203795453</v>
      </c>
      <c r="W22" s="14"/>
      <c r="X22" s="4"/>
      <c r="Y22" s="5"/>
      <c r="Z22" s="6"/>
      <c r="AA22" s="6"/>
      <c r="AB22" s="6"/>
      <c r="AC22" s="6"/>
      <c r="AD22" s="6"/>
      <c r="AE22" s="6"/>
      <c r="AF22" s="6"/>
      <c r="AG22" s="6"/>
      <c r="AH22" s="6"/>
      <c r="AI22" s="7"/>
    </row>
    <row r="23">
      <c r="A23" s="14"/>
      <c r="B23" s="27"/>
      <c r="C23" s="53" t="s">
        <v>16</v>
      </c>
      <c r="D23" s="54">
        <v>14.6839</v>
      </c>
      <c r="E23" s="54">
        <v>20.0407</v>
      </c>
      <c r="F23" s="54">
        <v>13.1674</v>
      </c>
      <c r="G23" s="54">
        <v>16.482</v>
      </c>
      <c r="H23" s="54">
        <v>20.2973</v>
      </c>
      <c r="I23" s="54">
        <v>20.629</v>
      </c>
      <c r="J23" s="54">
        <v>16.3978</v>
      </c>
      <c r="K23" s="54">
        <v>16.0691</v>
      </c>
      <c r="L23" s="54">
        <v>15.0829</v>
      </c>
      <c r="M23" s="54">
        <v>11.4555</v>
      </c>
      <c r="N23" s="54">
        <v>13.6738</v>
      </c>
      <c r="O23" s="54">
        <v>11.024</v>
      </c>
      <c r="P23" s="54">
        <v>11.5189</v>
      </c>
      <c r="Q23" s="54">
        <v>12.3627</v>
      </c>
      <c r="R23" s="54">
        <v>11.4651</v>
      </c>
      <c r="S23" s="54">
        <v>11.2864</v>
      </c>
      <c r="T23" s="54">
        <v>9.94177</v>
      </c>
      <c r="U23" s="54">
        <v>11.4493</v>
      </c>
      <c r="V23" s="55">
        <f t="shared" si="1"/>
        <v>3.414921499</v>
      </c>
      <c r="W23" s="14"/>
      <c r="X23" s="4"/>
      <c r="Y23" s="5"/>
      <c r="Z23" s="6"/>
      <c r="AA23" s="6"/>
      <c r="AB23" s="6"/>
      <c r="AC23" s="6"/>
      <c r="AD23" s="6"/>
      <c r="AE23" s="6"/>
      <c r="AF23" s="6"/>
      <c r="AG23" s="6"/>
      <c r="AH23" s="6"/>
      <c r="AI23" s="7"/>
    </row>
    <row r="24">
      <c r="A24" s="14"/>
      <c r="B24" s="27"/>
      <c r="C24" s="53" t="s">
        <v>17</v>
      </c>
      <c r="D24" s="54">
        <v>12.3267</v>
      </c>
      <c r="E24" s="54">
        <v>24.1555</v>
      </c>
      <c r="F24" s="54">
        <v>13.9129</v>
      </c>
      <c r="G24" s="54">
        <v>13.5683</v>
      </c>
      <c r="H24" s="54">
        <v>23.0697</v>
      </c>
      <c r="I24" s="54">
        <v>16.0852</v>
      </c>
      <c r="J24" s="54">
        <v>15.4463</v>
      </c>
      <c r="K24" s="54">
        <v>18.33</v>
      </c>
      <c r="L24" s="54">
        <v>15.3908</v>
      </c>
      <c r="M24" s="54">
        <v>13.7438</v>
      </c>
      <c r="N24" s="54">
        <v>12.8798</v>
      </c>
      <c r="O24" s="54">
        <v>11.4114</v>
      </c>
      <c r="P24" s="54">
        <v>11.4207</v>
      </c>
      <c r="Q24" s="54">
        <v>11.4007</v>
      </c>
      <c r="R24" s="54">
        <v>13.3442</v>
      </c>
      <c r="S24" s="54">
        <v>10.1962</v>
      </c>
      <c r="T24" s="54">
        <v>9.19943</v>
      </c>
      <c r="U24" s="54">
        <v>10.6235</v>
      </c>
      <c r="V24" s="55">
        <f t="shared" si="1"/>
        <v>4.095612441</v>
      </c>
      <c r="W24" s="14"/>
      <c r="X24" s="4"/>
      <c r="Y24" s="5"/>
      <c r="Z24" s="6"/>
      <c r="AA24" s="6"/>
      <c r="AB24" s="6"/>
      <c r="AC24" s="6"/>
      <c r="AD24" s="6"/>
      <c r="AE24" s="6"/>
      <c r="AF24" s="6"/>
      <c r="AG24" s="6"/>
      <c r="AH24" s="6"/>
      <c r="AI24" s="7"/>
    </row>
    <row r="25">
      <c r="A25" s="14"/>
      <c r="B25" s="15"/>
      <c r="C25" s="56" t="s">
        <v>18</v>
      </c>
      <c r="D25" s="57">
        <v>12.9834</v>
      </c>
      <c r="E25" s="57">
        <v>16.0654</v>
      </c>
      <c r="F25" s="57">
        <v>16.5508</v>
      </c>
      <c r="G25" s="57">
        <v>12.5589</v>
      </c>
      <c r="H25" s="57">
        <v>26.358</v>
      </c>
      <c r="I25" s="57">
        <v>14.504</v>
      </c>
      <c r="J25" s="57">
        <v>13.8686</v>
      </c>
      <c r="K25" s="57">
        <v>17.0295</v>
      </c>
      <c r="L25" s="57">
        <v>17.8988</v>
      </c>
      <c r="M25" s="57">
        <v>14.6452</v>
      </c>
      <c r="N25" s="57">
        <v>15.9857</v>
      </c>
      <c r="O25" s="57">
        <v>11.7122</v>
      </c>
      <c r="P25" s="57">
        <v>13.3127</v>
      </c>
      <c r="Q25" s="57">
        <v>10.5612</v>
      </c>
      <c r="R25" s="57">
        <v>14.2108</v>
      </c>
      <c r="S25" s="57">
        <v>11.0452</v>
      </c>
      <c r="T25" s="57">
        <v>10.1474</v>
      </c>
      <c r="U25" s="57">
        <v>12.3189</v>
      </c>
      <c r="V25" s="58">
        <f t="shared" si="1"/>
        <v>3.712451989</v>
      </c>
      <c r="W25" s="14"/>
      <c r="X25" s="4"/>
      <c r="Y25" s="5"/>
      <c r="Z25" s="6"/>
      <c r="AA25" s="6"/>
      <c r="AB25" s="6"/>
      <c r="AC25" s="6"/>
      <c r="AD25" s="6"/>
      <c r="AE25" s="6"/>
      <c r="AF25" s="6"/>
      <c r="AG25" s="6"/>
      <c r="AH25" s="6"/>
      <c r="AI25" s="7"/>
    </row>
    <row r="26">
      <c r="A26" s="34"/>
      <c r="B26" s="35" t="s">
        <v>16</v>
      </c>
      <c r="C26" s="59" t="s">
        <v>14</v>
      </c>
      <c r="D26" s="37">
        <v>15.0326</v>
      </c>
      <c r="E26" s="37">
        <v>13.0953</v>
      </c>
      <c r="F26" s="37">
        <v>12.4454</v>
      </c>
      <c r="G26" s="37">
        <v>29.9201</v>
      </c>
      <c r="H26" s="37">
        <v>156.224</v>
      </c>
      <c r="I26" s="37">
        <v>10.8411</v>
      </c>
      <c r="J26" s="37">
        <v>13.4237</v>
      </c>
      <c r="K26" s="37">
        <v>10.9433</v>
      </c>
      <c r="L26" s="37">
        <v>13.1005</v>
      </c>
      <c r="M26" s="37">
        <v>19.472</v>
      </c>
      <c r="N26" s="37">
        <v>8.34928</v>
      </c>
      <c r="O26" s="37" t="s">
        <v>20</v>
      </c>
      <c r="P26" s="37">
        <v>7.71469</v>
      </c>
      <c r="Q26" s="37">
        <v>9.47411</v>
      </c>
      <c r="R26" s="37">
        <v>8.69652</v>
      </c>
      <c r="S26" s="37">
        <v>13.2765</v>
      </c>
      <c r="T26" s="37">
        <v>12.372</v>
      </c>
      <c r="U26" s="37">
        <v>25.9992</v>
      </c>
      <c r="V26" s="38">
        <f t="shared" si="1"/>
        <v>35.00941385</v>
      </c>
      <c r="W26" s="34"/>
      <c r="X26" s="39"/>
      <c r="Y26" s="40"/>
      <c r="Z26" s="41"/>
      <c r="AA26" s="41"/>
      <c r="AB26" s="41"/>
      <c r="AC26" s="41"/>
      <c r="AD26" s="41"/>
      <c r="AE26" s="41"/>
      <c r="AF26" s="41"/>
      <c r="AG26" s="41"/>
      <c r="AH26" s="41"/>
      <c r="AI26" s="42"/>
    </row>
    <row r="27">
      <c r="A27" s="34"/>
      <c r="B27" s="27"/>
      <c r="C27" s="60" t="s">
        <v>15</v>
      </c>
      <c r="D27" s="44">
        <v>21.3418</v>
      </c>
      <c r="E27" s="44">
        <v>47.92</v>
      </c>
      <c r="F27" s="44">
        <v>103.665</v>
      </c>
      <c r="G27" s="44">
        <v>14.0679</v>
      </c>
      <c r="H27" s="44">
        <v>22.8925</v>
      </c>
      <c r="I27" s="44">
        <v>18.3567</v>
      </c>
      <c r="J27" s="44">
        <v>55.1976</v>
      </c>
      <c r="K27" s="44">
        <v>34.6298</v>
      </c>
      <c r="L27" s="44">
        <v>66.1635</v>
      </c>
      <c r="M27" s="44">
        <v>10.8377</v>
      </c>
      <c r="N27" s="44">
        <v>17.4453</v>
      </c>
      <c r="O27" s="44">
        <v>14.1185</v>
      </c>
      <c r="P27" s="44">
        <v>13.037</v>
      </c>
      <c r="Q27" s="44">
        <v>9.71308</v>
      </c>
      <c r="R27" s="44">
        <v>8.816</v>
      </c>
      <c r="S27" s="44">
        <v>10.9804</v>
      </c>
      <c r="T27" s="44">
        <v>13.442</v>
      </c>
      <c r="U27" s="44">
        <v>19.0665</v>
      </c>
      <c r="V27" s="45">
        <f t="shared" si="1"/>
        <v>25.23502966</v>
      </c>
      <c r="W27" s="34"/>
      <c r="X27" s="39"/>
      <c r="Y27" s="40"/>
      <c r="Z27" s="41"/>
      <c r="AA27" s="41"/>
      <c r="AB27" s="41"/>
      <c r="AC27" s="41"/>
      <c r="AD27" s="41"/>
      <c r="AE27" s="41"/>
      <c r="AF27" s="41"/>
      <c r="AG27" s="41"/>
      <c r="AH27" s="41"/>
      <c r="AI27" s="42"/>
    </row>
    <row r="28">
      <c r="A28" s="34"/>
      <c r="B28" s="27"/>
      <c r="C28" s="60" t="s">
        <v>16</v>
      </c>
      <c r="D28" s="44">
        <v>100.873</v>
      </c>
      <c r="E28" s="44">
        <v>10.1192</v>
      </c>
      <c r="F28" s="44">
        <v>16.6755</v>
      </c>
      <c r="G28" s="44">
        <v>27.1889</v>
      </c>
      <c r="H28" s="44">
        <v>32.5463</v>
      </c>
      <c r="I28" s="44">
        <v>18.4549</v>
      </c>
      <c r="J28" s="44">
        <v>180.659</v>
      </c>
      <c r="K28" s="44">
        <v>9.44631</v>
      </c>
      <c r="L28" s="44">
        <v>16.5991</v>
      </c>
      <c r="M28" s="44">
        <v>16.9407</v>
      </c>
      <c r="N28" s="44">
        <v>8.28796</v>
      </c>
      <c r="O28" s="44">
        <v>35.6408</v>
      </c>
      <c r="P28" s="44">
        <v>9.77565</v>
      </c>
      <c r="Q28" s="44">
        <v>9.5729</v>
      </c>
      <c r="R28" s="44">
        <v>12.8965</v>
      </c>
      <c r="S28" s="44">
        <v>11.3898</v>
      </c>
      <c r="T28" s="44">
        <v>12.8853</v>
      </c>
      <c r="U28" s="44">
        <v>29.89</v>
      </c>
      <c r="V28" s="45">
        <f t="shared" si="1"/>
        <v>43.01409349</v>
      </c>
      <c r="W28" s="34"/>
      <c r="X28" s="39"/>
      <c r="Y28" s="40"/>
      <c r="Z28" s="41"/>
      <c r="AA28" s="41"/>
      <c r="AB28" s="41"/>
      <c r="AC28" s="41"/>
      <c r="AD28" s="41"/>
      <c r="AE28" s="41"/>
      <c r="AF28" s="41"/>
      <c r="AG28" s="41"/>
      <c r="AH28" s="41"/>
      <c r="AI28" s="42"/>
    </row>
    <row r="29">
      <c r="A29" s="34"/>
      <c r="B29" s="27"/>
      <c r="C29" s="60" t="s">
        <v>17</v>
      </c>
      <c r="D29" s="44">
        <v>12.2074</v>
      </c>
      <c r="E29" s="44">
        <v>20.1206</v>
      </c>
      <c r="F29" s="44">
        <v>17.4865</v>
      </c>
      <c r="G29" s="44">
        <v>10.8706</v>
      </c>
      <c r="H29" s="44" t="s">
        <v>20</v>
      </c>
      <c r="I29" s="44">
        <v>11.5438</v>
      </c>
      <c r="J29" s="44" t="s">
        <v>20</v>
      </c>
      <c r="K29" s="44">
        <v>9.02151</v>
      </c>
      <c r="L29" s="44">
        <v>13.3112</v>
      </c>
      <c r="M29" s="44">
        <v>-545.044</v>
      </c>
      <c r="N29" s="44">
        <v>7.95795</v>
      </c>
      <c r="O29" s="44">
        <v>40.8841</v>
      </c>
      <c r="P29" s="44">
        <v>6.57691</v>
      </c>
      <c r="Q29" s="44">
        <v>60.2671</v>
      </c>
      <c r="R29" s="44">
        <v>8.60003</v>
      </c>
      <c r="S29" s="44">
        <v>8.23608</v>
      </c>
      <c r="T29" s="44">
        <v>11.3219</v>
      </c>
      <c r="U29" s="44">
        <v>24.1855</v>
      </c>
      <c r="V29" s="45">
        <f t="shared" si="1"/>
        <v>141.3557012</v>
      </c>
      <c r="W29" s="34"/>
      <c r="X29" s="39"/>
      <c r="Y29" s="40"/>
      <c r="Z29" s="41"/>
      <c r="AA29" s="41"/>
      <c r="AB29" s="41"/>
      <c r="AC29" s="41"/>
      <c r="AD29" s="41"/>
      <c r="AE29" s="41"/>
      <c r="AF29" s="41"/>
      <c r="AG29" s="41"/>
      <c r="AH29" s="41"/>
      <c r="AI29" s="42"/>
    </row>
    <row r="30">
      <c r="A30" s="34"/>
      <c r="B30" s="15"/>
      <c r="C30" s="61" t="s">
        <v>18</v>
      </c>
      <c r="D30" s="47">
        <v>12.8695</v>
      </c>
      <c r="E30" s="47">
        <v>10.5162</v>
      </c>
      <c r="F30" s="47">
        <v>11.669</v>
      </c>
      <c r="G30" s="47">
        <v>53.5842</v>
      </c>
      <c r="H30" s="47">
        <v>577.144</v>
      </c>
      <c r="I30" s="47">
        <v>21.1449</v>
      </c>
      <c r="J30" s="47" t="s">
        <v>20</v>
      </c>
      <c r="K30" s="47">
        <v>10.4477</v>
      </c>
      <c r="L30" s="47">
        <v>15.1132</v>
      </c>
      <c r="M30" s="47">
        <v>11.1389</v>
      </c>
      <c r="N30" s="47">
        <v>10.1214</v>
      </c>
      <c r="O30" s="47" t="s">
        <v>20</v>
      </c>
      <c r="P30" s="47">
        <v>7.94456</v>
      </c>
      <c r="Q30" s="47">
        <v>13.7643</v>
      </c>
      <c r="R30" s="47">
        <v>13.6989</v>
      </c>
      <c r="S30" s="47">
        <v>9.56045</v>
      </c>
      <c r="T30" s="47">
        <v>18.3228</v>
      </c>
      <c r="U30" s="47">
        <v>10.7852</v>
      </c>
      <c r="V30" s="48">
        <f t="shared" si="1"/>
        <v>140.8515442</v>
      </c>
      <c r="W30" s="34"/>
      <c r="X30" s="39"/>
      <c r="Y30" s="40"/>
      <c r="Z30" s="41"/>
      <c r="AA30" s="41"/>
      <c r="AB30" s="41"/>
      <c r="AC30" s="41"/>
      <c r="AD30" s="41"/>
      <c r="AE30" s="41"/>
      <c r="AF30" s="41"/>
      <c r="AG30" s="41"/>
      <c r="AH30" s="41"/>
      <c r="AI30" s="42"/>
    </row>
    <row r="31">
      <c r="A31" s="14"/>
      <c r="B31" s="49" t="s">
        <v>23</v>
      </c>
      <c r="C31" s="62" t="s">
        <v>14</v>
      </c>
      <c r="D31" s="51">
        <v>12.0508</v>
      </c>
      <c r="E31" s="51">
        <v>15.6249</v>
      </c>
      <c r="F31" s="51">
        <v>13.3659</v>
      </c>
      <c r="G31" s="51">
        <v>14.4196</v>
      </c>
      <c r="H31" s="51">
        <v>14.7461</v>
      </c>
      <c r="I31" s="51">
        <v>14.7084</v>
      </c>
      <c r="J31" s="51">
        <v>15.8833</v>
      </c>
      <c r="K31" s="51">
        <v>13.9229</v>
      </c>
      <c r="L31" s="51">
        <v>13.8234</v>
      </c>
      <c r="M31" s="51">
        <v>11.878</v>
      </c>
      <c r="N31" s="51">
        <v>12.3627</v>
      </c>
      <c r="O31" s="51">
        <v>10.3737</v>
      </c>
      <c r="P31" s="51">
        <v>10.0855</v>
      </c>
      <c r="Q31" s="51">
        <v>10.0383</v>
      </c>
      <c r="R31" s="51">
        <v>10.1702</v>
      </c>
      <c r="S31" s="51">
        <v>10.3767</v>
      </c>
      <c r="T31" s="51">
        <v>9.63699</v>
      </c>
      <c r="U31" s="51">
        <v>8.92524</v>
      </c>
      <c r="V31" s="52">
        <f t="shared" si="1"/>
        <v>2.260885523</v>
      </c>
      <c r="W31" s="14"/>
      <c r="X31" s="4"/>
      <c r="Y31" s="5"/>
      <c r="Z31" s="6"/>
      <c r="AA31" s="6"/>
      <c r="AB31" s="6"/>
      <c r="AC31" s="6"/>
      <c r="AD31" s="6"/>
      <c r="AE31" s="6"/>
      <c r="AF31" s="6"/>
      <c r="AG31" s="6"/>
      <c r="AH31" s="6"/>
      <c r="AI31" s="7"/>
    </row>
    <row r="32">
      <c r="A32" s="14"/>
      <c r="B32" s="27"/>
      <c r="C32" s="63" t="s">
        <v>15</v>
      </c>
      <c r="D32" s="54">
        <v>13.5205</v>
      </c>
      <c r="E32" s="54">
        <v>15.0455</v>
      </c>
      <c r="F32" s="54">
        <v>13.6728</v>
      </c>
      <c r="G32" s="54">
        <v>13.8482</v>
      </c>
      <c r="H32" s="54">
        <v>15.1106</v>
      </c>
      <c r="I32" s="54">
        <v>13.91</v>
      </c>
      <c r="J32" s="54">
        <v>15.9355</v>
      </c>
      <c r="K32" s="54">
        <v>14.121</v>
      </c>
      <c r="L32" s="54">
        <v>13.5101</v>
      </c>
      <c r="M32" s="54">
        <v>11.6672</v>
      </c>
      <c r="N32" s="54">
        <v>12.3566</v>
      </c>
      <c r="O32" s="54">
        <v>11.6794</v>
      </c>
      <c r="P32" s="54">
        <v>10.119</v>
      </c>
      <c r="Q32" s="54">
        <v>9.85941</v>
      </c>
      <c r="R32" s="54">
        <v>9.48744</v>
      </c>
      <c r="S32" s="54">
        <v>9.69977</v>
      </c>
      <c r="T32" s="54">
        <v>9.50336</v>
      </c>
      <c r="U32" s="54">
        <v>9.12903</v>
      </c>
      <c r="V32" s="55">
        <f t="shared" si="1"/>
        <v>2.246752768</v>
      </c>
      <c r="W32" s="14"/>
      <c r="X32" s="4"/>
      <c r="Y32" s="5"/>
      <c r="Z32" s="6"/>
      <c r="AA32" s="6"/>
      <c r="AB32" s="6"/>
      <c r="AC32" s="6"/>
      <c r="AD32" s="6"/>
      <c r="AE32" s="6"/>
      <c r="AF32" s="6"/>
      <c r="AG32" s="6"/>
      <c r="AH32" s="6"/>
      <c r="AI32" s="7"/>
    </row>
    <row r="33">
      <c r="A33" s="14"/>
      <c r="B33" s="27"/>
      <c r="C33" s="63" t="s">
        <v>16</v>
      </c>
      <c r="D33" s="54">
        <v>12.4991</v>
      </c>
      <c r="E33" s="54">
        <v>15.0918</v>
      </c>
      <c r="F33" s="54">
        <v>13.2795</v>
      </c>
      <c r="G33" s="54">
        <v>14.3668</v>
      </c>
      <c r="H33" s="54">
        <v>15.8082</v>
      </c>
      <c r="I33" s="54">
        <v>13.8327</v>
      </c>
      <c r="J33" s="54">
        <v>15.414</v>
      </c>
      <c r="K33" s="54">
        <v>13.9679</v>
      </c>
      <c r="L33" s="54">
        <v>13.4456</v>
      </c>
      <c r="M33" s="54">
        <v>11.6151</v>
      </c>
      <c r="N33" s="54">
        <v>12.1404</v>
      </c>
      <c r="O33" s="54">
        <v>11.4861</v>
      </c>
      <c r="P33" s="54">
        <v>10.0845</v>
      </c>
      <c r="Q33" s="54">
        <v>10.3482</v>
      </c>
      <c r="R33" s="54">
        <v>10.2055</v>
      </c>
      <c r="S33" s="54">
        <v>9.64969</v>
      </c>
      <c r="T33" s="54">
        <v>9.07217</v>
      </c>
      <c r="U33" s="54">
        <v>9.07751</v>
      </c>
      <c r="V33" s="55">
        <f t="shared" si="1"/>
        <v>2.217605206</v>
      </c>
      <c r="W33" s="14"/>
      <c r="X33" s="4"/>
      <c r="Y33" s="5"/>
      <c r="Z33" s="6"/>
      <c r="AA33" s="6"/>
      <c r="AB33" s="6"/>
      <c r="AC33" s="6"/>
      <c r="AD33" s="6"/>
      <c r="AE33" s="6"/>
      <c r="AF33" s="6"/>
      <c r="AG33" s="6"/>
      <c r="AH33" s="6"/>
      <c r="AI33" s="7"/>
    </row>
    <row r="34">
      <c r="A34" s="14"/>
      <c r="B34" s="27"/>
      <c r="C34" s="63" t="s">
        <v>17</v>
      </c>
      <c r="D34" s="54">
        <v>12.3975</v>
      </c>
      <c r="E34" s="54">
        <v>14.0613</v>
      </c>
      <c r="F34" s="54">
        <v>13.9402</v>
      </c>
      <c r="G34" s="54">
        <v>14.2882</v>
      </c>
      <c r="H34" s="54">
        <v>16.2229</v>
      </c>
      <c r="I34" s="54">
        <v>14.4455</v>
      </c>
      <c r="J34" s="54">
        <v>15.3824</v>
      </c>
      <c r="K34" s="54">
        <v>14.0701</v>
      </c>
      <c r="L34" s="54">
        <v>13.6736</v>
      </c>
      <c r="M34" s="54">
        <v>11.8964</v>
      </c>
      <c r="N34" s="54">
        <v>12.121</v>
      </c>
      <c r="O34" s="54">
        <v>10.9925</v>
      </c>
      <c r="P34" s="54">
        <v>10.7833</v>
      </c>
      <c r="Q34" s="54">
        <v>9.87627</v>
      </c>
      <c r="R34" s="54">
        <v>9.73035</v>
      </c>
      <c r="S34" s="54">
        <v>10.3531</v>
      </c>
      <c r="T34" s="54">
        <v>9.14843</v>
      </c>
      <c r="U34" s="54">
        <v>8.76909</v>
      </c>
      <c r="V34" s="55">
        <f t="shared" si="1"/>
        <v>2.263645704</v>
      </c>
      <c r="W34" s="14"/>
      <c r="X34" s="4"/>
      <c r="Y34" s="5"/>
      <c r="Z34" s="6"/>
      <c r="AA34" s="6"/>
      <c r="AB34" s="6"/>
      <c r="AC34" s="6"/>
      <c r="AD34" s="6"/>
      <c r="AE34" s="6"/>
      <c r="AF34" s="6"/>
      <c r="AG34" s="6"/>
      <c r="AH34" s="6"/>
      <c r="AI34" s="7"/>
    </row>
    <row r="35">
      <c r="A35" s="14"/>
      <c r="B35" s="27"/>
      <c r="C35" s="64" t="s">
        <v>23</v>
      </c>
      <c r="D35" s="54">
        <v>12.4495</v>
      </c>
      <c r="E35" s="54">
        <v>14.0983</v>
      </c>
      <c r="F35" s="54">
        <v>12.8828</v>
      </c>
      <c r="G35" s="54">
        <v>14.4015</v>
      </c>
      <c r="H35" s="54">
        <v>16.4623</v>
      </c>
      <c r="I35" s="54">
        <v>13.7977</v>
      </c>
      <c r="J35" s="54">
        <v>15.3462</v>
      </c>
      <c r="K35" s="54">
        <v>14.1378</v>
      </c>
      <c r="L35" s="54">
        <v>13.8398</v>
      </c>
      <c r="M35" s="54">
        <v>11.5483</v>
      </c>
      <c r="N35" s="54">
        <v>12.1341</v>
      </c>
      <c r="O35" s="54">
        <v>11.0555</v>
      </c>
      <c r="P35" s="54">
        <v>11.0846</v>
      </c>
      <c r="Q35" s="54">
        <v>10.5845</v>
      </c>
      <c r="R35" s="54">
        <v>10.1989</v>
      </c>
      <c r="S35" s="54">
        <v>9.8136</v>
      </c>
      <c r="T35" s="54">
        <v>9.06452</v>
      </c>
      <c r="U35" s="54">
        <v>8.97398</v>
      </c>
      <c r="V35" s="55">
        <f t="shared" si="1"/>
        <v>2.186649704</v>
      </c>
      <c r="W35" s="14"/>
      <c r="X35" s="4"/>
      <c r="Y35" s="5"/>
      <c r="Z35" s="6"/>
      <c r="AA35" s="6"/>
      <c r="AB35" s="6"/>
      <c r="AC35" s="6"/>
      <c r="AD35" s="6"/>
      <c r="AE35" s="6"/>
      <c r="AF35" s="6"/>
      <c r="AG35" s="6"/>
      <c r="AH35" s="6"/>
      <c r="AI35" s="7"/>
    </row>
    <row r="36">
      <c r="A36" s="14"/>
      <c r="B36" s="15"/>
      <c r="C36" s="65" t="s">
        <v>18</v>
      </c>
      <c r="D36" s="54">
        <v>12.4938</v>
      </c>
      <c r="E36" s="54">
        <v>14.646</v>
      </c>
      <c r="F36" s="54">
        <v>13.2294</v>
      </c>
      <c r="G36" s="54">
        <v>14.1141</v>
      </c>
      <c r="H36" s="54">
        <v>16.598</v>
      </c>
      <c r="I36" s="54">
        <v>13.9616</v>
      </c>
      <c r="J36" s="54">
        <v>15.7668</v>
      </c>
      <c r="K36" s="54">
        <v>13.7661</v>
      </c>
      <c r="L36" s="54">
        <v>14.0783</v>
      </c>
      <c r="M36" s="54">
        <v>11.7502</v>
      </c>
      <c r="N36" s="54">
        <v>12.2176</v>
      </c>
      <c r="O36" s="54">
        <v>11.17</v>
      </c>
      <c r="P36" s="54">
        <v>10.8611</v>
      </c>
      <c r="Q36" s="54">
        <v>10.4743</v>
      </c>
      <c r="R36" s="54">
        <v>9.94151</v>
      </c>
      <c r="S36" s="54">
        <v>10.0291</v>
      </c>
      <c r="T36" s="54">
        <v>9.02048</v>
      </c>
      <c r="U36" s="54">
        <v>8.9967</v>
      </c>
      <c r="V36" s="58">
        <f t="shared" si="1"/>
        <v>2.268361778</v>
      </c>
      <c r="W36" s="14"/>
      <c r="X36" s="4"/>
      <c r="Y36" s="5"/>
      <c r="Z36" s="6"/>
      <c r="AA36" s="6"/>
      <c r="AB36" s="6"/>
      <c r="AC36" s="6"/>
      <c r="AD36" s="6"/>
      <c r="AE36" s="6"/>
      <c r="AF36" s="6"/>
      <c r="AG36" s="6"/>
      <c r="AH36" s="6"/>
      <c r="AI36" s="7"/>
    </row>
    <row r="37">
      <c r="A37" s="14"/>
      <c r="B37" s="66" t="s">
        <v>18</v>
      </c>
      <c r="C37" s="5" t="s">
        <v>14</v>
      </c>
      <c r="D37" s="67">
        <v>11.5918</v>
      </c>
      <c r="E37" s="51">
        <v>13.0542</v>
      </c>
      <c r="F37" s="51">
        <v>13.61</v>
      </c>
      <c r="G37" s="51">
        <v>18.9447</v>
      </c>
      <c r="H37" s="51">
        <v>14.9068</v>
      </c>
      <c r="I37" s="51">
        <v>11.5722</v>
      </c>
      <c r="J37" s="51">
        <v>14.0533</v>
      </c>
      <c r="K37" s="51">
        <v>14.9979</v>
      </c>
      <c r="L37" s="51">
        <v>13.0599</v>
      </c>
      <c r="M37" s="51">
        <v>10.8588</v>
      </c>
      <c r="N37" s="51">
        <v>12.7588</v>
      </c>
      <c r="O37" s="51">
        <v>10.0053</v>
      </c>
      <c r="P37" s="51">
        <v>9.59755</v>
      </c>
      <c r="Q37" s="51">
        <v>9.55221</v>
      </c>
      <c r="R37" s="51">
        <v>9.46445</v>
      </c>
      <c r="S37" s="51">
        <v>8.76959</v>
      </c>
      <c r="T37" s="51">
        <v>9.53044</v>
      </c>
      <c r="U37" s="51">
        <v>9.32687</v>
      </c>
      <c r="V37" s="55">
        <f t="shared" si="1"/>
        <v>2.687453787</v>
      </c>
      <c r="W37" s="14"/>
      <c r="X37" s="4"/>
      <c r="Y37" s="5"/>
      <c r="Z37" s="6"/>
      <c r="AA37" s="6"/>
      <c r="AB37" s="6"/>
      <c r="AC37" s="6"/>
      <c r="AD37" s="6"/>
      <c r="AE37" s="6"/>
      <c r="AF37" s="6"/>
      <c r="AG37" s="6"/>
      <c r="AH37" s="6"/>
      <c r="AI37" s="7"/>
    </row>
    <row r="38">
      <c r="A38" s="14"/>
      <c r="B38" s="27"/>
      <c r="C38" s="5" t="s">
        <v>15</v>
      </c>
      <c r="D38" s="68">
        <v>12.2521</v>
      </c>
      <c r="E38" s="54">
        <v>13.0807</v>
      </c>
      <c r="F38" s="54">
        <v>15.0877</v>
      </c>
      <c r="G38" s="54">
        <v>21.4355</v>
      </c>
      <c r="H38" s="54">
        <v>13.2197</v>
      </c>
      <c r="I38" s="54">
        <v>11.9659</v>
      </c>
      <c r="J38" s="54">
        <v>14.5816</v>
      </c>
      <c r="K38" s="54">
        <v>15.2572</v>
      </c>
      <c r="L38" s="54">
        <v>12.7456</v>
      </c>
      <c r="M38" s="54">
        <v>10.3097</v>
      </c>
      <c r="N38" s="54">
        <v>13.0457</v>
      </c>
      <c r="O38" s="54">
        <v>10.1382</v>
      </c>
      <c r="P38" s="54">
        <v>10.1399</v>
      </c>
      <c r="Q38" s="54">
        <v>9.2679</v>
      </c>
      <c r="R38" s="54">
        <v>9.99598</v>
      </c>
      <c r="S38" s="54">
        <v>9.06923</v>
      </c>
      <c r="T38" s="54">
        <v>8.94618</v>
      </c>
      <c r="U38" s="54">
        <v>9.23257</v>
      </c>
      <c r="V38" s="55">
        <f t="shared" si="1"/>
        <v>3.127241242</v>
      </c>
      <c r="W38" s="14"/>
      <c r="X38" s="14"/>
      <c r="Y38" s="14"/>
      <c r="Z38" s="69"/>
      <c r="AA38" s="69"/>
      <c r="AB38" s="69"/>
      <c r="AC38" s="69"/>
      <c r="AD38" s="69"/>
      <c r="AE38" s="69"/>
      <c r="AF38" s="69"/>
      <c r="AG38" s="69"/>
      <c r="AH38" s="69"/>
      <c r="AI38" s="14"/>
    </row>
    <row r="39">
      <c r="A39" s="14"/>
      <c r="B39" s="27"/>
      <c r="C39" s="5" t="s">
        <v>17</v>
      </c>
      <c r="D39" s="68">
        <v>11.2638</v>
      </c>
      <c r="E39" s="54">
        <v>13.6053</v>
      </c>
      <c r="F39" s="54">
        <v>13.5454</v>
      </c>
      <c r="G39" s="54">
        <v>20.5163</v>
      </c>
      <c r="H39" s="54">
        <v>14.9871</v>
      </c>
      <c r="I39" s="54">
        <v>12.0425</v>
      </c>
      <c r="J39" s="54">
        <v>14.6171</v>
      </c>
      <c r="K39" s="54">
        <v>13.1874</v>
      </c>
      <c r="L39" s="54">
        <v>14.389</v>
      </c>
      <c r="M39" s="54">
        <v>11.5557</v>
      </c>
      <c r="N39" s="54">
        <v>12.0829</v>
      </c>
      <c r="O39" s="54">
        <v>10.0929</v>
      </c>
      <c r="P39" s="54">
        <v>10.0661</v>
      </c>
      <c r="Q39" s="54">
        <v>9.77994</v>
      </c>
      <c r="R39" s="54">
        <v>8.98705</v>
      </c>
      <c r="S39" s="54">
        <v>8.72439</v>
      </c>
      <c r="T39" s="54">
        <v>9.2156</v>
      </c>
      <c r="U39" s="54">
        <v>9.40822</v>
      </c>
      <c r="V39" s="55">
        <f t="shared" si="1"/>
        <v>2.945345032</v>
      </c>
      <c r="W39" s="14"/>
      <c r="X39" s="14"/>
      <c r="Y39" s="14"/>
      <c r="Z39" s="69"/>
      <c r="AA39" s="69"/>
      <c r="AB39" s="69"/>
      <c r="AC39" s="69"/>
      <c r="AD39" s="69"/>
      <c r="AE39" s="69"/>
      <c r="AF39" s="69"/>
      <c r="AG39" s="69"/>
      <c r="AH39" s="69"/>
      <c r="AI39" s="14"/>
    </row>
    <row r="40">
      <c r="A40" s="14"/>
      <c r="B40" s="15"/>
      <c r="C40" s="70" t="s">
        <v>18</v>
      </c>
      <c r="D40" s="71">
        <v>11.549</v>
      </c>
      <c r="E40" s="57">
        <v>12.5041</v>
      </c>
      <c r="F40" s="57">
        <v>12.6772</v>
      </c>
      <c r="G40" s="57">
        <v>19.6445</v>
      </c>
      <c r="H40" s="57">
        <v>12.598</v>
      </c>
      <c r="I40" s="57">
        <v>11.1131</v>
      </c>
      <c r="J40" s="57">
        <v>13.5735</v>
      </c>
      <c r="K40" s="57">
        <v>14.4607</v>
      </c>
      <c r="L40" s="57">
        <v>12.9376</v>
      </c>
      <c r="M40" s="57">
        <v>10.5698</v>
      </c>
      <c r="N40" s="57">
        <v>11.2887</v>
      </c>
      <c r="O40" s="57">
        <v>11.4908</v>
      </c>
      <c r="P40" s="57">
        <v>9.24828</v>
      </c>
      <c r="Q40" s="57">
        <v>10.2491</v>
      </c>
      <c r="R40" s="57">
        <v>10.0732</v>
      </c>
      <c r="S40" s="57">
        <v>8.95836</v>
      </c>
      <c r="T40" s="57">
        <v>8.69186</v>
      </c>
      <c r="U40" s="57">
        <v>9.01264</v>
      </c>
      <c r="V40" s="58">
        <f t="shared" si="1"/>
        <v>2.596303565</v>
      </c>
      <c r="W40" s="14"/>
      <c r="X40" s="14"/>
      <c r="Y40" s="14"/>
      <c r="Z40" s="69"/>
      <c r="AA40" s="69"/>
      <c r="AB40" s="69"/>
      <c r="AC40" s="69"/>
      <c r="AD40" s="69"/>
      <c r="AE40" s="69"/>
      <c r="AF40" s="69"/>
      <c r="AG40" s="69"/>
      <c r="AH40" s="69"/>
      <c r="AI40" s="14"/>
    </row>
    <row r="41">
      <c r="A41" s="14"/>
      <c r="B41" s="4"/>
      <c r="C41" s="5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72"/>
      <c r="W41" s="14"/>
      <c r="X41" s="14"/>
      <c r="Y41" s="14"/>
      <c r="Z41" s="69"/>
      <c r="AA41" s="69"/>
      <c r="AB41" s="69"/>
      <c r="AC41" s="69"/>
      <c r="AD41" s="69"/>
      <c r="AE41" s="69"/>
      <c r="AF41" s="69"/>
      <c r="AG41" s="69"/>
      <c r="AH41" s="69"/>
      <c r="AI41" s="14"/>
    </row>
    <row r="42">
      <c r="A42" s="14"/>
      <c r="B42" s="4"/>
      <c r="C42" s="5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72"/>
      <c r="W42" s="14"/>
      <c r="X42" s="14"/>
      <c r="Y42" s="14"/>
      <c r="Z42" s="69"/>
      <c r="AA42" s="69"/>
      <c r="AB42" s="69"/>
      <c r="AC42" s="69"/>
      <c r="AD42" s="69"/>
      <c r="AE42" s="69"/>
      <c r="AF42" s="69"/>
      <c r="AG42" s="69"/>
      <c r="AH42" s="69"/>
      <c r="AI42" s="14"/>
    </row>
    <row r="43">
      <c r="A43" s="14"/>
      <c r="B43" s="73" t="s">
        <v>2</v>
      </c>
      <c r="C43" s="74" t="s">
        <v>3</v>
      </c>
      <c r="D43" s="75" t="s">
        <v>24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3"/>
      <c r="W43" s="14"/>
      <c r="X43" s="14"/>
      <c r="Y43" s="14"/>
      <c r="Z43" s="69"/>
      <c r="AA43" s="69"/>
      <c r="AB43" s="69"/>
      <c r="AC43" s="69"/>
      <c r="AD43" s="69"/>
      <c r="AE43" s="69"/>
      <c r="AF43" s="69"/>
      <c r="AG43" s="69"/>
      <c r="AH43" s="69"/>
      <c r="AI43" s="14"/>
    </row>
    <row r="44">
      <c r="A44" s="14"/>
      <c r="B44" s="15"/>
      <c r="C44" s="76"/>
      <c r="D44" s="77">
        <v>43862.0</v>
      </c>
      <c r="E44" s="77">
        <v>43892.0</v>
      </c>
      <c r="F44" s="77">
        <v>43924.0</v>
      </c>
      <c r="G44" s="77">
        <v>43955.0</v>
      </c>
      <c r="H44" s="77">
        <v>43987.0</v>
      </c>
      <c r="I44" s="77">
        <v>44018.0</v>
      </c>
      <c r="J44" s="77">
        <v>44050.0</v>
      </c>
      <c r="K44" s="77">
        <v>44082.0</v>
      </c>
      <c r="L44" s="77">
        <v>44113.0</v>
      </c>
      <c r="M44" s="77">
        <v>44145.0</v>
      </c>
      <c r="N44" s="77">
        <v>44176.0</v>
      </c>
      <c r="O44" s="78" t="s">
        <v>5</v>
      </c>
      <c r="P44" s="78" t="s">
        <v>6</v>
      </c>
      <c r="Q44" s="78" t="s">
        <v>7</v>
      </c>
      <c r="R44" s="78" t="s">
        <v>8</v>
      </c>
      <c r="S44" s="78" t="s">
        <v>9</v>
      </c>
      <c r="T44" s="79" t="s">
        <v>10</v>
      </c>
      <c r="U44" s="80" t="s">
        <v>11</v>
      </c>
      <c r="V44" s="81" t="s">
        <v>25</v>
      </c>
      <c r="W44" s="14"/>
      <c r="X44" s="14"/>
      <c r="Y44" s="14"/>
      <c r="Z44" s="69"/>
      <c r="AA44" s="69"/>
      <c r="AB44" s="69"/>
      <c r="AC44" s="69"/>
      <c r="AD44" s="69"/>
      <c r="AE44" s="69"/>
      <c r="AF44" s="69"/>
      <c r="AG44" s="69"/>
      <c r="AH44" s="69"/>
      <c r="AI44" s="14"/>
    </row>
    <row r="45">
      <c r="A45" s="14"/>
      <c r="B45" s="82" t="s">
        <v>13</v>
      </c>
      <c r="C45" s="63" t="s">
        <v>14</v>
      </c>
      <c r="D45" s="83">
        <v>12.5156</v>
      </c>
      <c r="E45" s="83">
        <v>12.6142</v>
      </c>
      <c r="F45" s="83">
        <v>14.091</v>
      </c>
      <c r="G45" s="83">
        <v>16.6894</v>
      </c>
      <c r="H45" s="83">
        <v>15.7465</v>
      </c>
      <c r="I45" s="83">
        <v>12.7835</v>
      </c>
      <c r="J45" s="83">
        <v>11.9844</v>
      </c>
      <c r="K45" s="83">
        <v>13.1241</v>
      </c>
      <c r="L45" s="83">
        <v>13.0241</v>
      </c>
      <c r="M45" s="83">
        <v>11.1746</v>
      </c>
      <c r="N45" s="83">
        <v>12.8086</v>
      </c>
      <c r="O45" s="83">
        <v>8.95978</v>
      </c>
      <c r="P45" s="83">
        <v>9.96439</v>
      </c>
      <c r="Q45" s="83">
        <v>9.59863</v>
      </c>
      <c r="R45" s="83">
        <v>8.52157</v>
      </c>
      <c r="S45" s="83">
        <v>9.51552</v>
      </c>
      <c r="T45" s="83">
        <v>9.61241</v>
      </c>
      <c r="U45" s="83">
        <v>8.3988</v>
      </c>
      <c r="V45" s="55">
        <f t="shared" ref="V45:V79" si="2">STDEV(D45:U45)</f>
        <v>2.426315397</v>
      </c>
      <c r="W45" s="14"/>
      <c r="X45" s="14"/>
      <c r="Y45" s="14"/>
      <c r="Z45" s="69"/>
      <c r="AA45" s="69"/>
      <c r="AB45" s="69"/>
      <c r="AC45" s="69"/>
      <c r="AD45" s="69"/>
      <c r="AE45" s="69"/>
      <c r="AF45" s="69"/>
      <c r="AG45" s="69"/>
      <c r="AH45" s="69"/>
      <c r="AI45" s="14"/>
    </row>
    <row r="46">
      <c r="A46" s="14"/>
      <c r="B46" s="27"/>
      <c r="C46" s="63" t="s">
        <v>15</v>
      </c>
      <c r="D46" s="83">
        <v>12.5156</v>
      </c>
      <c r="E46" s="83">
        <v>12.6142</v>
      </c>
      <c r="F46" s="83">
        <v>14.091</v>
      </c>
      <c r="G46" s="83">
        <v>16.6894</v>
      </c>
      <c r="H46" s="83">
        <v>15.7465</v>
      </c>
      <c r="I46" s="83">
        <v>12.7835</v>
      </c>
      <c r="J46" s="83">
        <v>11.9844</v>
      </c>
      <c r="K46" s="83">
        <v>13.1241</v>
      </c>
      <c r="L46" s="83">
        <v>13.0241</v>
      </c>
      <c r="M46" s="83">
        <v>11.1746</v>
      </c>
      <c r="N46" s="83">
        <v>12.8086</v>
      </c>
      <c r="O46" s="83">
        <v>8.95978</v>
      </c>
      <c r="P46" s="83">
        <v>9.96439</v>
      </c>
      <c r="Q46" s="83">
        <v>9.59863</v>
      </c>
      <c r="R46" s="83">
        <v>8.52157</v>
      </c>
      <c r="S46" s="83">
        <v>9.51552</v>
      </c>
      <c r="T46" s="83">
        <v>9.61241</v>
      </c>
      <c r="U46" s="83">
        <v>8.3988</v>
      </c>
      <c r="V46" s="84">
        <f t="shared" si="2"/>
        <v>2.426315397</v>
      </c>
      <c r="W46" s="14"/>
      <c r="X46" s="54"/>
      <c r="Y46" s="14"/>
      <c r="Z46" s="69"/>
      <c r="AA46" s="69"/>
      <c r="AB46" s="69"/>
      <c r="AC46" s="69"/>
      <c r="AD46" s="69"/>
      <c r="AE46" s="69"/>
      <c r="AF46" s="69"/>
      <c r="AG46" s="69"/>
      <c r="AH46" s="69"/>
      <c r="AI46" s="14"/>
    </row>
    <row r="47">
      <c r="A47" s="14"/>
      <c r="B47" s="27"/>
      <c r="C47" s="63" t="s">
        <v>16</v>
      </c>
      <c r="D47" s="83">
        <v>12.5156</v>
      </c>
      <c r="E47" s="83">
        <v>12.6142</v>
      </c>
      <c r="F47" s="83">
        <v>14.091</v>
      </c>
      <c r="G47" s="83">
        <v>16.6894</v>
      </c>
      <c r="H47" s="83">
        <v>15.7465</v>
      </c>
      <c r="I47" s="83">
        <v>12.7835</v>
      </c>
      <c r="J47" s="83">
        <v>11.9844</v>
      </c>
      <c r="K47" s="83">
        <v>13.1241</v>
      </c>
      <c r="L47" s="83">
        <v>13.0241</v>
      </c>
      <c r="M47" s="83">
        <v>11.1746</v>
      </c>
      <c r="N47" s="83">
        <v>12.8086</v>
      </c>
      <c r="O47" s="83">
        <v>8.95978</v>
      </c>
      <c r="P47" s="83">
        <v>9.96439</v>
      </c>
      <c r="Q47" s="83">
        <v>9.59863</v>
      </c>
      <c r="R47" s="83">
        <v>8.52157</v>
      </c>
      <c r="S47" s="83">
        <v>9.51552</v>
      </c>
      <c r="T47" s="83">
        <v>9.61241</v>
      </c>
      <c r="U47" s="83">
        <v>8.3988</v>
      </c>
      <c r="V47" s="55">
        <f t="shared" si="2"/>
        <v>2.426315397</v>
      </c>
      <c r="W47" s="14"/>
      <c r="X47" s="14"/>
      <c r="Y47" s="14"/>
      <c r="Z47" s="69"/>
      <c r="AA47" s="69"/>
      <c r="AB47" s="69"/>
      <c r="AC47" s="69"/>
      <c r="AD47" s="69"/>
      <c r="AE47" s="69"/>
      <c r="AF47" s="69"/>
      <c r="AG47" s="69"/>
      <c r="AH47" s="69"/>
      <c r="AI47" s="14"/>
    </row>
    <row r="48">
      <c r="A48" s="14"/>
      <c r="B48" s="27"/>
      <c r="C48" s="63" t="s">
        <v>17</v>
      </c>
      <c r="D48" s="83">
        <v>12.5156</v>
      </c>
      <c r="E48" s="83">
        <v>12.6142</v>
      </c>
      <c r="F48" s="83">
        <v>14.091</v>
      </c>
      <c r="G48" s="83">
        <v>16.6894</v>
      </c>
      <c r="H48" s="83">
        <v>15.7465</v>
      </c>
      <c r="I48" s="83">
        <v>12.7835</v>
      </c>
      <c r="J48" s="83">
        <v>11.9844</v>
      </c>
      <c r="K48" s="83">
        <v>13.1241</v>
      </c>
      <c r="L48" s="83">
        <v>13.0241</v>
      </c>
      <c r="M48" s="83">
        <v>11.1746</v>
      </c>
      <c r="N48" s="83">
        <v>12.8086</v>
      </c>
      <c r="O48" s="83">
        <v>8.95978</v>
      </c>
      <c r="P48" s="83">
        <v>9.96439</v>
      </c>
      <c r="Q48" s="83">
        <v>9.59863</v>
      </c>
      <c r="R48" s="83">
        <v>8.52157</v>
      </c>
      <c r="S48" s="83">
        <v>9.51552</v>
      </c>
      <c r="T48" s="83">
        <v>9.61241</v>
      </c>
      <c r="U48" s="83">
        <v>8.3988</v>
      </c>
      <c r="V48" s="55">
        <f t="shared" si="2"/>
        <v>2.426315397</v>
      </c>
      <c r="W48" s="14"/>
      <c r="X48" s="14"/>
      <c r="Y48" s="14"/>
      <c r="Z48" s="69"/>
      <c r="AA48" s="69"/>
      <c r="AB48" s="69"/>
      <c r="AC48" s="69"/>
      <c r="AD48" s="69"/>
      <c r="AE48" s="69"/>
      <c r="AF48" s="69"/>
      <c r="AG48" s="69"/>
      <c r="AH48" s="69"/>
      <c r="AI48" s="14"/>
    </row>
    <row r="49">
      <c r="A49" s="14"/>
      <c r="B49" s="15"/>
      <c r="C49" s="65" t="s">
        <v>18</v>
      </c>
      <c r="D49" s="85">
        <v>12.5156</v>
      </c>
      <c r="E49" s="85">
        <v>12.6142</v>
      </c>
      <c r="F49" s="85">
        <v>14.091</v>
      </c>
      <c r="G49" s="85">
        <v>16.6894</v>
      </c>
      <c r="H49" s="85">
        <v>15.7465</v>
      </c>
      <c r="I49" s="85">
        <v>12.7835</v>
      </c>
      <c r="J49" s="85">
        <v>11.9844</v>
      </c>
      <c r="K49" s="85">
        <v>13.1241</v>
      </c>
      <c r="L49" s="85">
        <v>13.0241</v>
      </c>
      <c r="M49" s="85">
        <v>11.1746</v>
      </c>
      <c r="N49" s="85">
        <v>12.8086</v>
      </c>
      <c r="O49" s="85">
        <v>8.95978</v>
      </c>
      <c r="P49" s="85">
        <v>9.96439</v>
      </c>
      <c r="Q49" s="85">
        <v>9.59863</v>
      </c>
      <c r="R49" s="85">
        <v>8.52157</v>
      </c>
      <c r="S49" s="85">
        <v>9.51552</v>
      </c>
      <c r="T49" s="85">
        <v>9.61241</v>
      </c>
      <c r="U49" s="85">
        <v>8.3988</v>
      </c>
      <c r="V49" s="58">
        <f t="shared" si="2"/>
        <v>2.426315397</v>
      </c>
      <c r="W49" s="14"/>
      <c r="X49" s="14"/>
      <c r="Y49" s="14"/>
      <c r="Z49" s="69"/>
      <c r="AA49" s="69"/>
      <c r="AB49" s="69"/>
      <c r="AC49" s="69"/>
      <c r="AD49" s="69"/>
      <c r="AE49" s="69"/>
      <c r="AF49" s="69"/>
      <c r="AG49" s="69"/>
      <c r="AH49" s="69"/>
      <c r="AI49" s="14"/>
    </row>
    <row r="50">
      <c r="A50" s="14"/>
      <c r="B50" s="82" t="s">
        <v>19</v>
      </c>
      <c r="C50" s="63" t="s">
        <v>14</v>
      </c>
      <c r="D50" s="83">
        <v>12.5156</v>
      </c>
      <c r="E50" s="83">
        <v>12.6142</v>
      </c>
      <c r="F50" s="83">
        <v>14.091</v>
      </c>
      <c r="G50" s="83">
        <v>16.6894</v>
      </c>
      <c r="H50" s="83">
        <v>15.7465</v>
      </c>
      <c r="I50" s="83">
        <v>12.7835</v>
      </c>
      <c r="J50" s="83">
        <v>11.9844</v>
      </c>
      <c r="K50" s="83">
        <v>13.1241</v>
      </c>
      <c r="L50" s="83">
        <v>13.0241</v>
      </c>
      <c r="M50" s="83">
        <v>11.1746</v>
      </c>
      <c r="N50" s="83">
        <v>12.8086</v>
      </c>
      <c r="O50" s="83">
        <v>8.95978</v>
      </c>
      <c r="P50" s="83">
        <v>9.96439</v>
      </c>
      <c r="Q50" s="83">
        <v>9.59863</v>
      </c>
      <c r="R50" s="83">
        <v>8.52157</v>
      </c>
      <c r="S50" s="83">
        <v>9.51552</v>
      </c>
      <c r="T50" s="83">
        <v>9.61241</v>
      </c>
      <c r="U50" s="83">
        <v>8.3988</v>
      </c>
      <c r="V50" s="52">
        <f t="shared" si="2"/>
        <v>2.426315397</v>
      </c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>
      <c r="A51" s="14"/>
      <c r="B51" s="27"/>
      <c r="C51" s="63" t="s">
        <v>15</v>
      </c>
      <c r="D51" s="83">
        <v>12.5156</v>
      </c>
      <c r="E51" s="83">
        <v>12.6142</v>
      </c>
      <c r="F51" s="83">
        <v>14.091</v>
      </c>
      <c r="G51" s="83">
        <v>16.6894</v>
      </c>
      <c r="H51" s="83">
        <v>15.7465</v>
      </c>
      <c r="I51" s="83">
        <v>12.7835</v>
      </c>
      <c r="J51" s="83">
        <v>11.9844</v>
      </c>
      <c r="K51" s="83">
        <v>13.1241</v>
      </c>
      <c r="L51" s="83">
        <v>13.0241</v>
      </c>
      <c r="M51" s="83">
        <v>11.1746</v>
      </c>
      <c r="N51" s="83">
        <v>12.8086</v>
      </c>
      <c r="O51" s="83">
        <v>8.95978</v>
      </c>
      <c r="P51" s="83">
        <v>9.96439</v>
      </c>
      <c r="Q51" s="83">
        <v>9.59863</v>
      </c>
      <c r="R51" s="83">
        <v>8.52157</v>
      </c>
      <c r="S51" s="83">
        <v>9.51552</v>
      </c>
      <c r="T51" s="83">
        <v>9.61241</v>
      </c>
      <c r="U51" s="83">
        <v>8.3988</v>
      </c>
      <c r="V51" s="55">
        <f t="shared" si="2"/>
        <v>2.426315397</v>
      </c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>
      <c r="A52" s="14"/>
      <c r="B52" s="27"/>
      <c r="C52" s="63" t="s">
        <v>16</v>
      </c>
      <c r="D52" s="83">
        <v>12.5156</v>
      </c>
      <c r="E52" s="83">
        <v>12.6142</v>
      </c>
      <c r="F52" s="83">
        <v>14.091</v>
      </c>
      <c r="G52" s="83">
        <v>16.6894</v>
      </c>
      <c r="H52" s="83">
        <v>15.7465</v>
      </c>
      <c r="I52" s="83">
        <v>12.7835</v>
      </c>
      <c r="J52" s="83">
        <v>11.9844</v>
      </c>
      <c r="K52" s="83">
        <v>13.1241</v>
      </c>
      <c r="L52" s="83">
        <v>13.0241</v>
      </c>
      <c r="M52" s="83">
        <v>11.1746</v>
      </c>
      <c r="N52" s="83">
        <v>12.8086</v>
      </c>
      <c r="O52" s="83">
        <v>8.95978</v>
      </c>
      <c r="P52" s="83">
        <v>9.96439</v>
      </c>
      <c r="Q52" s="83">
        <v>9.59863</v>
      </c>
      <c r="R52" s="83">
        <v>8.52157</v>
      </c>
      <c r="S52" s="83">
        <v>9.51552</v>
      </c>
      <c r="T52" s="83">
        <v>9.61241</v>
      </c>
      <c r="U52" s="83">
        <v>8.3988</v>
      </c>
      <c r="V52" s="55">
        <f t="shared" si="2"/>
        <v>2.426315397</v>
      </c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>
      <c r="A53" s="14"/>
      <c r="B53" s="27"/>
      <c r="C53" s="63" t="s">
        <v>17</v>
      </c>
      <c r="D53" s="83">
        <v>12.5156</v>
      </c>
      <c r="E53" s="83">
        <v>12.6142</v>
      </c>
      <c r="F53" s="83">
        <v>14.091</v>
      </c>
      <c r="G53" s="83">
        <v>16.6894</v>
      </c>
      <c r="H53" s="83">
        <v>15.7465</v>
      </c>
      <c r="I53" s="83">
        <v>12.7835</v>
      </c>
      <c r="J53" s="83">
        <v>11.9844</v>
      </c>
      <c r="K53" s="83">
        <v>13.1241</v>
      </c>
      <c r="L53" s="83">
        <v>13.0241</v>
      </c>
      <c r="M53" s="83">
        <v>11.1746</v>
      </c>
      <c r="N53" s="83">
        <v>12.8086</v>
      </c>
      <c r="O53" s="83">
        <v>8.95978</v>
      </c>
      <c r="P53" s="83">
        <v>9.96439</v>
      </c>
      <c r="Q53" s="83">
        <v>9.59863</v>
      </c>
      <c r="R53" s="83">
        <v>8.52157</v>
      </c>
      <c r="S53" s="83">
        <v>9.51552</v>
      </c>
      <c r="T53" s="83">
        <v>9.61241</v>
      </c>
      <c r="U53" s="83">
        <v>8.3988</v>
      </c>
      <c r="V53" s="55">
        <f t="shared" si="2"/>
        <v>2.426315397</v>
      </c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r="54">
      <c r="A54" s="2"/>
      <c r="B54" s="15"/>
      <c r="C54" s="65" t="s">
        <v>18</v>
      </c>
      <c r="D54" s="85">
        <v>12.5156</v>
      </c>
      <c r="E54" s="85">
        <v>12.6142</v>
      </c>
      <c r="F54" s="85">
        <v>14.091</v>
      </c>
      <c r="G54" s="85">
        <v>16.6894</v>
      </c>
      <c r="H54" s="85">
        <v>15.7465</v>
      </c>
      <c r="I54" s="85">
        <v>12.7835</v>
      </c>
      <c r="J54" s="85">
        <v>11.9844</v>
      </c>
      <c r="K54" s="85">
        <v>13.1241</v>
      </c>
      <c r="L54" s="85">
        <v>13.0241</v>
      </c>
      <c r="M54" s="85">
        <v>11.1746</v>
      </c>
      <c r="N54" s="85">
        <v>12.8086</v>
      </c>
      <c r="O54" s="85">
        <v>8.95978</v>
      </c>
      <c r="P54" s="85">
        <v>9.96439</v>
      </c>
      <c r="Q54" s="85">
        <v>9.59863</v>
      </c>
      <c r="R54" s="85">
        <v>8.52157</v>
      </c>
      <c r="S54" s="85">
        <v>9.51552</v>
      </c>
      <c r="T54" s="85">
        <v>9.61241</v>
      </c>
      <c r="U54" s="85">
        <v>8.3988</v>
      </c>
      <c r="V54" s="58">
        <f t="shared" si="2"/>
        <v>2.426315397</v>
      </c>
      <c r="W54" s="2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>
      <c r="A55" s="2"/>
      <c r="B55" s="82" t="s">
        <v>22</v>
      </c>
      <c r="C55" s="63" t="s">
        <v>14</v>
      </c>
      <c r="D55" s="83">
        <v>12.5156</v>
      </c>
      <c r="E55" s="83">
        <v>12.6142</v>
      </c>
      <c r="F55" s="83">
        <v>14.091</v>
      </c>
      <c r="G55" s="83">
        <v>16.6894</v>
      </c>
      <c r="H55" s="83">
        <v>15.7465</v>
      </c>
      <c r="I55" s="83">
        <v>12.7835</v>
      </c>
      <c r="J55" s="83">
        <v>11.9844</v>
      </c>
      <c r="K55" s="83">
        <v>13.1241</v>
      </c>
      <c r="L55" s="83">
        <v>13.0241</v>
      </c>
      <c r="M55" s="83">
        <v>11.1746</v>
      </c>
      <c r="N55" s="83">
        <v>12.8086</v>
      </c>
      <c r="O55" s="83">
        <v>8.95978</v>
      </c>
      <c r="P55" s="83">
        <v>9.96439</v>
      </c>
      <c r="Q55" s="83">
        <v>9.59863</v>
      </c>
      <c r="R55" s="83">
        <v>8.52157</v>
      </c>
      <c r="S55" s="83">
        <v>9.51552</v>
      </c>
      <c r="T55" s="83">
        <v>9.61241</v>
      </c>
      <c r="U55" s="83">
        <v>8.3988</v>
      </c>
      <c r="V55" s="52">
        <f t="shared" si="2"/>
        <v>2.426315397</v>
      </c>
      <c r="W55" s="2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</row>
    <row r="56">
      <c r="A56" s="2"/>
      <c r="B56" s="27"/>
      <c r="C56" s="63" t="s">
        <v>15</v>
      </c>
      <c r="D56" s="83">
        <v>12.5156</v>
      </c>
      <c r="E56" s="83">
        <v>12.6142</v>
      </c>
      <c r="F56" s="83">
        <v>14.091</v>
      </c>
      <c r="G56" s="83">
        <v>16.6894</v>
      </c>
      <c r="H56" s="83">
        <v>15.7465</v>
      </c>
      <c r="I56" s="83">
        <v>12.7835</v>
      </c>
      <c r="J56" s="83">
        <v>11.9844</v>
      </c>
      <c r="K56" s="83">
        <v>13.1241</v>
      </c>
      <c r="L56" s="83">
        <v>13.0241</v>
      </c>
      <c r="M56" s="83">
        <v>11.1746</v>
      </c>
      <c r="N56" s="83">
        <v>12.8086</v>
      </c>
      <c r="O56" s="83">
        <v>8.95978</v>
      </c>
      <c r="P56" s="83">
        <v>9.96439</v>
      </c>
      <c r="Q56" s="83">
        <v>9.59863</v>
      </c>
      <c r="R56" s="83">
        <v>8.52157</v>
      </c>
      <c r="S56" s="83">
        <v>9.51552</v>
      </c>
      <c r="T56" s="83">
        <v>9.61241</v>
      </c>
      <c r="U56" s="83">
        <v>8.3988</v>
      </c>
      <c r="V56" s="55">
        <f t="shared" si="2"/>
        <v>2.426315397</v>
      </c>
      <c r="W56" s="2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</row>
    <row r="57">
      <c r="A57" s="14"/>
      <c r="B57" s="27"/>
      <c r="C57" s="63" t="s">
        <v>16</v>
      </c>
      <c r="D57" s="83">
        <v>12.5156</v>
      </c>
      <c r="E57" s="83">
        <v>12.6142</v>
      </c>
      <c r="F57" s="83">
        <v>14.091</v>
      </c>
      <c r="G57" s="83">
        <v>16.6894</v>
      </c>
      <c r="H57" s="83">
        <v>15.7465</v>
      </c>
      <c r="I57" s="83">
        <v>12.7835</v>
      </c>
      <c r="J57" s="83">
        <v>11.9844</v>
      </c>
      <c r="K57" s="83">
        <v>13.1241</v>
      </c>
      <c r="L57" s="83">
        <v>13.0241</v>
      </c>
      <c r="M57" s="83">
        <v>11.1746</v>
      </c>
      <c r="N57" s="83">
        <v>12.8086</v>
      </c>
      <c r="O57" s="83">
        <v>8.95978</v>
      </c>
      <c r="P57" s="83">
        <v>9.96439</v>
      </c>
      <c r="Q57" s="83">
        <v>9.59863</v>
      </c>
      <c r="R57" s="83">
        <v>8.52157</v>
      </c>
      <c r="S57" s="83">
        <v>9.51552</v>
      </c>
      <c r="T57" s="83">
        <v>9.61241</v>
      </c>
      <c r="U57" s="83">
        <v>8.3988</v>
      </c>
      <c r="V57" s="55">
        <f t="shared" si="2"/>
        <v>2.426315397</v>
      </c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r="58">
      <c r="A58" s="14"/>
      <c r="B58" s="27"/>
      <c r="C58" s="63" t="s">
        <v>17</v>
      </c>
      <c r="D58" s="83">
        <v>12.5156</v>
      </c>
      <c r="E58" s="83">
        <v>12.6142</v>
      </c>
      <c r="F58" s="83">
        <v>14.091</v>
      </c>
      <c r="G58" s="83">
        <v>16.6894</v>
      </c>
      <c r="H58" s="83">
        <v>15.7465</v>
      </c>
      <c r="I58" s="83">
        <v>12.7835</v>
      </c>
      <c r="J58" s="83">
        <v>11.9844</v>
      </c>
      <c r="K58" s="83">
        <v>13.1241</v>
      </c>
      <c r="L58" s="83">
        <v>13.0241</v>
      </c>
      <c r="M58" s="83">
        <v>11.1746</v>
      </c>
      <c r="N58" s="83">
        <v>12.8086</v>
      </c>
      <c r="O58" s="83">
        <v>8.95978</v>
      </c>
      <c r="P58" s="83">
        <v>9.96439</v>
      </c>
      <c r="Q58" s="83">
        <v>9.59863</v>
      </c>
      <c r="R58" s="83">
        <v>8.52157</v>
      </c>
      <c r="S58" s="83">
        <v>9.51552</v>
      </c>
      <c r="T58" s="83">
        <v>9.61241</v>
      </c>
      <c r="U58" s="83">
        <v>8.3988</v>
      </c>
      <c r="V58" s="55">
        <f t="shared" si="2"/>
        <v>2.426315397</v>
      </c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</row>
    <row r="59">
      <c r="A59" s="14"/>
      <c r="B59" s="15"/>
      <c r="C59" s="65" t="s">
        <v>18</v>
      </c>
      <c r="D59" s="85">
        <v>12.5156</v>
      </c>
      <c r="E59" s="85">
        <v>12.6142</v>
      </c>
      <c r="F59" s="85">
        <v>14.091</v>
      </c>
      <c r="G59" s="85">
        <v>16.6894</v>
      </c>
      <c r="H59" s="85">
        <v>15.7465</v>
      </c>
      <c r="I59" s="85">
        <v>12.7835</v>
      </c>
      <c r="J59" s="85">
        <v>11.9844</v>
      </c>
      <c r="K59" s="85">
        <v>13.1241</v>
      </c>
      <c r="L59" s="85">
        <v>13.0241</v>
      </c>
      <c r="M59" s="85">
        <v>11.1746</v>
      </c>
      <c r="N59" s="85">
        <v>12.8086</v>
      </c>
      <c r="O59" s="85">
        <v>8.95978</v>
      </c>
      <c r="P59" s="85">
        <v>9.96439</v>
      </c>
      <c r="Q59" s="85">
        <v>9.59863</v>
      </c>
      <c r="R59" s="85">
        <v>8.52157</v>
      </c>
      <c r="S59" s="85">
        <v>9.51552</v>
      </c>
      <c r="T59" s="85">
        <v>9.61241</v>
      </c>
      <c r="U59" s="85">
        <v>8.3988</v>
      </c>
      <c r="V59" s="58">
        <f t="shared" si="2"/>
        <v>2.426315397</v>
      </c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</row>
    <row r="60">
      <c r="A60" s="14"/>
      <c r="B60" s="82" t="s">
        <v>14</v>
      </c>
      <c r="C60" s="63" t="s">
        <v>14</v>
      </c>
      <c r="D60" s="83">
        <v>12.5156</v>
      </c>
      <c r="E60" s="83">
        <v>12.6142</v>
      </c>
      <c r="F60" s="83">
        <v>14.091</v>
      </c>
      <c r="G60" s="83">
        <v>16.6894</v>
      </c>
      <c r="H60" s="83">
        <v>15.7465</v>
      </c>
      <c r="I60" s="83">
        <v>12.7835</v>
      </c>
      <c r="J60" s="83">
        <v>11.9844</v>
      </c>
      <c r="K60" s="83">
        <v>13.1241</v>
      </c>
      <c r="L60" s="83">
        <v>13.0241</v>
      </c>
      <c r="M60" s="83">
        <v>11.1746</v>
      </c>
      <c r="N60" s="83">
        <v>12.8086</v>
      </c>
      <c r="O60" s="83">
        <v>8.95978</v>
      </c>
      <c r="P60" s="83">
        <v>9.96439</v>
      </c>
      <c r="Q60" s="83">
        <v>9.59863</v>
      </c>
      <c r="R60" s="83">
        <v>8.52157</v>
      </c>
      <c r="S60" s="83">
        <v>9.51552</v>
      </c>
      <c r="T60" s="83">
        <v>9.61241</v>
      </c>
      <c r="U60" s="83">
        <v>8.3988</v>
      </c>
      <c r="V60" s="52">
        <f t="shared" si="2"/>
        <v>2.426315397</v>
      </c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>
      <c r="A61" s="14"/>
      <c r="B61" s="27"/>
      <c r="C61" s="63" t="s">
        <v>15</v>
      </c>
      <c r="D61" s="83">
        <v>12.5156</v>
      </c>
      <c r="E61" s="83">
        <v>12.6142</v>
      </c>
      <c r="F61" s="83">
        <v>14.091</v>
      </c>
      <c r="G61" s="83">
        <v>16.6894</v>
      </c>
      <c r="H61" s="83">
        <v>15.7465</v>
      </c>
      <c r="I61" s="83">
        <v>12.7835</v>
      </c>
      <c r="J61" s="83">
        <v>11.9844</v>
      </c>
      <c r="K61" s="83">
        <v>13.1241</v>
      </c>
      <c r="L61" s="83">
        <v>13.0241</v>
      </c>
      <c r="M61" s="83">
        <v>11.1746</v>
      </c>
      <c r="N61" s="83">
        <v>12.8086</v>
      </c>
      <c r="O61" s="83">
        <v>8.95978</v>
      </c>
      <c r="P61" s="83">
        <v>9.96439</v>
      </c>
      <c r="Q61" s="83">
        <v>9.59863</v>
      </c>
      <c r="R61" s="83">
        <v>8.52157</v>
      </c>
      <c r="S61" s="83">
        <v>9.51552</v>
      </c>
      <c r="T61" s="83">
        <v>9.61241</v>
      </c>
      <c r="U61" s="83">
        <v>8.3988</v>
      </c>
      <c r="V61" s="55">
        <f t="shared" si="2"/>
        <v>2.426315397</v>
      </c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>
      <c r="A62" s="14"/>
      <c r="B62" s="27"/>
      <c r="C62" s="63" t="s">
        <v>16</v>
      </c>
      <c r="D62" s="83">
        <v>12.5156</v>
      </c>
      <c r="E62" s="83">
        <v>12.6142</v>
      </c>
      <c r="F62" s="83">
        <v>14.091</v>
      </c>
      <c r="G62" s="83">
        <v>16.6894</v>
      </c>
      <c r="H62" s="83">
        <v>15.7465</v>
      </c>
      <c r="I62" s="83">
        <v>12.7835</v>
      </c>
      <c r="J62" s="83">
        <v>11.9844</v>
      </c>
      <c r="K62" s="83">
        <v>13.1241</v>
      </c>
      <c r="L62" s="83">
        <v>13.0241</v>
      </c>
      <c r="M62" s="83">
        <v>11.1746</v>
      </c>
      <c r="N62" s="83">
        <v>12.8086</v>
      </c>
      <c r="O62" s="83">
        <v>8.95978</v>
      </c>
      <c r="P62" s="83">
        <v>9.96439</v>
      </c>
      <c r="Q62" s="83">
        <v>9.59863</v>
      </c>
      <c r="R62" s="83">
        <v>8.52157</v>
      </c>
      <c r="S62" s="83">
        <v>9.51552</v>
      </c>
      <c r="T62" s="83">
        <v>9.61241</v>
      </c>
      <c r="U62" s="83">
        <v>8.3988</v>
      </c>
      <c r="V62" s="55">
        <f t="shared" si="2"/>
        <v>2.426315397</v>
      </c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>
      <c r="A63" s="14"/>
      <c r="B63" s="27"/>
      <c r="C63" s="63" t="s">
        <v>17</v>
      </c>
      <c r="D63" s="83">
        <v>12.5156</v>
      </c>
      <c r="E63" s="83">
        <v>12.6142</v>
      </c>
      <c r="F63" s="83">
        <v>14.091</v>
      </c>
      <c r="G63" s="83">
        <v>16.6894</v>
      </c>
      <c r="H63" s="83">
        <v>15.7465</v>
      </c>
      <c r="I63" s="83">
        <v>12.7835</v>
      </c>
      <c r="J63" s="83">
        <v>11.9844</v>
      </c>
      <c r="K63" s="83">
        <v>13.1241</v>
      </c>
      <c r="L63" s="83">
        <v>13.0241</v>
      </c>
      <c r="M63" s="83">
        <v>11.1746</v>
      </c>
      <c r="N63" s="83">
        <v>12.8086</v>
      </c>
      <c r="O63" s="83">
        <v>8.95978</v>
      </c>
      <c r="P63" s="83">
        <v>9.96439</v>
      </c>
      <c r="Q63" s="83">
        <v>9.59863</v>
      </c>
      <c r="R63" s="83">
        <v>8.52157</v>
      </c>
      <c r="S63" s="83">
        <v>9.51552</v>
      </c>
      <c r="T63" s="83">
        <v>9.61241</v>
      </c>
      <c r="U63" s="83">
        <v>8.3988</v>
      </c>
      <c r="V63" s="55">
        <f t="shared" si="2"/>
        <v>2.426315397</v>
      </c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>
      <c r="A64" s="14"/>
      <c r="B64" s="15"/>
      <c r="C64" s="65" t="s">
        <v>18</v>
      </c>
      <c r="D64" s="85">
        <v>12.5156</v>
      </c>
      <c r="E64" s="85">
        <v>12.6142</v>
      </c>
      <c r="F64" s="85">
        <v>14.091</v>
      </c>
      <c r="G64" s="85">
        <v>16.6894</v>
      </c>
      <c r="H64" s="85">
        <v>15.7465</v>
      </c>
      <c r="I64" s="85">
        <v>12.7835</v>
      </c>
      <c r="J64" s="85">
        <v>11.9844</v>
      </c>
      <c r="K64" s="85">
        <v>13.1241</v>
      </c>
      <c r="L64" s="85">
        <v>13.0241</v>
      </c>
      <c r="M64" s="85">
        <v>11.1746</v>
      </c>
      <c r="N64" s="85">
        <v>12.8086</v>
      </c>
      <c r="O64" s="85">
        <v>8.95978</v>
      </c>
      <c r="P64" s="85">
        <v>9.96439</v>
      </c>
      <c r="Q64" s="85">
        <v>9.59863</v>
      </c>
      <c r="R64" s="85">
        <v>8.52157</v>
      </c>
      <c r="S64" s="85">
        <v>9.51552</v>
      </c>
      <c r="T64" s="85">
        <v>9.61241</v>
      </c>
      <c r="U64" s="85">
        <v>8.3988</v>
      </c>
      <c r="V64" s="58">
        <f t="shared" si="2"/>
        <v>2.426315397</v>
      </c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>
      <c r="A65" s="2"/>
      <c r="B65" s="82" t="s">
        <v>16</v>
      </c>
      <c r="C65" s="63" t="s">
        <v>14</v>
      </c>
      <c r="D65" s="83">
        <v>12.5156</v>
      </c>
      <c r="E65" s="83">
        <v>12.6142</v>
      </c>
      <c r="F65" s="83">
        <v>14.091</v>
      </c>
      <c r="G65" s="83">
        <v>16.6894</v>
      </c>
      <c r="H65" s="83">
        <v>15.7465</v>
      </c>
      <c r="I65" s="83">
        <v>12.7835</v>
      </c>
      <c r="J65" s="83">
        <v>11.9844</v>
      </c>
      <c r="K65" s="83">
        <v>13.1241</v>
      </c>
      <c r="L65" s="83">
        <v>13.0241</v>
      </c>
      <c r="M65" s="83">
        <v>11.1746</v>
      </c>
      <c r="N65" s="83">
        <v>12.8086</v>
      </c>
      <c r="O65" s="83">
        <v>8.95978</v>
      </c>
      <c r="P65" s="83">
        <v>9.96439</v>
      </c>
      <c r="Q65" s="83">
        <v>9.59863</v>
      </c>
      <c r="R65" s="83">
        <v>8.52157</v>
      </c>
      <c r="S65" s="83">
        <v>9.51552</v>
      </c>
      <c r="T65" s="83">
        <v>9.61241</v>
      </c>
      <c r="U65" s="83">
        <v>8.3988</v>
      </c>
      <c r="V65" s="52">
        <f t="shared" si="2"/>
        <v>2.426315397</v>
      </c>
      <c r="W65" s="2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>
      <c r="A66" s="2"/>
      <c r="B66" s="27"/>
      <c r="C66" s="63" t="s">
        <v>15</v>
      </c>
      <c r="D66" s="83">
        <v>12.5156</v>
      </c>
      <c r="E66" s="83">
        <v>12.6142</v>
      </c>
      <c r="F66" s="83">
        <v>14.091</v>
      </c>
      <c r="G66" s="83">
        <v>16.6894</v>
      </c>
      <c r="H66" s="83">
        <v>15.7465</v>
      </c>
      <c r="I66" s="83">
        <v>12.7835</v>
      </c>
      <c r="J66" s="83">
        <v>11.9844</v>
      </c>
      <c r="K66" s="83">
        <v>13.1241</v>
      </c>
      <c r="L66" s="83">
        <v>13.0241</v>
      </c>
      <c r="M66" s="83">
        <v>11.1746</v>
      </c>
      <c r="N66" s="83">
        <v>12.8086</v>
      </c>
      <c r="O66" s="83">
        <v>8.95978</v>
      </c>
      <c r="P66" s="83">
        <v>9.96439</v>
      </c>
      <c r="Q66" s="83">
        <v>9.59863</v>
      </c>
      <c r="R66" s="83">
        <v>8.52157</v>
      </c>
      <c r="S66" s="83">
        <v>9.51552</v>
      </c>
      <c r="T66" s="83">
        <v>9.61241</v>
      </c>
      <c r="U66" s="83">
        <v>8.3988</v>
      </c>
      <c r="V66" s="55">
        <f t="shared" si="2"/>
        <v>2.426315397</v>
      </c>
      <c r="W66" s="2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>
      <c r="A67" s="2"/>
      <c r="B67" s="27"/>
      <c r="C67" s="63" t="s">
        <v>16</v>
      </c>
      <c r="D67" s="83">
        <v>12.5156</v>
      </c>
      <c r="E67" s="83">
        <v>12.6142</v>
      </c>
      <c r="F67" s="83">
        <v>14.091</v>
      </c>
      <c r="G67" s="83">
        <v>16.6894</v>
      </c>
      <c r="H67" s="83">
        <v>15.7465</v>
      </c>
      <c r="I67" s="83">
        <v>12.7835</v>
      </c>
      <c r="J67" s="83">
        <v>11.9844</v>
      </c>
      <c r="K67" s="83">
        <v>13.1241</v>
      </c>
      <c r="L67" s="83">
        <v>13.0241</v>
      </c>
      <c r="M67" s="83">
        <v>11.1746</v>
      </c>
      <c r="N67" s="83">
        <v>12.8086</v>
      </c>
      <c r="O67" s="83">
        <v>8.95978</v>
      </c>
      <c r="P67" s="83">
        <v>9.96439</v>
      </c>
      <c r="Q67" s="83">
        <v>9.59863</v>
      </c>
      <c r="R67" s="83">
        <v>8.52157</v>
      </c>
      <c r="S67" s="83">
        <v>9.51552</v>
      </c>
      <c r="T67" s="83">
        <v>9.61241</v>
      </c>
      <c r="U67" s="83">
        <v>8.3988</v>
      </c>
      <c r="V67" s="55">
        <f t="shared" si="2"/>
        <v>2.426315397</v>
      </c>
      <c r="W67" s="2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>
      <c r="A68" s="2"/>
      <c r="B68" s="27"/>
      <c r="C68" s="63" t="s">
        <v>17</v>
      </c>
      <c r="D68" s="83">
        <v>12.5156</v>
      </c>
      <c r="E68" s="83">
        <v>12.6142</v>
      </c>
      <c r="F68" s="83">
        <v>14.091</v>
      </c>
      <c r="G68" s="83">
        <v>16.6894</v>
      </c>
      <c r="H68" s="83">
        <v>15.7465</v>
      </c>
      <c r="I68" s="83">
        <v>12.7835</v>
      </c>
      <c r="J68" s="83">
        <v>11.9844</v>
      </c>
      <c r="K68" s="83">
        <v>13.1241</v>
      </c>
      <c r="L68" s="83">
        <v>13.0241</v>
      </c>
      <c r="M68" s="83">
        <v>11.1746</v>
      </c>
      <c r="N68" s="83">
        <v>12.8086</v>
      </c>
      <c r="O68" s="83">
        <v>8.95978</v>
      </c>
      <c r="P68" s="83">
        <v>9.96439</v>
      </c>
      <c r="Q68" s="83">
        <v>9.59863</v>
      </c>
      <c r="R68" s="83">
        <v>8.52157</v>
      </c>
      <c r="S68" s="83">
        <v>9.51552</v>
      </c>
      <c r="T68" s="83">
        <v>9.61241</v>
      </c>
      <c r="U68" s="83">
        <v>8.3988</v>
      </c>
      <c r="V68" s="55">
        <f t="shared" si="2"/>
        <v>2.426315397</v>
      </c>
      <c r="W68" s="2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>
      <c r="A69" s="2"/>
      <c r="B69" s="15"/>
      <c r="C69" s="65" t="s">
        <v>18</v>
      </c>
      <c r="D69" s="85">
        <v>12.5156</v>
      </c>
      <c r="E69" s="85">
        <v>12.6142</v>
      </c>
      <c r="F69" s="85">
        <v>14.091</v>
      </c>
      <c r="G69" s="85">
        <v>16.6894</v>
      </c>
      <c r="H69" s="85">
        <v>15.7465</v>
      </c>
      <c r="I69" s="85">
        <v>12.7835</v>
      </c>
      <c r="J69" s="85">
        <v>11.9844</v>
      </c>
      <c r="K69" s="85">
        <v>13.1241</v>
      </c>
      <c r="L69" s="85">
        <v>13.0241</v>
      </c>
      <c r="M69" s="85">
        <v>11.1746</v>
      </c>
      <c r="N69" s="85">
        <v>12.8086</v>
      </c>
      <c r="O69" s="85">
        <v>8.95978</v>
      </c>
      <c r="P69" s="85">
        <v>9.96439</v>
      </c>
      <c r="Q69" s="85">
        <v>9.59863</v>
      </c>
      <c r="R69" s="85">
        <v>8.52157</v>
      </c>
      <c r="S69" s="85">
        <v>9.51552</v>
      </c>
      <c r="T69" s="85">
        <v>9.61241</v>
      </c>
      <c r="U69" s="85">
        <v>8.3988</v>
      </c>
      <c r="V69" s="58">
        <f t="shared" si="2"/>
        <v>2.426315397</v>
      </c>
      <c r="W69" s="2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>
      <c r="A70" s="2"/>
      <c r="B70" s="82" t="s">
        <v>23</v>
      </c>
      <c r="C70" s="63" t="s">
        <v>14</v>
      </c>
      <c r="D70" s="83">
        <v>12.5156</v>
      </c>
      <c r="E70" s="83">
        <v>12.6142</v>
      </c>
      <c r="F70" s="83">
        <v>14.091</v>
      </c>
      <c r="G70" s="83">
        <v>16.6894</v>
      </c>
      <c r="H70" s="83">
        <v>15.7465</v>
      </c>
      <c r="I70" s="83">
        <v>12.7835</v>
      </c>
      <c r="J70" s="83">
        <v>11.9844</v>
      </c>
      <c r="K70" s="83">
        <v>13.1241</v>
      </c>
      <c r="L70" s="83">
        <v>13.0241</v>
      </c>
      <c r="M70" s="83">
        <v>11.1746</v>
      </c>
      <c r="N70" s="83">
        <v>12.8086</v>
      </c>
      <c r="O70" s="83">
        <v>8.95978</v>
      </c>
      <c r="P70" s="83">
        <v>9.96439</v>
      </c>
      <c r="Q70" s="83">
        <v>9.59863</v>
      </c>
      <c r="R70" s="83">
        <v>8.52157</v>
      </c>
      <c r="S70" s="83">
        <v>9.51552</v>
      </c>
      <c r="T70" s="83">
        <v>9.61241</v>
      </c>
      <c r="U70" s="83">
        <v>8.3988</v>
      </c>
      <c r="V70" s="52">
        <f t="shared" si="2"/>
        <v>2.426315397</v>
      </c>
      <c r="W70" s="2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>
      <c r="A71" s="2"/>
      <c r="B71" s="27"/>
      <c r="C71" s="63" t="s">
        <v>15</v>
      </c>
      <c r="D71" s="83">
        <v>12.5156</v>
      </c>
      <c r="E71" s="83">
        <v>12.6142</v>
      </c>
      <c r="F71" s="83">
        <v>14.091</v>
      </c>
      <c r="G71" s="83">
        <v>16.6894</v>
      </c>
      <c r="H71" s="83">
        <v>15.7465</v>
      </c>
      <c r="I71" s="83">
        <v>12.7835</v>
      </c>
      <c r="J71" s="83">
        <v>11.9844</v>
      </c>
      <c r="K71" s="83">
        <v>13.1241</v>
      </c>
      <c r="L71" s="83">
        <v>13.0241</v>
      </c>
      <c r="M71" s="83">
        <v>11.1746</v>
      </c>
      <c r="N71" s="83">
        <v>12.8086</v>
      </c>
      <c r="O71" s="83">
        <v>8.95978</v>
      </c>
      <c r="P71" s="83">
        <v>9.96439</v>
      </c>
      <c r="Q71" s="83">
        <v>9.59863</v>
      </c>
      <c r="R71" s="83">
        <v>8.52157</v>
      </c>
      <c r="S71" s="83">
        <v>9.51552</v>
      </c>
      <c r="T71" s="83">
        <v>9.61241</v>
      </c>
      <c r="U71" s="83">
        <v>8.3988</v>
      </c>
      <c r="V71" s="55">
        <f t="shared" si="2"/>
        <v>2.426315397</v>
      </c>
      <c r="W71" s="2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</row>
    <row r="72">
      <c r="A72" s="2"/>
      <c r="B72" s="27"/>
      <c r="C72" s="63" t="s">
        <v>16</v>
      </c>
      <c r="D72" s="83">
        <v>12.5156</v>
      </c>
      <c r="E72" s="83">
        <v>12.6142</v>
      </c>
      <c r="F72" s="83">
        <v>14.091</v>
      </c>
      <c r="G72" s="83">
        <v>16.6894</v>
      </c>
      <c r="H72" s="83">
        <v>15.7465</v>
      </c>
      <c r="I72" s="83">
        <v>12.7835</v>
      </c>
      <c r="J72" s="83">
        <v>11.9844</v>
      </c>
      <c r="K72" s="83">
        <v>13.1241</v>
      </c>
      <c r="L72" s="83">
        <v>13.0241</v>
      </c>
      <c r="M72" s="83">
        <v>11.1746</v>
      </c>
      <c r="N72" s="83">
        <v>12.8086</v>
      </c>
      <c r="O72" s="83">
        <v>8.95978</v>
      </c>
      <c r="P72" s="83">
        <v>9.96439</v>
      </c>
      <c r="Q72" s="83">
        <v>9.59863</v>
      </c>
      <c r="R72" s="83">
        <v>8.52157</v>
      </c>
      <c r="S72" s="83">
        <v>9.51552</v>
      </c>
      <c r="T72" s="83">
        <v>9.61241</v>
      </c>
      <c r="U72" s="83">
        <v>8.3988</v>
      </c>
      <c r="V72" s="55">
        <f t="shared" si="2"/>
        <v>2.426315397</v>
      </c>
      <c r="W72" s="2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</row>
    <row r="73">
      <c r="A73" s="2"/>
      <c r="B73" s="27"/>
      <c r="C73" s="63" t="s">
        <v>17</v>
      </c>
      <c r="D73" s="83">
        <v>12.5156</v>
      </c>
      <c r="E73" s="83">
        <v>12.6142</v>
      </c>
      <c r="F73" s="83">
        <v>14.091</v>
      </c>
      <c r="G73" s="83">
        <v>16.6894</v>
      </c>
      <c r="H73" s="83">
        <v>15.7465</v>
      </c>
      <c r="I73" s="83">
        <v>12.7835</v>
      </c>
      <c r="J73" s="83">
        <v>11.9844</v>
      </c>
      <c r="K73" s="83">
        <v>13.1241</v>
      </c>
      <c r="L73" s="83">
        <v>13.0241</v>
      </c>
      <c r="M73" s="83">
        <v>11.1746</v>
      </c>
      <c r="N73" s="83">
        <v>12.8086</v>
      </c>
      <c r="O73" s="83">
        <v>8.95978</v>
      </c>
      <c r="P73" s="83">
        <v>9.96439</v>
      </c>
      <c r="Q73" s="83">
        <v>9.59863</v>
      </c>
      <c r="R73" s="83">
        <v>8.52157</v>
      </c>
      <c r="S73" s="83">
        <v>9.51552</v>
      </c>
      <c r="T73" s="83">
        <v>9.61241</v>
      </c>
      <c r="U73" s="83">
        <v>8.3988</v>
      </c>
      <c r="V73" s="55">
        <f t="shared" si="2"/>
        <v>2.426315397</v>
      </c>
      <c r="W73" s="2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>
      <c r="A74" s="2"/>
      <c r="B74" s="27"/>
      <c r="C74" s="63" t="s">
        <v>23</v>
      </c>
      <c r="D74" s="83">
        <v>12.5156</v>
      </c>
      <c r="E74" s="83">
        <v>12.6142</v>
      </c>
      <c r="F74" s="83">
        <v>14.091</v>
      </c>
      <c r="G74" s="83">
        <v>16.6894</v>
      </c>
      <c r="H74" s="83">
        <v>15.7465</v>
      </c>
      <c r="I74" s="83">
        <v>12.7835</v>
      </c>
      <c r="J74" s="83">
        <v>11.9844</v>
      </c>
      <c r="K74" s="83">
        <v>13.1241</v>
      </c>
      <c r="L74" s="83">
        <v>13.0241</v>
      </c>
      <c r="M74" s="83">
        <v>11.1746</v>
      </c>
      <c r="N74" s="83">
        <v>12.8086</v>
      </c>
      <c r="O74" s="83">
        <v>8.95978</v>
      </c>
      <c r="P74" s="83">
        <v>9.96439</v>
      </c>
      <c r="Q74" s="83">
        <v>9.59863</v>
      </c>
      <c r="R74" s="83">
        <v>8.52157</v>
      </c>
      <c r="S74" s="83">
        <v>9.51552</v>
      </c>
      <c r="T74" s="83">
        <v>9.61241</v>
      </c>
      <c r="U74" s="83">
        <v>8.3988</v>
      </c>
      <c r="V74" s="55">
        <f t="shared" si="2"/>
        <v>2.426315397</v>
      </c>
      <c r="W74" s="2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>
      <c r="A75" s="2"/>
      <c r="B75" s="15"/>
      <c r="C75" s="65" t="s">
        <v>18</v>
      </c>
      <c r="D75" s="83">
        <v>12.5156</v>
      </c>
      <c r="E75" s="83">
        <v>12.6142</v>
      </c>
      <c r="F75" s="83">
        <v>14.091</v>
      </c>
      <c r="G75" s="83">
        <v>16.6894</v>
      </c>
      <c r="H75" s="83">
        <v>15.7465</v>
      </c>
      <c r="I75" s="83">
        <v>12.7835</v>
      </c>
      <c r="J75" s="83">
        <v>11.9844</v>
      </c>
      <c r="K75" s="83">
        <v>13.1241</v>
      </c>
      <c r="L75" s="83">
        <v>13.0241</v>
      </c>
      <c r="M75" s="83">
        <v>11.1746</v>
      </c>
      <c r="N75" s="83">
        <v>12.8086</v>
      </c>
      <c r="O75" s="83">
        <v>8.95978</v>
      </c>
      <c r="P75" s="83">
        <v>9.96439</v>
      </c>
      <c r="Q75" s="83">
        <v>9.59863</v>
      </c>
      <c r="R75" s="83">
        <v>8.52157</v>
      </c>
      <c r="S75" s="83">
        <v>9.51552</v>
      </c>
      <c r="T75" s="83">
        <v>9.61241</v>
      </c>
      <c r="U75" s="83">
        <v>8.3988</v>
      </c>
      <c r="V75" s="58">
        <f t="shared" si="2"/>
        <v>2.426315397</v>
      </c>
      <c r="W75" s="2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>
      <c r="A76" s="14"/>
      <c r="B76" s="82" t="s">
        <v>18</v>
      </c>
      <c r="C76" s="5" t="s">
        <v>14</v>
      </c>
      <c r="D76" s="86">
        <v>12.5156</v>
      </c>
      <c r="E76" s="87">
        <v>12.6142</v>
      </c>
      <c r="F76" s="87">
        <v>14.091</v>
      </c>
      <c r="G76" s="87">
        <v>16.6894</v>
      </c>
      <c r="H76" s="87">
        <v>15.7465</v>
      </c>
      <c r="I76" s="87">
        <v>12.7835</v>
      </c>
      <c r="J76" s="87">
        <v>11.9844</v>
      </c>
      <c r="K76" s="87">
        <v>13.1241</v>
      </c>
      <c r="L76" s="87">
        <v>13.0241</v>
      </c>
      <c r="M76" s="87">
        <v>11.1746</v>
      </c>
      <c r="N76" s="87">
        <v>12.8086</v>
      </c>
      <c r="O76" s="87">
        <v>8.95978</v>
      </c>
      <c r="P76" s="87">
        <v>9.96439</v>
      </c>
      <c r="Q76" s="87">
        <v>9.59863</v>
      </c>
      <c r="R76" s="87">
        <v>8.52157</v>
      </c>
      <c r="S76" s="87">
        <v>9.51552</v>
      </c>
      <c r="T76" s="87">
        <v>9.61241</v>
      </c>
      <c r="U76" s="87">
        <v>8.3988</v>
      </c>
      <c r="V76" s="55">
        <f t="shared" si="2"/>
        <v>2.426315397</v>
      </c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r="77">
      <c r="A77" s="14"/>
      <c r="B77" s="27"/>
      <c r="C77" s="5" t="s">
        <v>15</v>
      </c>
      <c r="D77" s="88">
        <v>12.5156</v>
      </c>
      <c r="E77" s="83">
        <v>12.6142</v>
      </c>
      <c r="F77" s="83">
        <v>14.091</v>
      </c>
      <c r="G77" s="83">
        <v>16.6894</v>
      </c>
      <c r="H77" s="83">
        <v>15.7465</v>
      </c>
      <c r="I77" s="83">
        <v>12.7835</v>
      </c>
      <c r="J77" s="83">
        <v>11.9844</v>
      </c>
      <c r="K77" s="83">
        <v>13.1241</v>
      </c>
      <c r="L77" s="83">
        <v>13.0241</v>
      </c>
      <c r="M77" s="83">
        <v>11.1746</v>
      </c>
      <c r="N77" s="83">
        <v>12.8086</v>
      </c>
      <c r="O77" s="83">
        <v>8.95978</v>
      </c>
      <c r="P77" s="83">
        <v>9.96439</v>
      </c>
      <c r="Q77" s="83">
        <v>9.59863</v>
      </c>
      <c r="R77" s="83">
        <v>8.52157</v>
      </c>
      <c r="S77" s="83">
        <v>9.51552</v>
      </c>
      <c r="T77" s="83">
        <v>9.61241</v>
      </c>
      <c r="U77" s="83">
        <v>8.3988</v>
      </c>
      <c r="V77" s="55">
        <f t="shared" si="2"/>
        <v>2.426315397</v>
      </c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>
      <c r="A78" s="14"/>
      <c r="B78" s="27"/>
      <c r="C78" s="89" t="s">
        <v>17</v>
      </c>
      <c r="D78" s="88">
        <v>12.5156</v>
      </c>
      <c r="E78" s="83">
        <v>12.6142</v>
      </c>
      <c r="F78" s="83">
        <v>14.091</v>
      </c>
      <c r="G78" s="83">
        <v>16.6894</v>
      </c>
      <c r="H78" s="83">
        <v>15.7465</v>
      </c>
      <c r="I78" s="83">
        <v>12.7835</v>
      </c>
      <c r="J78" s="83">
        <v>11.9844</v>
      </c>
      <c r="K78" s="83">
        <v>13.1241</v>
      </c>
      <c r="L78" s="83">
        <v>13.0241</v>
      </c>
      <c r="M78" s="83">
        <v>11.1746</v>
      </c>
      <c r="N78" s="83">
        <v>12.8086</v>
      </c>
      <c r="O78" s="83">
        <v>8.95978</v>
      </c>
      <c r="P78" s="83">
        <v>9.96439</v>
      </c>
      <c r="Q78" s="83">
        <v>9.59863</v>
      </c>
      <c r="R78" s="83">
        <v>8.52157</v>
      </c>
      <c r="S78" s="83">
        <v>9.51552</v>
      </c>
      <c r="T78" s="83">
        <v>9.61241</v>
      </c>
      <c r="U78" s="83">
        <v>8.3988</v>
      </c>
      <c r="V78" s="55">
        <f t="shared" si="2"/>
        <v>2.426315397</v>
      </c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>
      <c r="A79" s="14"/>
      <c r="B79" s="15"/>
      <c r="C79" s="90" t="s">
        <v>18</v>
      </c>
      <c r="D79" s="91">
        <v>12.5156</v>
      </c>
      <c r="E79" s="85">
        <v>12.6142</v>
      </c>
      <c r="F79" s="85">
        <v>14.091</v>
      </c>
      <c r="G79" s="85">
        <v>16.6894</v>
      </c>
      <c r="H79" s="85">
        <v>15.7465</v>
      </c>
      <c r="I79" s="85">
        <v>12.7835</v>
      </c>
      <c r="J79" s="85">
        <v>11.9844</v>
      </c>
      <c r="K79" s="85">
        <v>13.1241</v>
      </c>
      <c r="L79" s="85">
        <v>13.0241</v>
      </c>
      <c r="M79" s="85">
        <v>11.1746</v>
      </c>
      <c r="N79" s="85">
        <v>12.8086</v>
      </c>
      <c r="O79" s="85">
        <v>8.95978</v>
      </c>
      <c r="P79" s="85">
        <v>9.96439</v>
      </c>
      <c r="Q79" s="85">
        <v>9.59863</v>
      </c>
      <c r="R79" s="85">
        <v>8.52157</v>
      </c>
      <c r="S79" s="85">
        <v>9.51552</v>
      </c>
      <c r="T79" s="85">
        <v>9.61241</v>
      </c>
      <c r="U79" s="85">
        <v>8.3988</v>
      </c>
      <c r="V79" s="58">
        <f t="shared" si="2"/>
        <v>2.426315397</v>
      </c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>
      <c r="A80" s="14"/>
      <c r="B80" s="92" t="s">
        <v>26</v>
      </c>
      <c r="C80" s="93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5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>
      <c r="A81" s="2"/>
      <c r="B81" s="3">
        <v>1.0</v>
      </c>
      <c r="C81" s="8" t="s">
        <v>27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7"/>
      <c r="W81" s="2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>
      <c r="A82" s="2"/>
      <c r="B82" s="3">
        <v>2.0</v>
      </c>
      <c r="C82" s="8" t="s">
        <v>28</v>
      </c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2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>
      <c r="A83" s="2"/>
      <c r="B83" s="2"/>
      <c r="C83" s="2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2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</row>
    <row r="84">
      <c r="A84" s="2"/>
      <c r="B84" s="98"/>
      <c r="C84" s="99" t="s">
        <v>29</v>
      </c>
      <c r="D84" s="96"/>
      <c r="E84" s="96"/>
      <c r="F84" s="96"/>
      <c r="G84" s="96"/>
      <c r="H84" s="96"/>
      <c r="I84" s="96"/>
      <c r="J84" s="96"/>
      <c r="K84" s="96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6"/>
      <c r="W84" s="2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</row>
    <row r="85">
      <c r="A85" s="2"/>
      <c r="B85" s="18"/>
      <c r="C85" s="99" t="s">
        <v>30</v>
      </c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2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1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</row>
  </sheetData>
  <mergeCells count="20">
    <mergeCell ref="B26:B30"/>
    <mergeCell ref="B31:B36"/>
    <mergeCell ref="B37:B40"/>
    <mergeCell ref="B43:B44"/>
    <mergeCell ref="C43:C44"/>
    <mergeCell ref="D43:V43"/>
    <mergeCell ref="D4:V4"/>
    <mergeCell ref="B50:B54"/>
    <mergeCell ref="B55:B59"/>
    <mergeCell ref="B60:B64"/>
    <mergeCell ref="B65:B69"/>
    <mergeCell ref="B70:B75"/>
    <mergeCell ref="B76:B79"/>
    <mergeCell ref="B4:B5"/>
    <mergeCell ref="C4:C5"/>
    <mergeCell ref="B6:B10"/>
    <mergeCell ref="B11:B15"/>
    <mergeCell ref="B16:B20"/>
    <mergeCell ref="B21:B25"/>
    <mergeCell ref="B45:B4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00" t="s">
        <v>31</v>
      </c>
      <c r="D2" s="101"/>
      <c r="E2" s="101"/>
      <c r="F2" s="101"/>
      <c r="G2" s="100" t="s">
        <v>14</v>
      </c>
      <c r="H2" s="101"/>
      <c r="I2" s="101"/>
      <c r="J2" s="101"/>
      <c r="K2" s="100" t="s">
        <v>19</v>
      </c>
      <c r="L2" s="101"/>
      <c r="M2" s="101"/>
      <c r="N2" s="101"/>
      <c r="O2" s="101"/>
      <c r="P2" s="100" t="s">
        <v>22</v>
      </c>
      <c r="Q2" s="101"/>
    </row>
    <row r="18">
      <c r="A18" s="101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>
      <c r="A19" s="101"/>
      <c r="B19" s="100" t="s">
        <v>16</v>
      </c>
      <c r="C19" s="101"/>
      <c r="D19" s="101"/>
      <c r="E19" s="101"/>
      <c r="F19" s="101"/>
      <c r="G19" s="101"/>
      <c r="H19" s="100" t="s">
        <v>23</v>
      </c>
      <c r="I19" s="101"/>
      <c r="J19" s="101"/>
      <c r="K19" s="101"/>
      <c r="L19" s="101"/>
      <c r="M19" s="101"/>
      <c r="N19" s="100" t="s">
        <v>18</v>
      </c>
      <c r="O19" s="101"/>
      <c r="P19" s="101"/>
    </row>
  </sheetData>
  <drawing r:id="rId1"/>
</worksheet>
</file>