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355" windowHeight="5010"/>
  </bookViews>
  <sheets>
    <sheet name="non-HIL" sheetId="2" r:id="rId1"/>
  </sheets>
  <calcPr calcId="145621"/>
</workbook>
</file>

<file path=xl/calcChain.xml><?xml version="1.0" encoding="utf-8"?>
<calcChain xmlns="http://schemas.openxmlformats.org/spreadsheetml/2006/main">
  <c r="A42" i="2" l="1"/>
  <c r="B42" i="2"/>
  <c r="C42" i="2"/>
  <c r="D42" i="2"/>
  <c r="E42" i="2"/>
  <c r="F42" i="2"/>
  <c r="A43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A37" i="2"/>
  <c r="B37" i="2"/>
  <c r="C37" i="2"/>
  <c r="D37" i="2"/>
  <c r="E37" i="2"/>
  <c r="F37" i="2"/>
  <c r="A38" i="2"/>
  <c r="B38" i="2" s="1"/>
  <c r="C38" i="2"/>
  <c r="D38" i="2"/>
  <c r="E38" i="2"/>
  <c r="F38" i="2"/>
  <c r="A39" i="2"/>
  <c r="B39" i="2" s="1"/>
  <c r="C39" i="2"/>
  <c r="D39" i="2"/>
  <c r="E39" i="2"/>
  <c r="F39" i="2"/>
  <c r="C40" i="2"/>
  <c r="D40" i="2"/>
  <c r="E40" i="2"/>
  <c r="F40" i="2"/>
  <c r="C41" i="2"/>
  <c r="D41" i="2"/>
  <c r="E41" i="2"/>
  <c r="F41" i="2"/>
  <c r="G42" i="2" l="1"/>
  <c r="G37" i="2"/>
  <c r="B43" i="2"/>
  <c r="G43" i="2"/>
  <c r="A44" i="2"/>
  <c r="G38" i="2"/>
  <c r="A40" i="2"/>
  <c r="G39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C12" i="2"/>
  <c r="B12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D12" i="2"/>
  <c r="A45" i="2" l="1"/>
  <c r="B44" i="2"/>
  <c r="G44" i="2" s="1"/>
  <c r="A41" i="2"/>
  <c r="B40" i="2"/>
  <c r="G40" i="2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A46" i="2" l="1"/>
  <c r="B45" i="2"/>
  <c r="G45" i="2" s="1"/>
  <c r="B41" i="2"/>
  <c r="G41" i="2" s="1"/>
  <c r="E21" i="2"/>
  <c r="E20" i="2"/>
  <c r="E19" i="2"/>
  <c r="E18" i="2"/>
  <c r="E17" i="2"/>
  <c r="E16" i="2"/>
  <c r="E15" i="2"/>
  <c r="E14" i="2"/>
  <c r="E13" i="2"/>
  <c r="E12" i="2"/>
  <c r="G12" i="2" s="1"/>
  <c r="A47" i="2" l="1"/>
  <c r="B46" i="2"/>
  <c r="G46" i="2" s="1"/>
  <c r="A13" i="2"/>
  <c r="A48" i="2" l="1"/>
  <c r="B47" i="2"/>
  <c r="G47" i="2"/>
  <c r="B13" i="2"/>
  <c r="G13" i="2" s="1"/>
  <c r="A14" i="2"/>
  <c r="G48" i="2" l="1"/>
  <c r="B48" i="2"/>
  <c r="A49" i="2"/>
  <c r="B14" i="2"/>
  <c r="G14" i="2" s="1"/>
  <c r="A15" i="2"/>
  <c r="A50" i="2" l="1"/>
  <c r="B49" i="2"/>
  <c r="G49" i="2"/>
  <c r="B15" i="2"/>
  <c r="G15" i="2" s="1"/>
  <c r="A16" i="2"/>
  <c r="A51" i="2" l="1"/>
  <c r="B50" i="2"/>
  <c r="G50" i="2"/>
  <c r="B16" i="2"/>
  <c r="G16" i="2" s="1"/>
  <c r="A17" i="2"/>
  <c r="B51" i="2" l="1"/>
  <c r="G51" i="2" s="1"/>
  <c r="A52" i="2"/>
  <c r="B17" i="2"/>
  <c r="G17" i="2" s="1"/>
  <c r="A18" i="2"/>
  <c r="A53" i="2" l="1"/>
  <c r="B52" i="2"/>
  <c r="G52" i="2" s="1"/>
  <c r="B18" i="2"/>
  <c r="G18" i="2" s="1"/>
  <c r="A19" i="2"/>
  <c r="A54" i="2" l="1"/>
  <c r="B53" i="2"/>
  <c r="G53" i="2" s="1"/>
  <c r="B19" i="2"/>
  <c r="G19" i="2" s="1"/>
  <c r="A20" i="2"/>
  <c r="G54" i="2" l="1"/>
  <c r="A55" i="2"/>
  <c r="B54" i="2"/>
  <c r="B20" i="2"/>
  <c r="G20" i="2" s="1"/>
  <c r="A21" i="2"/>
  <c r="B21" i="2" s="1"/>
  <c r="A56" i="2" l="1"/>
  <c r="B55" i="2"/>
  <c r="G55" i="2" s="1"/>
  <c r="A22" i="2"/>
  <c r="B22" i="2" s="1"/>
  <c r="G21" i="2"/>
  <c r="B56" i="2" l="1"/>
  <c r="G56" i="2" s="1"/>
  <c r="A57" i="2"/>
  <c r="A23" i="2"/>
  <c r="B23" i="2" s="1"/>
  <c r="G22" i="2"/>
  <c r="A58" i="2" l="1"/>
  <c r="B57" i="2"/>
  <c r="G57" i="2"/>
  <c r="G23" i="2"/>
  <c r="A24" i="2"/>
  <c r="B24" i="2" s="1"/>
  <c r="B58" i="2" l="1"/>
  <c r="G58" i="2" s="1"/>
  <c r="A59" i="2"/>
  <c r="G24" i="2"/>
  <c r="A25" i="2"/>
  <c r="B25" i="2" s="1"/>
  <c r="B59" i="2" l="1"/>
  <c r="G59" i="2" s="1"/>
  <c r="A60" i="2"/>
  <c r="G25" i="2"/>
  <c r="A26" i="2"/>
  <c r="B26" i="2" s="1"/>
  <c r="A61" i="2" l="1"/>
  <c r="B60" i="2"/>
  <c r="G60" i="2" s="1"/>
  <c r="G26" i="2"/>
  <c r="A27" i="2"/>
  <c r="B27" i="2" s="1"/>
  <c r="A62" i="2" l="1"/>
  <c r="B61" i="2"/>
  <c r="G61" i="2" s="1"/>
  <c r="G27" i="2"/>
  <c r="A28" i="2"/>
  <c r="B28" i="2" s="1"/>
  <c r="A63" i="2" l="1"/>
  <c r="B62" i="2"/>
  <c r="G62" i="2" s="1"/>
  <c r="G28" i="2"/>
  <c r="A29" i="2"/>
  <c r="B29" i="2" s="1"/>
  <c r="A64" i="2" l="1"/>
  <c r="B63" i="2"/>
  <c r="G63" i="2" s="1"/>
  <c r="G29" i="2"/>
  <c r="A30" i="2"/>
  <c r="B30" i="2" s="1"/>
  <c r="G64" i="2" l="1"/>
  <c r="B64" i="2"/>
  <c r="A65" i="2"/>
  <c r="G30" i="2"/>
  <c r="A31" i="2"/>
  <c r="B31" i="2" s="1"/>
  <c r="A66" i="2" l="1"/>
  <c r="B65" i="2"/>
  <c r="G65" i="2"/>
  <c r="G31" i="2"/>
  <c r="A32" i="2"/>
  <c r="B32" i="2" s="1"/>
  <c r="A67" i="2" l="1"/>
  <c r="B66" i="2"/>
  <c r="G66" i="2" s="1"/>
  <c r="G32" i="2"/>
  <c r="A33" i="2"/>
  <c r="B33" i="2" s="1"/>
  <c r="B67" i="2" l="1"/>
  <c r="G67" i="2" s="1"/>
  <c r="A68" i="2"/>
  <c r="G33" i="2"/>
  <c r="A34" i="2"/>
  <c r="B34" i="2" s="1"/>
  <c r="B68" i="2" l="1"/>
  <c r="G68" i="2" s="1"/>
  <c r="A69" i="2"/>
  <c r="G34" i="2"/>
  <c r="A35" i="2"/>
  <c r="B35" i="2" s="1"/>
  <c r="A70" i="2" l="1"/>
  <c r="B69" i="2"/>
  <c r="G69" i="2" s="1"/>
  <c r="G35" i="2"/>
  <c r="A36" i="2"/>
  <c r="A71" i="2" l="1"/>
  <c r="B70" i="2"/>
  <c r="G70" i="2" s="1"/>
  <c r="B36" i="2"/>
  <c r="G36" i="2" s="1"/>
  <c r="A72" i="2" l="1"/>
  <c r="B71" i="2"/>
  <c r="G71" i="2"/>
  <c r="B72" i="2" l="1"/>
  <c r="G72" i="2" s="1"/>
  <c r="A73" i="2"/>
  <c r="A74" i="2" l="1"/>
  <c r="B73" i="2"/>
  <c r="G73" i="2"/>
  <c r="B74" i="2" l="1"/>
  <c r="G74" i="2"/>
  <c r="A75" i="2"/>
  <c r="B75" i="2" l="1"/>
  <c r="G75" i="2"/>
  <c r="A76" i="2"/>
  <c r="A77" i="2" l="1"/>
  <c r="B76" i="2"/>
  <c r="G76" i="2" s="1"/>
  <c r="A78" i="2" l="1"/>
  <c r="B77" i="2"/>
  <c r="G77" i="2" s="1"/>
  <c r="A79" i="2" l="1"/>
  <c r="B78" i="2"/>
  <c r="G78" i="2" s="1"/>
  <c r="A80" i="2" l="1"/>
  <c r="B79" i="2"/>
  <c r="G79" i="2"/>
  <c r="B80" i="2" l="1"/>
  <c r="G80" i="2" s="1"/>
  <c r="A81" i="2"/>
  <c r="A82" i="2" l="1"/>
  <c r="B81" i="2"/>
  <c r="G81" i="2"/>
  <c r="A83" i="2" l="1"/>
  <c r="B82" i="2"/>
  <c r="G82" i="2"/>
  <c r="B83" i="2" l="1"/>
  <c r="G83" i="2"/>
  <c r="A84" i="2"/>
  <c r="A85" i="2" l="1"/>
  <c r="B84" i="2"/>
  <c r="G84" i="2" s="1"/>
  <c r="A86" i="2" l="1"/>
  <c r="B85" i="2"/>
  <c r="G85" i="2" s="1"/>
  <c r="A87" i="2" l="1"/>
  <c r="B86" i="2"/>
  <c r="G86" i="2" s="1"/>
  <c r="A88" i="2" l="1"/>
  <c r="B87" i="2"/>
  <c r="G87" i="2"/>
  <c r="B88" i="2" l="1"/>
  <c r="G88" i="2" s="1"/>
  <c r="A89" i="2"/>
  <c r="A90" i="2" l="1"/>
  <c r="B89" i="2"/>
  <c r="G89" i="2"/>
  <c r="B90" i="2" l="1"/>
  <c r="G90" i="2"/>
  <c r="A91" i="2"/>
  <c r="B91" i="2" l="1"/>
  <c r="G91" i="2"/>
  <c r="A92" i="2"/>
  <c r="A93" i="2" l="1"/>
  <c r="B92" i="2"/>
  <c r="G92" i="2" s="1"/>
  <c r="B93" i="2" l="1"/>
  <c r="G93" i="2" s="1"/>
  <c r="A94" i="2"/>
  <c r="A95" i="2" l="1"/>
  <c r="B94" i="2"/>
  <c r="G94" i="2" s="1"/>
  <c r="A96" i="2" l="1"/>
  <c r="B95" i="2"/>
  <c r="G95" i="2"/>
  <c r="B96" i="2" l="1"/>
  <c r="G96" i="2" s="1"/>
  <c r="A97" i="2"/>
  <c r="A98" i="2" l="1"/>
  <c r="B97" i="2"/>
  <c r="G97" i="2"/>
  <c r="B98" i="2" l="1"/>
  <c r="A99" i="2"/>
  <c r="G98" i="2"/>
  <c r="B99" i="2" l="1"/>
  <c r="G99" i="2"/>
  <c r="A100" i="2"/>
  <c r="A101" i="2" l="1"/>
  <c r="B100" i="2"/>
  <c r="G100" i="2"/>
  <c r="A102" i="2" l="1"/>
  <c r="B101" i="2"/>
  <c r="G101" i="2" s="1"/>
  <c r="A103" i="2" l="1"/>
  <c r="B102" i="2"/>
  <c r="G102" i="2" s="1"/>
  <c r="A104" i="2" l="1"/>
  <c r="B103" i="2"/>
  <c r="G103" i="2" s="1"/>
  <c r="B104" i="2" l="1"/>
  <c r="G104" i="2" s="1"/>
  <c r="A105" i="2"/>
  <c r="A106" i="2" l="1"/>
  <c r="B105" i="2"/>
  <c r="G105" i="2"/>
  <c r="B106" i="2" l="1"/>
  <c r="G106" i="2" s="1"/>
  <c r="A107" i="2"/>
  <c r="B107" i="2" l="1"/>
  <c r="A108" i="2"/>
  <c r="G107" i="2"/>
  <c r="B108" i="2" l="1"/>
  <c r="G108" i="2" s="1"/>
  <c r="A109" i="2"/>
  <c r="A110" i="2" l="1"/>
  <c r="B109" i="2"/>
  <c r="G109" i="2" s="1"/>
  <c r="B110" i="2" l="1"/>
  <c r="G110" i="2" s="1"/>
</calcChain>
</file>

<file path=xl/sharedStrings.xml><?xml version="1.0" encoding="utf-8"?>
<sst xmlns="http://schemas.openxmlformats.org/spreadsheetml/2006/main" count="19" uniqueCount="14">
  <si>
    <t>UAV</t>
  </si>
  <si>
    <t xml:space="preserve">: ( UAV id: </t>
  </si>
  <si>
    <t>ID</t>
  </si>
  <si>
    <t>Alt</t>
  </si>
  <si>
    <t>NM North</t>
  </si>
  <si>
    <t xml:space="preserve"> type: "F-16" initVelocity: 41 side: blue initAlt: ( Feet </t>
  </si>
  <si>
    <t>Hdg</t>
  </si>
  <si>
    <t xml:space="preserve"> ) initHeading: ( Degrees </t>
  </si>
  <si>
    <t xml:space="preserve"> ) initXPos: ( NauticalMiles </t>
  </si>
  <si>
    <t xml:space="preserve"> ) initYPos: ( NauticalMiles </t>
  </si>
  <si>
    <t>UAV_S##</t>
  </si>
  <si>
    <t>NM East</t>
  </si>
  <si>
    <t>|</t>
  </si>
  <si>
    <t xml:space="preserve"> ) components: { dynamicsModel: ( JSBSimModel rootDir: "../shared/data/JSBSim/" model: "Rascal" ) pilot: ( SimAP mode: "swarm" ) oca: ( OnboardControlAgent ) }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</si>
</sst>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&quot;offset:&quot;\ General"/>
    <numFmt numFmtId="166" formatCode="&quot;offset:&quot;\ General\ &quot;feet&quot;"/>
    <numFmt numFmtId="167" formatCode="&quot;+/-&quot;\ General\ &quot;feet&quot;"/>
    <numFmt numFmtId="168" formatCode="0.00\ &quot;feet&quot;"/>
    <numFmt numFmtId="169" formatCode="0.0000\ &quot;nm&quot;"/>
    <numFmt numFmtId="170" formatCode="&quot;+/-&quot;\ 0.0\ &quot;nm&quot;"/>
    <numFmt numFmtId="171" formatCode="&quot;offset:&quot;\ 0.0\ &quot;n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57" workbookViewId="0">
      <selection activeCell="G77" sqref="G77:G91"/>
    </sheetView>
  </sheetViews>
  <sheetFormatPr defaultRowHeight="15" x14ac:dyDescent="0.25"/>
  <cols>
    <col min="1" max="2" width="11.5703125" customWidth="1"/>
    <col min="3" max="3" width="16.140625" style="4" customWidth="1"/>
    <col min="4" max="4" width="16.140625" style="5" customWidth="1"/>
    <col min="5" max="5" width="11.5703125" style="1" customWidth="1"/>
    <col min="6" max="6" width="18.85546875" style="4" customWidth="1"/>
    <col min="7" max="7" width="11.5703125" style="14" customWidth="1"/>
    <col min="8" max="8" width="9.140625" customWidth="1"/>
  </cols>
  <sheetData>
    <row r="1" spans="1:7" x14ac:dyDescent="0.25">
      <c r="A1" t="s">
        <v>1</v>
      </c>
      <c r="B1" t="s">
        <v>12</v>
      </c>
    </row>
    <row r="2" spans="1:7" x14ac:dyDescent="0.25">
      <c r="A2" t="s">
        <v>5</v>
      </c>
      <c r="B2" t="s">
        <v>12</v>
      </c>
    </row>
    <row r="3" spans="1:7" x14ac:dyDescent="0.25">
      <c r="A3" t="s">
        <v>7</v>
      </c>
      <c r="B3" t="s">
        <v>12</v>
      </c>
    </row>
    <row r="4" spans="1:7" x14ac:dyDescent="0.25">
      <c r="A4" t="s">
        <v>8</v>
      </c>
      <c r="B4" t="s">
        <v>12</v>
      </c>
    </row>
    <row r="5" spans="1:7" x14ac:dyDescent="0.25">
      <c r="A5" t="s">
        <v>9</v>
      </c>
      <c r="B5" t="s">
        <v>12</v>
      </c>
    </row>
    <row r="6" spans="1:7" x14ac:dyDescent="0.25">
      <c r="A6" t="s">
        <v>13</v>
      </c>
      <c r="B6" t="s">
        <v>12</v>
      </c>
    </row>
    <row r="8" spans="1:7" x14ac:dyDescent="0.25">
      <c r="A8" s="3"/>
      <c r="B8" s="6">
        <v>17</v>
      </c>
      <c r="C8" s="13">
        <v>2.25</v>
      </c>
      <c r="D8" s="13">
        <v>1.7</v>
      </c>
      <c r="F8" s="8">
        <v>15000</v>
      </c>
    </row>
    <row r="9" spans="1:7" x14ac:dyDescent="0.25">
      <c r="C9" s="12">
        <v>2.25</v>
      </c>
      <c r="D9" s="12">
        <v>1.7</v>
      </c>
      <c r="F9" s="9">
        <v>2000</v>
      </c>
      <c r="G9" s="15"/>
    </row>
    <row r="10" spans="1:7" x14ac:dyDescent="0.25">
      <c r="C10" s="7"/>
      <c r="D10" s="4"/>
      <c r="E10"/>
      <c r="G10" s="15"/>
    </row>
    <row r="11" spans="1:7" x14ac:dyDescent="0.25">
      <c r="A11" s="2" t="s">
        <v>0</v>
      </c>
      <c r="B11" s="2" t="s">
        <v>2</v>
      </c>
      <c r="C11" s="2" t="s">
        <v>11</v>
      </c>
      <c r="D11" s="2" t="s">
        <v>4</v>
      </c>
      <c r="E11" s="2" t="s">
        <v>6</v>
      </c>
      <c r="F11" s="2" t="s">
        <v>3</v>
      </c>
      <c r="G11" s="16" t="s">
        <v>10</v>
      </c>
    </row>
    <row r="12" spans="1:7" x14ac:dyDescent="0.25">
      <c r="A12" s="4">
        <v>1</v>
      </c>
      <c r="B12" s="4">
        <f>A12+$B$8</f>
        <v>18</v>
      </c>
      <c r="C12" s="11">
        <f ca="1">(($C$9*RAND()*2)-$C$9)+$C$8</f>
        <v>1.3872713811894659</v>
      </c>
      <c r="D12" s="11">
        <f ca="1">(($D$9*RAND()*2)-$D$9)+$D$8</f>
        <v>0.62985486740362506</v>
      </c>
      <c r="E12" s="5">
        <f ca="1">RANDBETWEEN(0,359)</f>
        <v>183</v>
      </c>
      <c r="F12" s="10">
        <f t="shared" ref="F12:F75" ca="1" si="0">(($F$9*RAND()*2)-$F$9)+$F$8</f>
        <v>15914.454269583082</v>
      </c>
      <c r="G12" s="14" t="str">
        <f ca="1">CONCATENATE("UAV_S", TEXT(A12, "00"), $A$1, B12, $A$2, TEXT(F12, "0.0"), $A$3, E12, $A$4, TEXT(C12, "0.000000"), $A$5, TEXT(D12, "0.000000"), $A$6)</f>
        <v>UAV_S01: ( UAV id: 18 type: "F-16" initVelocity: 41 side: blue initAlt: ( Feet 15914.5 ) initHeading: ( Degrees 183 ) initXPos: ( NauticalMiles 1.387271 ) initYPos: ( NauticalMiles 0.629855 ) components: { dynamicsModel: ( JSBSimModel rootDir: "../shared/data/JSBSim/" model: "Rascal" ) pilot: ( SimAP mode: "swarm" ) oca: ( OnboardControlAgent ) } )</v>
      </c>
    </row>
    <row r="13" spans="1:7" x14ac:dyDescent="0.25">
      <c r="A13" s="4">
        <f t="shared" ref="A13:A21" si="1">A12+1</f>
        <v>2</v>
      </c>
      <c r="B13" s="4">
        <f t="shared" ref="B13:B36" si="2">A13+$B$8</f>
        <v>19</v>
      </c>
      <c r="C13" s="11">
        <f t="shared" ref="C13:C76" ca="1" si="3">(($C$9*RAND()*2)-$C$9)+$C$8</f>
        <v>1.8455347036017347</v>
      </c>
      <c r="D13" s="11">
        <f t="shared" ref="D13:D76" ca="1" si="4">(($D$9*RAND()*2)-$D$9)+$D$8</f>
        <v>0.35144500711323068</v>
      </c>
      <c r="E13" s="5">
        <f t="shared" ref="E13:E76" ca="1" si="5">RANDBETWEEN(0,359)</f>
        <v>133</v>
      </c>
      <c r="F13" s="10">
        <f t="shared" ca="1" si="0"/>
        <v>15470.608220822956</v>
      </c>
      <c r="G13" s="14" t="str">
        <f t="shared" ref="G13:G36" ca="1" si="6">CONCATENATE("UAV_S", TEXT(A13, "00"), $A$1, B13, $A$2, TEXT(F13, "0.0"), $A$3, E13, $A$4, TEXT(C13, "0.000000"), $A$5, TEXT(D13, "0.000000"), $A$6)</f>
        <v>UAV_S02: ( UAV id: 19 type: "F-16" initVelocity: 41 side: blue initAlt: ( Feet 15470.6 ) initHeading: ( Degrees 133 ) initXPos: ( NauticalMiles 1.845535 ) initYPos: ( NauticalMiles 0.351445 ) components: { dynamicsModel: ( JSBSimModel rootDir: "../shared/data/JSBSim/" model: "Rascal" ) pilot: ( SimAP mode: "swarm" ) oca: ( OnboardControlAgent ) } )</v>
      </c>
    </row>
    <row r="14" spans="1:7" x14ac:dyDescent="0.25">
      <c r="A14" s="4">
        <f t="shared" si="1"/>
        <v>3</v>
      </c>
      <c r="B14" s="4">
        <f t="shared" si="2"/>
        <v>20</v>
      </c>
      <c r="C14" s="11">
        <f t="shared" ca="1" si="3"/>
        <v>1.9895415338153435</v>
      </c>
      <c r="D14" s="11">
        <f t="shared" ca="1" si="4"/>
        <v>1.263240981674369</v>
      </c>
      <c r="E14" s="5">
        <f t="shared" ca="1" si="5"/>
        <v>333</v>
      </c>
      <c r="F14" s="10">
        <f t="shared" ca="1" si="0"/>
        <v>15096.814545650655</v>
      </c>
      <c r="G14" s="14" t="str">
        <f t="shared" ca="1" si="6"/>
        <v>UAV_S03: ( UAV id: 20 type: "F-16" initVelocity: 41 side: blue initAlt: ( Feet 15096.8 ) initHeading: ( Degrees 333 ) initXPos: ( NauticalMiles 1.989542 ) initYPos: ( NauticalMiles 1.263241 ) components: { dynamicsModel: ( JSBSimModel rootDir: "../shared/data/JSBSim/" model: "Rascal" ) pilot: ( SimAP mode: "swarm" ) oca: ( OnboardControlAgent ) } )</v>
      </c>
    </row>
    <row r="15" spans="1:7" x14ac:dyDescent="0.25">
      <c r="A15" s="4">
        <f t="shared" si="1"/>
        <v>4</v>
      </c>
      <c r="B15" s="4">
        <f t="shared" si="2"/>
        <v>21</v>
      </c>
      <c r="C15" s="11">
        <f t="shared" ca="1" si="3"/>
        <v>2.8965561855625701</v>
      </c>
      <c r="D15" s="11">
        <f t="shared" ca="1" si="4"/>
        <v>1.0071772222530537</v>
      </c>
      <c r="E15" s="5">
        <f t="shared" ca="1" si="5"/>
        <v>265</v>
      </c>
      <c r="F15" s="10">
        <f t="shared" ca="1" si="0"/>
        <v>16099.352530379931</v>
      </c>
      <c r="G15" s="14" t="str">
        <f t="shared" ca="1" si="6"/>
        <v>UAV_S04: ( UAV id: 21 type: "F-16" initVelocity: 41 side: blue initAlt: ( Feet 16099.4 ) initHeading: ( Degrees 265 ) initXPos: ( NauticalMiles 2.896556 ) initYPos: ( NauticalMiles 1.007177 ) components: { dynamicsModel: ( JSBSimModel rootDir: "../shared/data/JSBSim/" model: "Rascal" ) pilot: ( SimAP mode: "swarm" ) oca: ( OnboardControlAgent ) } )</v>
      </c>
    </row>
    <row r="16" spans="1:7" x14ac:dyDescent="0.25">
      <c r="A16" s="4">
        <f t="shared" si="1"/>
        <v>5</v>
      </c>
      <c r="B16" s="4">
        <f t="shared" si="2"/>
        <v>22</v>
      </c>
      <c r="C16" s="11">
        <f t="shared" ca="1" si="3"/>
        <v>2.2295666485118155</v>
      </c>
      <c r="D16" s="11">
        <f t="shared" ca="1" si="4"/>
        <v>2.2032961453885367</v>
      </c>
      <c r="E16" s="5">
        <f t="shared" ca="1" si="5"/>
        <v>6</v>
      </c>
      <c r="F16" s="10">
        <f t="shared" ca="1" si="0"/>
        <v>14632.475106867536</v>
      </c>
      <c r="G16" s="14" t="str">
        <f t="shared" ca="1" si="6"/>
        <v>UAV_S05: ( UAV id: 22 type: "F-16" initVelocity: 41 side: blue initAlt: ( Feet 14632.5 ) initHeading: ( Degrees 6 ) initXPos: ( NauticalMiles 2.229567 ) initYPos: ( NauticalMiles 2.203296 ) components: { dynamicsModel: ( JSBSimModel rootDir: "../shared/data/JSBSim/" model: "Rascal" ) pilot: ( SimAP mode: "swarm" ) oca: ( OnboardControlAgent ) } )</v>
      </c>
    </row>
    <row r="17" spans="1:7" x14ac:dyDescent="0.25">
      <c r="A17" s="4">
        <f t="shared" si="1"/>
        <v>6</v>
      </c>
      <c r="B17" s="4">
        <f t="shared" si="2"/>
        <v>23</v>
      </c>
      <c r="C17" s="11">
        <f t="shared" ca="1" si="3"/>
        <v>3.2786972262144252</v>
      </c>
      <c r="D17" s="11">
        <f t="shared" ca="1" si="4"/>
        <v>2.6608798110226144</v>
      </c>
      <c r="E17" s="5">
        <f t="shared" ca="1" si="5"/>
        <v>36</v>
      </c>
      <c r="F17" s="10">
        <f t="shared" ca="1" si="0"/>
        <v>13369.254218385684</v>
      </c>
      <c r="G17" s="14" t="str">
        <f t="shared" ca="1" si="6"/>
        <v>UAV_S06: ( UAV id: 23 type: "F-16" initVelocity: 41 side: blue initAlt: ( Feet 13369.3 ) initHeading: ( Degrees 36 ) initXPos: ( NauticalMiles 3.278697 ) initYPos: ( NauticalMiles 2.660880 ) components: { dynamicsModel: ( JSBSimModel rootDir: "../shared/data/JSBSim/" model: "Rascal" ) pilot: ( SimAP mode: "swarm" ) oca: ( OnboardControlAgent ) } )</v>
      </c>
    </row>
    <row r="18" spans="1:7" x14ac:dyDescent="0.25">
      <c r="A18" s="4">
        <f t="shared" si="1"/>
        <v>7</v>
      </c>
      <c r="B18" s="4">
        <f t="shared" si="2"/>
        <v>24</v>
      </c>
      <c r="C18" s="11">
        <f t="shared" ca="1" si="3"/>
        <v>3.6062782737806636</v>
      </c>
      <c r="D18" s="11">
        <f t="shared" ca="1" si="4"/>
        <v>2.9971293546614386</v>
      </c>
      <c r="E18" s="5">
        <f t="shared" ca="1" si="5"/>
        <v>235</v>
      </c>
      <c r="F18" s="10">
        <f t="shared" ca="1" si="0"/>
        <v>14630.390979955881</v>
      </c>
      <c r="G18" s="14" t="str">
        <f t="shared" ca="1" si="6"/>
        <v>UAV_S07: ( UAV id: 24 type: "F-16" initVelocity: 41 side: blue initAlt: ( Feet 14630.4 ) initHeading: ( Degrees 235 ) initXPos: ( NauticalMiles 3.606278 ) initYPos: ( NauticalMiles 2.997129 ) components: { dynamicsModel: ( JSBSimModel rootDir: "../shared/data/JSBSim/" model: "Rascal" ) pilot: ( SimAP mode: "swarm" ) oca: ( OnboardControlAgent ) } )</v>
      </c>
    </row>
    <row r="19" spans="1:7" x14ac:dyDescent="0.25">
      <c r="A19" s="4">
        <f t="shared" si="1"/>
        <v>8</v>
      </c>
      <c r="B19" s="4">
        <f t="shared" si="2"/>
        <v>25</v>
      </c>
      <c r="C19" s="11">
        <f t="shared" ca="1" si="3"/>
        <v>2.2299332003901333</v>
      </c>
      <c r="D19" s="11">
        <f t="shared" ca="1" si="4"/>
        <v>2.502963123687461</v>
      </c>
      <c r="E19" s="5">
        <f t="shared" ca="1" si="5"/>
        <v>37</v>
      </c>
      <c r="F19" s="10">
        <f t="shared" ca="1" si="0"/>
        <v>15608.054479786822</v>
      </c>
      <c r="G19" s="14" t="str">
        <f t="shared" ca="1" si="6"/>
        <v>UAV_S08: ( UAV id: 25 type: "F-16" initVelocity: 41 side: blue initAlt: ( Feet 15608.1 ) initHeading: ( Degrees 37 ) initXPos: ( NauticalMiles 2.229933 ) initYPos: ( NauticalMiles 2.502963 ) components: { dynamicsModel: ( JSBSimModel rootDir: "../shared/data/JSBSim/" model: "Rascal" ) pilot: ( SimAP mode: "swarm" ) oca: ( OnboardControlAgent ) } )</v>
      </c>
    </row>
    <row r="20" spans="1:7" x14ac:dyDescent="0.25">
      <c r="A20" s="4">
        <f t="shared" si="1"/>
        <v>9</v>
      </c>
      <c r="B20" s="4">
        <f t="shared" si="2"/>
        <v>26</v>
      </c>
      <c r="C20" s="11">
        <f t="shared" ca="1" si="3"/>
        <v>2.7015968857391623</v>
      </c>
      <c r="D20" s="11">
        <f t="shared" ca="1" si="4"/>
        <v>1.7694687999739678</v>
      </c>
      <c r="E20" s="5">
        <f t="shared" ca="1" si="5"/>
        <v>76</v>
      </c>
      <c r="F20" s="10">
        <f t="shared" ca="1" si="0"/>
        <v>13216.713016073578</v>
      </c>
      <c r="G20" s="14" t="str">
        <f t="shared" ca="1" si="6"/>
        <v>UAV_S09: ( UAV id: 26 type: "F-16" initVelocity: 41 side: blue initAlt: ( Feet 13216.7 ) initHeading: ( Degrees 76 ) initXPos: ( NauticalMiles 2.701597 ) initYPos: ( NauticalMiles 1.769469 ) components: { dynamicsModel: ( JSBSimModel rootDir: "../shared/data/JSBSim/" model: "Rascal" ) pilot: ( SimAP mode: "swarm" ) oca: ( OnboardControlAgent ) } )</v>
      </c>
    </row>
    <row r="21" spans="1:7" x14ac:dyDescent="0.25">
      <c r="A21" s="4">
        <f t="shared" si="1"/>
        <v>10</v>
      </c>
      <c r="B21" s="4">
        <f t="shared" si="2"/>
        <v>27</v>
      </c>
      <c r="C21" s="11">
        <f t="shared" ca="1" si="3"/>
        <v>3.7837361798407478</v>
      </c>
      <c r="D21" s="11">
        <f t="shared" ca="1" si="4"/>
        <v>1.5481887805397059</v>
      </c>
      <c r="E21" s="5">
        <f t="shared" ca="1" si="5"/>
        <v>70</v>
      </c>
      <c r="F21" s="10">
        <f t="shared" ca="1" si="0"/>
        <v>14012.490034621582</v>
      </c>
      <c r="G21" s="14" t="str">
        <f t="shared" ca="1" si="6"/>
        <v>UAV_S10: ( UAV id: 27 type: "F-16" initVelocity: 41 side: blue initAlt: ( Feet 14012.5 ) initHeading: ( Degrees 70 ) initXPos: ( NauticalMiles 3.783736 ) initYPos: ( NauticalMiles 1.548189 ) components: { dynamicsModel: ( JSBSimModel rootDir: "../shared/data/JSBSim/" model: "Rascal" ) pilot: ( SimAP mode: "swarm" ) oca: ( OnboardControlAgent ) } )</v>
      </c>
    </row>
    <row r="22" spans="1:7" x14ac:dyDescent="0.25">
      <c r="A22" s="4">
        <f t="shared" ref="A22" si="7">A21+1</f>
        <v>11</v>
      </c>
      <c r="B22" s="4">
        <f t="shared" si="2"/>
        <v>28</v>
      </c>
      <c r="C22" s="11">
        <f t="shared" ca="1" si="3"/>
        <v>2.3583454479211632</v>
      </c>
      <c r="D22" s="11">
        <f t="shared" ca="1" si="4"/>
        <v>0.80733871851950589</v>
      </c>
      <c r="E22" s="5">
        <f t="shared" ca="1" si="5"/>
        <v>329</v>
      </c>
      <c r="F22" s="10">
        <f t="shared" ca="1" si="0"/>
        <v>13846.906258400475</v>
      </c>
      <c r="G22" s="14" t="str">
        <f t="shared" ca="1" si="6"/>
        <v>UAV_S11: ( UAV id: 28 type: "F-16" initVelocity: 41 side: blue initAlt: ( Feet 13846.9 ) initHeading: ( Degrees 329 ) initXPos: ( NauticalMiles 2.358345 ) initYPos: ( NauticalMiles 0.807339 ) components: { dynamicsModel: ( JSBSimModel rootDir: "../shared/data/JSBSim/" model: "Rascal" ) pilot: ( SimAP mode: "swarm" ) oca: ( OnboardControlAgent ) } )</v>
      </c>
    </row>
    <row r="23" spans="1:7" x14ac:dyDescent="0.25">
      <c r="A23" s="4">
        <f t="shared" ref="A23" si="8">A22+1</f>
        <v>12</v>
      </c>
      <c r="B23" s="4">
        <f t="shared" si="2"/>
        <v>29</v>
      </c>
      <c r="C23" s="11">
        <f t="shared" ca="1" si="3"/>
        <v>1.2341015921094445</v>
      </c>
      <c r="D23" s="11">
        <f t="shared" ca="1" si="4"/>
        <v>0.65107346325944371</v>
      </c>
      <c r="E23" s="5">
        <f t="shared" ca="1" si="5"/>
        <v>246</v>
      </c>
      <c r="F23" s="10">
        <f t="shared" ca="1" si="0"/>
        <v>16481.235211386138</v>
      </c>
      <c r="G23" s="14" t="str">
        <f t="shared" ca="1" si="6"/>
        <v>UAV_S12: ( UAV id: 29 type: "F-16" initVelocity: 41 side: blue initAlt: ( Feet 16481.2 ) initHeading: ( Degrees 246 ) initXPos: ( NauticalMiles 1.234102 ) initYPos: ( NauticalMiles 0.651073 ) components: { dynamicsModel: ( JSBSimModel rootDir: "../shared/data/JSBSim/" model: "Rascal" ) pilot: ( SimAP mode: "swarm" ) oca: ( OnboardControlAgent ) } )</v>
      </c>
    </row>
    <row r="24" spans="1:7" x14ac:dyDescent="0.25">
      <c r="A24" s="4">
        <f t="shared" ref="A24" si="9">A23+1</f>
        <v>13</v>
      </c>
      <c r="B24" s="4">
        <f t="shared" si="2"/>
        <v>30</v>
      </c>
      <c r="C24" s="11">
        <f t="shared" ca="1" si="3"/>
        <v>4.2424486623043709</v>
      </c>
      <c r="D24" s="11">
        <f t="shared" ca="1" si="4"/>
        <v>2.7478665017274571</v>
      </c>
      <c r="E24" s="5">
        <f t="shared" ca="1" si="5"/>
        <v>346</v>
      </c>
      <c r="F24" s="10">
        <f t="shared" ca="1" si="0"/>
        <v>14281.280160529246</v>
      </c>
      <c r="G24" s="14" t="str">
        <f t="shared" ca="1" si="6"/>
        <v>UAV_S13: ( UAV id: 30 type: "F-16" initVelocity: 41 side: blue initAlt: ( Feet 14281.3 ) initHeading: ( Degrees 346 ) initXPos: ( NauticalMiles 4.242449 ) initYPos: ( NauticalMiles 2.747867 ) components: { dynamicsModel: ( JSBSimModel rootDir: "../shared/data/JSBSim/" model: "Rascal" ) pilot: ( SimAP mode: "swarm" ) oca: ( OnboardControlAgent ) } )</v>
      </c>
    </row>
    <row r="25" spans="1:7" x14ac:dyDescent="0.25">
      <c r="A25" s="4">
        <f t="shared" ref="A25" si="10">A24+1</f>
        <v>14</v>
      </c>
      <c r="B25" s="4">
        <f t="shared" si="2"/>
        <v>31</v>
      </c>
      <c r="C25" s="11">
        <f t="shared" ca="1" si="3"/>
        <v>0.75079358427646925</v>
      </c>
      <c r="D25" s="11">
        <f t="shared" ca="1" si="4"/>
        <v>2.1489446452942915</v>
      </c>
      <c r="E25" s="5">
        <f t="shared" ca="1" si="5"/>
        <v>180</v>
      </c>
      <c r="F25" s="10">
        <f t="shared" ca="1" si="0"/>
        <v>16020.410042426829</v>
      </c>
      <c r="G25" s="14" t="str">
        <f t="shared" ca="1" si="6"/>
        <v>UAV_S14: ( UAV id: 31 type: "F-16" initVelocity: 41 side: blue initAlt: ( Feet 16020.4 ) initHeading: ( Degrees 180 ) initXPos: ( NauticalMiles 0.750794 ) initYPos: ( NauticalMiles 2.148945 ) components: { dynamicsModel: ( JSBSimModel rootDir: "../shared/data/JSBSim/" model: "Rascal" ) pilot: ( SimAP mode: "swarm" ) oca: ( OnboardControlAgent ) } )</v>
      </c>
    </row>
    <row r="26" spans="1:7" x14ac:dyDescent="0.25">
      <c r="A26" s="4">
        <f t="shared" ref="A26" si="11">A25+1</f>
        <v>15</v>
      </c>
      <c r="B26" s="4">
        <f t="shared" si="2"/>
        <v>32</v>
      </c>
      <c r="C26" s="11">
        <f t="shared" ca="1" si="3"/>
        <v>2.7161305237988373</v>
      </c>
      <c r="D26" s="11">
        <f t="shared" ca="1" si="4"/>
        <v>1.0045265210139793</v>
      </c>
      <c r="E26" s="5">
        <f t="shared" ca="1" si="5"/>
        <v>113</v>
      </c>
      <c r="F26" s="10">
        <f t="shared" ca="1" si="0"/>
        <v>13450.264357205435</v>
      </c>
      <c r="G26" s="14" t="str">
        <f t="shared" ca="1" si="6"/>
        <v>UAV_S15: ( UAV id: 32 type: "F-16" initVelocity: 41 side: blue initAlt: ( Feet 13450.3 ) initHeading: ( Degrees 113 ) initXPos: ( NauticalMiles 2.716131 ) initYPos: ( NauticalMiles 1.004527 ) components: { dynamicsModel: ( JSBSimModel rootDir: "../shared/data/JSBSim/" model: "Rascal" ) pilot: ( SimAP mode: "swarm" ) oca: ( OnboardControlAgent ) } )</v>
      </c>
    </row>
    <row r="27" spans="1:7" x14ac:dyDescent="0.25">
      <c r="A27" s="4">
        <f t="shared" ref="A27" si="12">A26+1</f>
        <v>16</v>
      </c>
      <c r="B27" s="4">
        <f t="shared" si="2"/>
        <v>33</v>
      </c>
      <c r="C27" s="11">
        <f t="shared" ca="1" si="3"/>
        <v>3.0908961574060339</v>
      </c>
      <c r="D27" s="11">
        <f t="shared" ca="1" si="4"/>
        <v>2.8461774128150341</v>
      </c>
      <c r="E27" s="5">
        <f t="shared" ca="1" si="5"/>
        <v>281</v>
      </c>
      <c r="F27" s="10">
        <f t="shared" ca="1" si="0"/>
        <v>16380.118266182772</v>
      </c>
      <c r="G27" s="14" t="str">
        <f t="shared" ca="1" si="6"/>
        <v>UAV_S16: ( UAV id: 33 type: "F-16" initVelocity: 41 side: blue initAlt: ( Feet 16380.1 ) initHeading: ( Degrees 281 ) initXPos: ( NauticalMiles 3.090896 ) initYPos: ( NauticalMiles 2.846177 ) components: { dynamicsModel: ( JSBSimModel rootDir: "../shared/data/JSBSim/" model: "Rascal" ) pilot: ( SimAP mode: "swarm" ) oca: ( OnboardControlAgent ) } )</v>
      </c>
    </row>
    <row r="28" spans="1:7" x14ac:dyDescent="0.25">
      <c r="A28" s="4">
        <f t="shared" ref="A28" si="13">A27+1</f>
        <v>17</v>
      </c>
      <c r="B28" s="4">
        <f t="shared" si="2"/>
        <v>34</v>
      </c>
      <c r="C28" s="11">
        <f t="shared" ca="1" si="3"/>
        <v>3.8694023006210276</v>
      </c>
      <c r="D28" s="11">
        <f t="shared" ca="1" si="4"/>
        <v>0.3527461648780108</v>
      </c>
      <c r="E28" s="5">
        <f t="shared" ca="1" si="5"/>
        <v>327</v>
      </c>
      <c r="F28" s="10">
        <f t="shared" ca="1" si="0"/>
        <v>16390.689177543791</v>
      </c>
      <c r="G28" s="14" t="str">
        <f t="shared" ca="1" si="6"/>
        <v>UAV_S17: ( UAV id: 34 type: "F-16" initVelocity: 41 side: blue initAlt: ( Feet 16390.7 ) initHeading: ( Degrees 327 ) initXPos: ( NauticalMiles 3.869402 ) initYPos: ( NauticalMiles 0.352746 ) components: { dynamicsModel: ( JSBSimModel rootDir: "../shared/data/JSBSim/" model: "Rascal" ) pilot: ( SimAP mode: "swarm" ) oca: ( OnboardControlAgent ) } )</v>
      </c>
    </row>
    <row r="29" spans="1:7" x14ac:dyDescent="0.25">
      <c r="A29" s="4">
        <f t="shared" ref="A29" si="14">A28+1</f>
        <v>18</v>
      </c>
      <c r="B29" s="4">
        <f t="shared" si="2"/>
        <v>35</v>
      </c>
      <c r="C29" s="11">
        <f t="shared" ca="1" si="3"/>
        <v>3.1110760191553082</v>
      </c>
      <c r="D29" s="11">
        <f t="shared" ca="1" si="4"/>
        <v>1.268257423849207</v>
      </c>
      <c r="E29" s="5">
        <f t="shared" ca="1" si="5"/>
        <v>353</v>
      </c>
      <c r="F29" s="10">
        <f t="shared" ca="1" si="0"/>
        <v>16102.672728347496</v>
      </c>
      <c r="G29" s="14" t="str">
        <f t="shared" ca="1" si="6"/>
        <v>UAV_S18: ( UAV id: 35 type: "F-16" initVelocity: 41 side: blue initAlt: ( Feet 16102.7 ) initHeading: ( Degrees 353 ) initXPos: ( NauticalMiles 3.111076 ) initYPos: ( NauticalMiles 1.268257 ) components: { dynamicsModel: ( JSBSimModel rootDir: "../shared/data/JSBSim/" model: "Rascal" ) pilot: ( SimAP mode: "swarm" ) oca: ( OnboardControlAgent ) } )</v>
      </c>
    </row>
    <row r="30" spans="1:7" x14ac:dyDescent="0.25">
      <c r="A30" s="4">
        <f t="shared" ref="A30" si="15">A29+1</f>
        <v>19</v>
      </c>
      <c r="B30" s="4">
        <f t="shared" si="2"/>
        <v>36</v>
      </c>
      <c r="C30" s="11">
        <f t="shared" ca="1" si="3"/>
        <v>2.0010002064569594</v>
      </c>
      <c r="D30" s="11">
        <f t="shared" ca="1" si="4"/>
        <v>2.4382859953324525</v>
      </c>
      <c r="E30" s="5">
        <f t="shared" ca="1" si="5"/>
        <v>224</v>
      </c>
      <c r="F30" s="10">
        <f t="shared" ca="1" si="0"/>
        <v>15510.096733855506</v>
      </c>
      <c r="G30" s="14" t="str">
        <f t="shared" ca="1" si="6"/>
        <v>UAV_S19: ( UAV id: 36 type: "F-16" initVelocity: 41 side: blue initAlt: ( Feet 15510.1 ) initHeading: ( Degrees 224 ) initXPos: ( NauticalMiles 2.001000 ) initYPos: ( NauticalMiles 2.438286 ) components: { dynamicsModel: ( JSBSimModel rootDir: "../shared/data/JSBSim/" model: "Rascal" ) pilot: ( SimAP mode: "swarm" ) oca: ( OnboardControlAgent ) } )</v>
      </c>
    </row>
    <row r="31" spans="1:7" x14ac:dyDescent="0.25">
      <c r="A31" s="4">
        <f t="shared" ref="A31" si="16">A30+1</f>
        <v>20</v>
      </c>
      <c r="B31" s="4">
        <f t="shared" si="2"/>
        <v>37</v>
      </c>
      <c r="C31" s="11">
        <f t="shared" ca="1" si="3"/>
        <v>2.9358784093981587</v>
      </c>
      <c r="D31" s="11">
        <f t="shared" ca="1" si="4"/>
        <v>0.37442717445975826</v>
      </c>
      <c r="E31" s="5">
        <f t="shared" ca="1" si="5"/>
        <v>58</v>
      </c>
      <c r="F31" s="10">
        <f t="shared" ca="1" si="0"/>
        <v>15971.695983511119</v>
      </c>
      <c r="G31" s="14" t="str">
        <f t="shared" ca="1" si="6"/>
        <v>UAV_S20: ( UAV id: 37 type: "F-16" initVelocity: 41 side: blue initAlt: ( Feet 15971.7 ) initHeading: ( Degrees 58 ) initXPos: ( NauticalMiles 2.935878 ) initYPos: ( NauticalMiles 0.374427 ) components: { dynamicsModel: ( JSBSimModel rootDir: "../shared/data/JSBSim/" model: "Rascal" ) pilot: ( SimAP mode: "swarm" ) oca: ( OnboardControlAgent ) } )</v>
      </c>
    </row>
    <row r="32" spans="1:7" x14ac:dyDescent="0.25">
      <c r="A32" s="4">
        <f t="shared" ref="A32" si="17">A31+1</f>
        <v>21</v>
      </c>
      <c r="B32" s="4">
        <f t="shared" si="2"/>
        <v>38</v>
      </c>
      <c r="C32" s="11">
        <f t="shared" ca="1" si="3"/>
        <v>4.1030117819606566</v>
      </c>
      <c r="D32" s="11">
        <f t="shared" ca="1" si="4"/>
        <v>0.37986096209978304</v>
      </c>
      <c r="E32" s="5">
        <f t="shared" ca="1" si="5"/>
        <v>315</v>
      </c>
      <c r="F32" s="10">
        <f t="shared" ca="1" si="0"/>
        <v>13382.367986920211</v>
      </c>
      <c r="G32" s="14" t="str">
        <f t="shared" ca="1" si="6"/>
        <v>UAV_S21: ( UAV id: 38 type: "F-16" initVelocity: 41 side: blue initAlt: ( Feet 13382.4 ) initHeading: ( Degrees 315 ) initXPos: ( NauticalMiles 4.103012 ) initYPos: ( NauticalMiles 0.379861 ) components: { dynamicsModel: ( JSBSimModel rootDir: "../shared/data/JSBSim/" model: "Rascal" ) pilot: ( SimAP mode: "swarm" ) oca: ( OnboardControlAgent ) } )</v>
      </c>
    </row>
    <row r="33" spans="1:7" x14ac:dyDescent="0.25">
      <c r="A33" s="4">
        <f t="shared" ref="A33" si="18">A32+1</f>
        <v>22</v>
      </c>
      <c r="B33" s="4">
        <f t="shared" si="2"/>
        <v>39</v>
      </c>
      <c r="C33" s="11">
        <f t="shared" ca="1" si="3"/>
        <v>2.1518224573406508</v>
      </c>
      <c r="D33" s="11">
        <f t="shared" ca="1" si="4"/>
        <v>2.8190187453462352</v>
      </c>
      <c r="E33" s="5">
        <f t="shared" ca="1" si="5"/>
        <v>251</v>
      </c>
      <c r="F33" s="10">
        <f t="shared" ca="1" si="0"/>
        <v>13796.772414199513</v>
      </c>
      <c r="G33" s="14" t="str">
        <f t="shared" ca="1" si="6"/>
        <v>UAV_S22: ( UAV id: 39 type: "F-16" initVelocity: 41 side: blue initAlt: ( Feet 13796.8 ) initHeading: ( Degrees 251 ) initXPos: ( NauticalMiles 2.151822 ) initYPos: ( NauticalMiles 2.819019 ) components: { dynamicsModel: ( JSBSimModel rootDir: "../shared/data/JSBSim/" model: "Rascal" ) pilot: ( SimAP mode: "swarm" ) oca: ( OnboardControlAgent ) } )</v>
      </c>
    </row>
    <row r="34" spans="1:7" x14ac:dyDescent="0.25">
      <c r="A34" s="4">
        <f t="shared" ref="A34" si="19">A33+1</f>
        <v>23</v>
      </c>
      <c r="B34" s="4">
        <f t="shared" si="2"/>
        <v>40</v>
      </c>
      <c r="C34" s="11">
        <f t="shared" ca="1" si="3"/>
        <v>2.472735335280758</v>
      </c>
      <c r="D34" s="11">
        <f t="shared" ca="1" si="4"/>
        <v>2.9355780031953485</v>
      </c>
      <c r="E34" s="5">
        <f t="shared" ca="1" si="5"/>
        <v>81</v>
      </c>
      <c r="F34" s="10">
        <f t="shared" ca="1" si="0"/>
        <v>14529.773310737661</v>
      </c>
      <c r="G34" s="14" t="str">
        <f t="shared" ca="1" si="6"/>
        <v>UAV_S23: ( UAV id: 40 type: "F-16" initVelocity: 41 side: blue initAlt: ( Feet 14529.8 ) initHeading: ( Degrees 81 ) initXPos: ( NauticalMiles 2.472735 ) initYPos: ( NauticalMiles 2.935578 ) components: { dynamicsModel: ( JSBSimModel rootDir: "../shared/data/JSBSim/" model: "Rascal" ) pilot: ( SimAP mode: "swarm" ) oca: ( OnboardControlAgent ) } )</v>
      </c>
    </row>
    <row r="35" spans="1:7" x14ac:dyDescent="0.25">
      <c r="A35" s="4">
        <f t="shared" ref="A35" si="20">A34+1</f>
        <v>24</v>
      </c>
      <c r="B35" s="4">
        <f t="shared" si="2"/>
        <v>41</v>
      </c>
      <c r="C35" s="11">
        <f t="shared" ca="1" si="3"/>
        <v>3.335340498641957</v>
      </c>
      <c r="D35" s="11">
        <f t="shared" ca="1" si="4"/>
        <v>1.2665284306352145</v>
      </c>
      <c r="E35" s="5">
        <f t="shared" ca="1" si="5"/>
        <v>308</v>
      </c>
      <c r="F35" s="10">
        <f t="shared" ca="1" si="0"/>
        <v>14558.359571687872</v>
      </c>
      <c r="G35" s="14" t="str">
        <f t="shared" ca="1" si="6"/>
        <v>UAV_S24: ( UAV id: 41 type: "F-16" initVelocity: 41 side: blue initAlt: ( Feet 14558.4 ) initHeading: ( Degrees 308 ) initXPos: ( NauticalMiles 3.335340 ) initYPos: ( NauticalMiles 1.266528 ) components: { dynamicsModel: ( JSBSimModel rootDir: "../shared/data/JSBSim/" model: "Rascal" ) pilot: ( SimAP mode: "swarm" ) oca: ( OnboardControlAgent ) } )</v>
      </c>
    </row>
    <row r="36" spans="1:7" x14ac:dyDescent="0.25">
      <c r="A36" s="4">
        <f t="shared" ref="A36:A99" si="21">A35+1</f>
        <v>25</v>
      </c>
      <c r="B36" s="4">
        <f t="shared" si="2"/>
        <v>42</v>
      </c>
      <c r="C36" s="11">
        <f t="shared" ca="1" si="3"/>
        <v>0.47656080935583089</v>
      </c>
      <c r="D36" s="11">
        <f t="shared" ca="1" si="4"/>
        <v>0.34942466966913455</v>
      </c>
      <c r="E36" s="5">
        <f t="shared" ca="1" si="5"/>
        <v>278</v>
      </c>
      <c r="F36" s="10">
        <f t="shared" ca="1" si="0"/>
        <v>16052.533958013995</v>
      </c>
      <c r="G36" s="14" t="str">
        <f t="shared" ca="1" si="6"/>
        <v>UAV_S25: ( UAV id: 42 type: "F-16" initVelocity: 41 side: blue initAlt: ( Feet 16052.5 ) initHeading: ( Degrees 278 ) initXPos: ( NauticalMiles 0.476561 ) initYPos: ( NauticalMiles 0.349425 ) components: { dynamicsModel: ( JSBSimModel rootDir: "../shared/data/JSBSim/" model: "Rascal" ) pilot: ( SimAP mode: "swarm" ) oca: ( OnboardControlAgent ) } )</v>
      </c>
    </row>
    <row r="37" spans="1:7" x14ac:dyDescent="0.25">
      <c r="A37" s="4">
        <f t="shared" si="21"/>
        <v>26</v>
      </c>
      <c r="B37" s="4">
        <f t="shared" ref="B37:B58" si="22">A37+$B$8</f>
        <v>43</v>
      </c>
      <c r="C37" s="11">
        <f t="shared" ca="1" si="3"/>
        <v>4.4722352881569556</v>
      </c>
      <c r="D37" s="11">
        <f t="shared" ca="1" si="4"/>
        <v>1.6742234256150095</v>
      </c>
      <c r="E37" s="5">
        <f t="shared" ca="1" si="5"/>
        <v>104</v>
      </c>
      <c r="F37" s="10">
        <f t="shared" ca="1" si="0"/>
        <v>15421.66038333848</v>
      </c>
      <c r="G37" s="14" t="str">
        <f t="shared" ref="G37:G58" ca="1" si="23">CONCATENATE("UAV_S", TEXT(A37, "00"), $A$1, B37, $A$2, TEXT(F37, "0.0"), $A$3, E37, $A$4, TEXT(C37, "0.000000"), $A$5, TEXT(D37, "0.000000"), $A$6)</f>
        <v>UAV_S26: ( UAV id: 43 type: "F-16" initVelocity: 41 side: blue initAlt: ( Feet 15421.7 ) initHeading: ( Degrees 104 ) initXPos: ( NauticalMiles 4.472235 ) initYPos: ( NauticalMiles 1.674223 ) components: { dynamicsModel: ( JSBSimModel rootDir: "../shared/data/JSBSim/" model: "Rascal" ) pilot: ( SimAP mode: "swarm" ) oca: ( OnboardControlAgent ) } )</v>
      </c>
    </row>
    <row r="38" spans="1:7" x14ac:dyDescent="0.25">
      <c r="A38" s="4">
        <f t="shared" si="21"/>
        <v>27</v>
      </c>
      <c r="B38" s="4">
        <f t="shared" si="22"/>
        <v>44</v>
      </c>
      <c r="C38" s="11">
        <f t="shared" ca="1" si="3"/>
        <v>1.4067584811391463</v>
      </c>
      <c r="D38" s="11">
        <f t="shared" ca="1" si="4"/>
        <v>2.94736955852551</v>
      </c>
      <c r="E38" s="5">
        <f t="shared" ca="1" si="5"/>
        <v>122</v>
      </c>
      <c r="F38" s="10">
        <f t="shared" ca="1" si="0"/>
        <v>14794.61440947168</v>
      </c>
      <c r="G38" s="14" t="str">
        <f t="shared" ca="1" si="23"/>
        <v>UAV_S27: ( UAV id: 44 type: "F-16" initVelocity: 41 side: blue initAlt: ( Feet 14794.6 ) initHeading: ( Degrees 122 ) initXPos: ( NauticalMiles 1.406758 ) initYPos: ( NauticalMiles 2.947370 ) components: { dynamicsModel: ( JSBSimModel rootDir: "../shared/data/JSBSim/" model: "Rascal" ) pilot: ( SimAP mode: "swarm" ) oca: ( OnboardControlAgent ) } )</v>
      </c>
    </row>
    <row r="39" spans="1:7" x14ac:dyDescent="0.25">
      <c r="A39" s="4">
        <f t="shared" si="21"/>
        <v>28</v>
      </c>
      <c r="B39" s="4">
        <f t="shared" si="22"/>
        <v>45</v>
      </c>
      <c r="C39" s="11">
        <f t="shared" ca="1" si="3"/>
        <v>0.30282258454073574</v>
      </c>
      <c r="D39" s="11">
        <f t="shared" ca="1" si="4"/>
        <v>1.3408370688858433</v>
      </c>
      <c r="E39" s="5">
        <f t="shared" ca="1" si="5"/>
        <v>201</v>
      </c>
      <c r="F39" s="10">
        <f t="shared" ca="1" si="0"/>
        <v>15943.075300327549</v>
      </c>
      <c r="G39" s="14" t="str">
        <f t="shared" ca="1" si="23"/>
        <v>UAV_S28: ( UAV id: 45 type: "F-16" initVelocity: 41 side: blue initAlt: ( Feet 15943.1 ) initHeading: ( Degrees 201 ) initXPos: ( NauticalMiles 0.302823 ) initYPos: ( NauticalMiles 1.340837 ) components: { dynamicsModel: ( JSBSimModel rootDir: "../shared/data/JSBSim/" model: "Rascal" ) pilot: ( SimAP mode: "swarm" ) oca: ( OnboardControlAgent ) } )</v>
      </c>
    </row>
    <row r="40" spans="1:7" x14ac:dyDescent="0.25">
      <c r="A40" s="4">
        <f t="shared" si="21"/>
        <v>29</v>
      </c>
      <c r="B40" s="4">
        <f t="shared" si="22"/>
        <v>46</v>
      </c>
      <c r="C40" s="11">
        <f t="shared" ca="1" si="3"/>
        <v>1.1657659230897484</v>
      </c>
      <c r="D40" s="11">
        <f t="shared" ca="1" si="4"/>
        <v>2.1129005550287427</v>
      </c>
      <c r="E40" s="5">
        <f t="shared" ca="1" si="5"/>
        <v>189</v>
      </c>
      <c r="F40" s="10">
        <f t="shared" ca="1" si="0"/>
        <v>16182.967970066999</v>
      </c>
      <c r="G40" s="14" t="str">
        <f t="shared" ca="1" si="23"/>
        <v>UAV_S29: ( UAV id: 46 type: "F-16" initVelocity: 41 side: blue initAlt: ( Feet 16183.0 ) initHeading: ( Degrees 189 ) initXPos: ( NauticalMiles 1.165766 ) initYPos: ( NauticalMiles 2.112901 ) components: { dynamicsModel: ( JSBSimModel rootDir: "../shared/data/JSBSim/" model: "Rascal" ) pilot: ( SimAP mode: "swarm" ) oca: ( OnboardControlAgent ) } )</v>
      </c>
    </row>
    <row r="41" spans="1:7" x14ac:dyDescent="0.25">
      <c r="A41" s="4">
        <f t="shared" si="21"/>
        <v>30</v>
      </c>
      <c r="B41" s="4">
        <f t="shared" si="22"/>
        <v>47</v>
      </c>
      <c r="C41" s="11">
        <f t="shared" ca="1" si="3"/>
        <v>2.5772708328328573</v>
      </c>
      <c r="D41" s="11">
        <f t="shared" ca="1" si="4"/>
        <v>2.0537930730750369</v>
      </c>
      <c r="E41" s="5">
        <f t="shared" ca="1" si="5"/>
        <v>49</v>
      </c>
      <c r="F41" s="10">
        <f t="shared" ca="1" si="0"/>
        <v>14554.641531601006</v>
      </c>
      <c r="G41" s="14" t="str">
        <f t="shared" ca="1" si="23"/>
        <v>UAV_S30: ( UAV id: 47 type: "F-16" initVelocity: 41 side: blue initAlt: ( Feet 14554.6 ) initHeading: ( Degrees 49 ) initXPos: ( NauticalMiles 2.577271 ) initYPos: ( NauticalMiles 2.053793 ) components: { dynamicsModel: ( JSBSimModel rootDir: "../shared/data/JSBSim/" model: "Rascal" ) pilot: ( SimAP mode: "swarm" ) oca: ( OnboardControlAgent ) } )</v>
      </c>
    </row>
    <row r="42" spans="1:7" x14ac:dyDescent="0.25">
      <c r="A42" s="4">
        <f t="shared" si="21"/>
        <v>31</v>
      </c>
      <c r="B42" s="4">
        <f t="shared" si="22"/>
        <v>48</v>
      </c>
      <c r="C42" s="11">
        <f t="shared" ca="1" si="3"/>
        <v>3.1996910952018451</v>
      </c>
      <c r="D42" s="11">
        <f t="shared" ca="1" si="4"/>
        <v>2.7992219004046457</v>
      </c>
      <c r="E42" s="5">
        <f t="shared" ca="1" si="5"/>
        <v>324</v>
      </c>
      <c r="F42" s="10">
        <f t="shared" ca="1" si="0"/>
        <v>14780.193311842089</v>
      </c>
      <c r="G42" s="14" t="str">
        <f t="shared" ca="1" si="23"/>
        <v>UAV_S31: ( UAV id: 48 type: "F-16" initVelocity: 41 side: blue initAlt: ( Feet 14780.2 ) initHeading: ( Degrees 324 ) initXPos: ( NauticalMiles 3.199691 ) initYPos: ( NauticalMiles 2.799222 ) components: { dynamicsModel: ( JSBSimModel rootDir: "../shared/data/JSBSim/" model: "Rascal" ) pilot: ( SimAP mode: "swarm" ) oca: ( OnboardControlAgent ) } )</v>
      </c>
    </row>
    <row r="43" spans="1:7" x14ac:dyDescent="0.25">
      <c r="A43" s="4">
        <f t="shared" si="21"/>
        <v>32</v>
      </c>
      <c r="B43" s="4">
        <f t="shared" si="22"/>
        <v>49</v>
      </c>
      <c r="C43" s="11">
        <f t="shared" ca="1" si="3"/>
        <v>3.0530060934103962</v>
      </c>
      <c r="D43" s="11">
        <f t="shared" ca="1" si="4"/>
        <v>1.8564767973282854</v>
      </c>
      <c r="E43" s="5">
        <f t="shared" ca="1" si="5"/>
        <v>288</v>
      </c>
      <c r="F43" s="10">
        <f t="shared" ca="1" si="0"/>
        <v>15398.355225879724</v>
      </c>
      <c r="G43" s="14" t="str">
        <f t="shared" ca="1" si="23"/>
        <v>UAV_S32: ( UAV id: 49 type: "F-16" initVelocity: 41 side: blue initAlt: ( Feet 15398.4 ) initHeading: ( Degrees 288 ) initXPos: ( NauticalMiles 3.053006 ) initYPos: ( NauticalMiles 1.856477 ) components: { dynamicsModel: ( JSBSimModel rootDir: "../shared/data/JSBSim/" model: "Rascal" ) pilot: ( SimAP mode: "swarm" ) oca: ( OnboardControlAgent ) } )</v>
      </c>
    </row>
    <row r="44" spans="1:7" x14ac:dyDescent="0.25">
      <c r="A44" s="4">
        <f t="shared" si="21"/>
        <v>33</v>
      </c>
      <c r="B44" s="4">
        <f t="shared" si="22"/>
        <v>50</v>
      </c>
      <c r="C44" s="11">
        <f t="shared" ca="1" si="3"/>
        <v>2.1874917405116179</v>
      </c>
      <c r="D44" s="11">
        <f t="shared" ca="1" si="4"/>
        <v>1.3023583711650559</v>
      </c>
      <c r="E44" s="5">
        <f t="shared" ca="1" si="5"/>
        <v>81</v>
      </c>
      <c r="F44" s="10">
        <f t="shared" ca="1" si="0"/>
        <v>13330.623125656852</v>
      </c>
      <c r="G44" s="14" t="str">
        <f t="shared" ca="1" si="23"/>
        <v>UAV_S33: ( UAV id: 50 type: "F-16" initVelocity: 41 side: blue initAlt: ( Feet 13330.6 ) initHeading: ( Degrees 81 ) initXPos: ( NauticalMiles 2.187492 ) initYPos: ( NauticalMiles 1.302358 ) components: { dynamicsModel: ( JSBSimModel rootDir: "../shared/data/JSBSim/" model: "Rascal" ) pilot: ( SimAP mode: "swarm" ) oca: ( OnboardControlAgent ) } )</v>
      </c>
    </row>
    <row r="45" spans="1:7" x14ac:dyDescent="0.25">
      <c r="A45" s="4">
        <f t="shared" si="21"/>
        <v>34</v>
      </c>
      <c r="B45" s="4">
        <f t="shared" si="22"/>
        <v>51</v>
      </c>
      <c r="C45" s="11">
        <f t="shared" ca="1" si="3"/>
        <v>4.3894905024060673</v>
      </c>
      <c r="D45" s="11">
        <f t="shared" ca="1" si="4"/>
        <v>0.35523516888427853</v>
      </c>
      <c r="E45" s="5">
        <f t="shared" ca="1" si="5"/>
        <v>64</v>
      </c>
      <c r="F45" s="10">
        <f t="shared" ca="1" si="0"/>
        <v>14485.809332321704</v>
      </c>
      <c r="G45" s="14" t="str">
        <f t="shared" ca="1" si="23"/>
        <v>UAV_S34: ( UAV id: 51 type: "F-16" initVelocity: 41 side: blue initAlt: ( Feet 14485.8 ) initHeading: ( Degrees 64 ) initXPos: ( NauticalMiles 4.389491 ) initYPos: ( NauticalMiles 0.355235 ) components: { dynamicsModel: ( JSBSimModel rootDir: "../shared/data/JSBSim/" model: "Rascal" ) pilot: ( SimAP mode: "swarm" ) oca: ( OnboardControlAgent ) } )</v>
      </c>
    </row>
    <row r="46" spans="1:7" x14ac:dyDescent="0.25">
      <c r="A46" s="4">
        <f t="shared" si="21"/>
        <v>35</v>
      </c>
      <c r="B46" s="4">
        <f t="shared" si="22"/>
        <v>52</v>
      </c>
      <c r="C46" s="11">
        <f t="shared" ca="1" si="3"/>
        <v>4.0054408250782547E-2</v>
      </c>
      <c r="D46" s="11">
        <f t="shared" ca="1" si="4"/>
        <v>3.2936146850929648</v>
      </c>
      <c r="E46" s="5">
        <f t="shared" ca="1" si="5"/>
        <v>194</v>
      </c>
      <c r="F46" s="10">
        <f t="shared" ca="1" si="0"/>
        <v>14062.376417503512</v>
      </c>
      <c r="G46" s="14" t="str">
        <f t="shared" ca="1" si="23"/>
        <v>UAV_S35: ( UAV id: 52 type: "F-16" initVelocity: 41 side: blue initAlt: ( Feet 14062.4 ) initHeading: ( Degrees 194 ) initXPos: ( NauticalMiles 0.040054 ) initYPos: ( NauticalMiles 3.293615 ) components: { dynamicsModel: ( JSBSimModel rootDir: "../shared/data/JSBSim/" model: "Rascal" ) pilot: ( SimAP mode: "swarm" ) oca: ( OnboardControlAgent ) } )</v>
      </c>
    </row>
    <row r="47" spans="1:7" x14ac:dyDescent="0.25">
      <c r="A47" s="4">
        <f t="shared" si="21"/>
        <v>36</v>
      </c>
      <c r="B47" s="4">
        <f t="shared" si="22"/>
        <v>53</v>
      </c>
      <c r="C47" s="11">
        <f t="shared" ca="1" si="3"/>
        <v>1.5317771156022619E-2</v>
      </c>
      <c r="D47" s="11">
        <f t="shared" ca="1" si="4"/>
        <v>1.7331371266397173</v>
      </c>
      <c r="E47" s="5">
        <f t="shared" ca="1" si="5"/>
        <v>226</v>
      </c>
      <c r="F47" s="10">
        <f t="shared" ca="1" si="0"/>
        <v>13584.614244221597</v>
      </c>
      <c r="G47" s="14" t="str">
        <f t="shared" ca="1" si="23"/>
        <v>UAV_S36: ( UAV id: 53 type: "F-16" initVelocity: 41 side: blue initAlt: ( Feet 13584.6 ) initHeading: ( Degrees 226 ) initXPos: ( NauticalMiles 0.015318 ) initYPos: ( NauticalMiles 1.733137 ) components: { dynamicsModel: ( JSBSimModel rootDir: "../shared/data/JSBSim/" model: "Rascal" ) pilot: ( SimAP mode: "swarm" ) oca: ( OnboardControlAgent ) } )</v>
      </c>
    </row>
    <row r="48" spans="1:7" x14ac:dyDescent="0.25">
      <c r="A48" s="4">
        <f t="shared" si="21"/>
        <v>37</v>
      </c>
      <c r="B48" s="4">
        <f t="shared" si="22"/>
        <v>54</v>
      </c>
      <c r="C48" s="11">
        <f t="shared" ca="1" si="3"/>
        <v>1.8260182585465172</v>
      </c>
      <c r="D48" s="11">
        <f t="shared" ca="1" si="4"/>
        <v>0.66441383973533674</v>
      </c>
      <c r="E48" s="5">
        <f t="shared" ca="1" si="5"/>
        <v>149</v>
      </c>
      <c r="F48" s="10">
        <f t="shared" ca="1" si="0"/>
        <v>13049.717246844148</v>
      </c>
      <c r="G48" s="14" t="str">
        <f t="shared" ca="1" si="23"/>
        <v>UAV_S37: ( UAV id: 54 type: "F-16" initVelocity: 41 side: blue initAlt: ( Feet 13049.7 ) initHeading: ( Degrees 149 ) initXPos: ( NauticalMiles 1.826018 ) initYPos: ( NauticalMiles 0.664414 ) components: { dynamicsModel: ( JSBSimModel rootDir: "../shared/data/JSBSim/" model: "Rascal" ) pilot: ( SimAP mode: "swarm" ) oca: ( OnboardControlAgent ) } )</v>
      </c>
    </row>
    <row r="49" spans="1:7" x14ac:dyDescent="0.25">
      <c r="A49" s="4">
        <f t="shared" si="21"/>
        <v>38</v>
      </c>
      <c r="B49" s="4">
        <f t="shared" si="22"/>
        <v>55</v>
      </c>
      <c r="C49" s="11">
        <f t="shared" ca="1" si="3"/>
        <v>0.69293775010158454</v>
      </c>
      <c r="D49" s="11">
        <f t="shared" ca="1" si="4"/>
        <v>1.7155674984505389</v>
      </c>
      <c r="E49" s="5">
        <f t="shared" ca="1" si="5"/>
        <v>322</v>
      </c>
      <c r="F49" s="10">
        <f t="shared" ca="1" si="0"/>
        <v>16154.530008845972</v>
      </c>
      <c r="G49" s="14" t="str">
        <f t="shared" ca="1" si="23"/>
        <v>UAV_S38: ( UAV id: 55 type: "F-16" initVelocity: 41 side: blue initAlt: ( Feet 16154.5 ) initHeading: ( Degrees 322 ) initXPos: ( NauticalMiles 0.692938 ) initYPos: ( NauticalMiles 1.715567 ) components: { dynamicsModel: ( JSBSimModel rootDir: "../shared/data/JSBSim/" model: "Rascal" ) pilot: ( SimAP mode: "swarm" ) oca: ( OnboardControlAgent ) } )</v>
      </c>
    </row>
    <row r="50" spans="1:7" x14ac:dyDescent="0.25">
      <c r="A50" s="4">
        <f t="shared" si="21"/>
        <v>39</v>
      </c>
      <c r="B50" s="4">
        <f t="shared" si="22"/>
        <v>56</v>
      </c>
      <c r="C50" s="11">
        <f t="shared" ca="1" si="3"/>
        <v>2.3259366141172291</v>
      </c>
      <c r="D50" s="11">
        <f t="shared" ca="1" si="4"/>
        <v>0.55529023307862535</v>
      </c>
      <c r="E50" s="5">
        <f t="shared" ca="1" si="5"/>
        <v>245</v>
      </c>
      <c r="F50" s="10">
        <f t="shared" ca="1" si="0"/>
        <v>13782.441446453642</v>
      </c>
      <c r="G50" s="14" t="str">
        <f t="shared" ca="1" si="23"/>
        <v>UAV_S39: ( UAV id: 56 type: "F-16" initVelocity: 41 side: blue initAlt: ( Feet 13782.4 ) initHeading: ( Degrees 245 ) initXPos: ( NauticalMiles 2.325937 ) initYPos: ( NauticalMiles 0.555290 ) components: { dynamicsModel: ( JSBSimModel rootDir: "../shared/data/JSBSim/" model: "Rascal" ) pilot: ( SimAP mode: "swarm" ) oca: ( OnboardControlAgent ) } )</v>
      </c>
    </row>
    <row r="51" spans="1:7" x14ac:dyDescent="0.25">
      <c r="A51" s="4">
        <f t="shared" si="21"/>
        <v>40</v>
      </c>
      <c r="B51" s="4">
        <f t="shared" si="22"/>
        <v>57</v>
      </c>
      <c r="C51" s="11">
        <f t="shared" ca="1" si="3"/>
        <v>0.85073562344825526</v>
      </c>
      <c r="D51" s="11">
        <f t="shared" ca="1" si="4"/>
        <v>2.714171158826657</v>
      </c>
      <c r="E51" s="5">
        <f t="shared" ca="1" si="5"/>
        <v>339</v>
      </c>
      <c r="F51" s="10">
        <f t="shared" ca="1" si="0"/>
        <v>13078.417263997735</v>
      </c>
      <c r="G51" s="14" t="str">
        <f t="shared" ca="1" si="23"/>
        <v>UAV_S40: ( UAV id: 57 type: "F-16" initVelocity: 41 side: blue initAlt: ( Feet 13078.4 ) initHeading: ( Degrees 339 ) initXPos: ( NauticalMiles 0.850736 ) initYPos: ( NauticalMiles 2.714171 ) components: { dynamicsModel: ( JSBSimModel rootDir: "../shared/data/JSBSim/" model: "Rascal" ) pilot: ( SimAP mode: "swarm" ) oca: ( OnboardControlAgent ) } )</v>
      </c>
    </row>
    <row r="52" spans="1:7" x14ac:dyDescent="0.25">
      <c r="A52" s="4">
        <f t="shared" si="21"/>
        <v>41</v>
      </c>
      <c r="B52" s="4">
        <f t="shared" si="22"/>
        <v>58</v>
      </c>
      <c r="C52" s="11">
        <f t="shared" ca="1" si="3"/>
        <v>2.5524047078877152</v>
      </c>
      <c r="D52" s="11">
        <f t="shared" ca="1" si="4"/>
        <v>2.6784336474444173</v>
      </c>
      <c r="E52" s="5">
        <f t="shared" ca="1" si="5"/>
        <v>276</v>
      </c>
      <c r="F52" s="10">
        <f t="shared" ca="1" si="0"/>
        <v>13959.241764492668</v>
      </c>
      <c r="G52" s="14" t="str">
        <f t="shared" ca="1" si="23"/>
        <v>UAV_S41: ( UAV id: 58 type: "F-16" initVelocity: 41 side: blue initAlt: ( Feet 13959.2 ) initHeading: ( Degrees 276 ) initXPos: ( NauticalMiles 2.552405 ) initYPos: ( NauticalMiles 2.678434 ) components: { dynamicsModel: ( JSBSimModel rootDir: "../shared/data/JSBSim/" model: "Rascal" ) pilot: ( SimAP mode: "swarm" ) oca: ( OnboardControlAgent ) } )</v>
      </c>
    </row>
    <row r="53" spans="1:7" x14ac:dyDescent="0.25">
      <c r="A53" s="4">
        <f t="shared" si="21"/>
        <v>42</v>
      </c>
      <c r="B53" s="4">
        <f t="shared" si="22"/>
        <v>59</v>
      </c>
      <c r="C53" s="11">
        <f t="shared" ca="1" si="3"/>
        <v>3.7409835753394272</v>
      </c>
      <c r="D53" s="11">
        <f t="shared" ca="1" si="4"/>
        <v>0.43845231270349339</v>
      </c>
      <c r="E53" s="5">
        <f t="shared" ca="1" si="5"/>
        <v>94</v>
      </c>
      <c r="F53" s="10">
        <f t="shared" ca="1" si="0"/>
        <v>16934.132068952738</v>
      </c>
      <c r="G53" s="14" t="str">
        <f t="shared" ca="1" si="23"/>
        <v>UAV_S42: ( UAV id: 59 type: "F-16" initVelocity: 41 side: blue initAlt: ( Feet 16934.1 ) initHeading: ( Degrees 94 ) initXPos: ( NauticalMiles 3.740984 ) initYPos: ( NauticalMiles 0.438452 ) components: { dynamicsModel: ( JSBSimModel rootDir: "../shared/data/JSBSim/" model: "Rascal" ) pilot: ( SimAP mode: "swarm" ) oca: ( OnboardControlAgent ) } )</v>
      </c>
    </row>
    <row r="54" spans="1:7" x14ac:dyDescent="0.25">
      <c r="A54" s="4">
        <f t="shared" si="21"/>
        <v>43</v>
      </c>
      <c r="B54" s="4">
        <f t="shared" si="22"/>
        <v>60</v>
      </c>
      <c r="C54" s="11">
        <f t="shared" ca="1" si="3"/>
        <v>0.75648500608091562</v>
      </c>
      <c r="D54" s="11">
        <f t="shared" ca="1" si="4"/>
        <v>1.9495588421139778</v>
      </c>
      <c r="E54" s="5">
        <f t="shared" ca="1" si="5"/>
        <v>200</v>
      </c>
      <c r="F54" s="10">
        <f t="shared" ca="1" si="0"/>
        <v>13017.880911817572</v>
      </c>
      <c r="G54" s="14" t="str">
        <f t="shared" ca="1" si="23"/>
        <v>UAV_S43: ( UAV id: 60 type: "F-16" initVelocity: 41 side: blue initAlt: ( Feet 13017.9 ) initHeading: ( Degrees 200 ) initXPos: ( NauticalMiles 0.756485 ) initYPos: ( NauticalMiles 1.949559 ) components: { dynamicsModel: ( JSBSimModel rootDir: "../shared/data/JSBSim/" model: "Rascal" ) pilot: ( SimAP mode: "swarm" ) oca: ( OnboardControlAgent ) } )</v>
      </c>
    </row>
    <row r="55" spans="1:7" x14ac:dyDescent="0.25">
      <c r="A55" s="4">
        <f t="shared" si="21"/>
        <v>44</v>
      </c>
      <c r="B55" s="4">
        <f t="shared" si="22"/>
        <v>61</v>
      </c>
      <c r="C55" s="11">
        <f t="shared" ca="1" si="3"/>
        <v>4.0406268350012589</v>
      </c>
      <c r="D55" s="11">
        <f t="shared" ca="1" si="4"/>
        <v>2.2708028400046021</v>
      </c>
      <c r="E55" s="5">
        <f t="shared" ca="1" si="5"/>
        <v>71</v>
      </c>
      <c r="F55" s="10">
        <f t="shared" ca="1" si="0"/>
        <v>13013.03328299581</v>
      </c>
      <c r="G55" s="14" t="str">
        <f t="shared" ca="1" si="23"/>
        <v>UAV_S44: ( UAV id: 61 type: "F-16" initVelocity: 41 side: blue initAlt: ( Feet 13013.0 ) initHeading: ( Degrees 71 ) initXPos: ( NauticalMiles 4.040627 ) initYPos: ( NauticalMiles 2.270803 ) components: { dynamicsModel: ( JSBSimModel rootDir: "../shared/data/JSBSim/" model: "Rascal" ) pilot: ( SimAP mode: "swarm" ) oca: ( OnboardControlAgent ) } )</v>
      </c>
    </row>
    <row r="56" spans="1:7" x14ac:dyDescent="0.25">
      <c r="A56" s="4">
        <f t="shared" si="21"/>
        <v>45</v>
      </c>
      <c r="B56" s="4">
        <f t="shared" si="22"/>
        <v>62</v>
      </c>
      <c r="C56" s="11">
        <f t="shared" ca="1" si="3"/>
        <v>2.1845978838998832</v>
      </c>
      <c r="D56" s="11">
        <f t="shared" ca="1" si="4"/>
        <v>1.6189707194306577</v>
      </c>
      <c r="E56" s="5">
        <f t="shared" ca="1" si="5"/>
        <v>111</v>
      </c>
      <c r="F56" s="10">
        <f t="shared" ca="1" si="0"/>
        <v>15511.214912983924</v>
      </c>
      <c r="G56" s="14" t="str">
        <f t="shared" ca="1" si="23"/>
        <v>UAV_S45: ( UAV id: 62 type: "F-16" initVelocity: 41 side: blue initAlt: ( Feet 15511.2 ) initHeading: ( Degrees 111 ) initXPos: ( NauticalMiles 2.184598 ) initYPos: ( NauticalMiles 1.618971 ) components: { dynamicsModel: ( JSBSimModel rootDir: "../shared/data/JSBSim/" model: "Rascal" ) pilot: ( SimAP mode: "swarm" ) oca: ( OnboardControlAgent ) } )</v>
      </c>
    </row>
    <row r="57" spans="1:7" x14ac:dyDescent="0.25">
      <c r="A57" s="4">
        <f t="shared" si="21"/>
        <v>46</v>
      </c>
      <c r="B57" s="4">
        <f t="shared" si="22"/>
        <v>63</v>
      </c>
      <c r="C57" s="11">
        <f t="shared" ca="1" si="3"/>
        <v>4.2541849524038691</v>
      </c>
      <c r="D57" s="11">
        <f t="shared" ca="1" si="4"/>
        <v>2.7456506958157636</v>
      </c>
      <c r="E57" s="5">
        <f t="shared" ca="1" si="5"/>
        <v>70</v>
      </c>
      <c r="F57" s="10">
        <f t="shared" ca="1" si="0"/>
        <v>15485.71888472753</v>
      </c>
      <c r="G57" s="14" t="str">
        <f t="shared" ca="1" si="23"/>
        <v>UAV_S46: ( UAV id: 63 type: "F-16" initVelocity: 41 side: blue initAlt: ( Feet 15485.7 ) initHeading: ( Degrees 70 ) initXPos: ( NauticalMiles 4.254185 ) initYPos: ( NauticalMiles 2.745651 ) components: { dynamicsModel: ( JSBSimModel rootDir: "../shared/data/JSBSim/" model: "Rascal" ) pilot: ( SimAP mode: "swarm" ) oca: ( OnboardControlAgent ) } )</v>
      </c>
    </row>
    <row r="58" spans="1:7" x14ac:dyDescent="0.25">
      <c r="A58" s="4">
        <f t="shared" si="21"/>
        <v>47</v>
      </c>
      <c r="B58" s="4">
        <f t="shared" si="22"/>
        <v>64</v>
      </c>
      <c r="C58" s="11">
        <f t="shared" ca="1" si="3"/>
        <v>3.6920695281908826</v>
      </c>
      <c r="D58" s="11">
        <f t="shared" ca="1" si="4"/>
        <v>3.0328945765620423</v>
      </c>
      <c r="E58" s="5">
        <f t="shared" ca="1" si="5"/>
        <v>264</v>
      </c>
      <c r="F58" s="10">
        <f t="shared" ca="1" si="0"/>
        <v>13253.766278374605</v>
      </c>
      <c r="G58" s="14" t="str">
        <f t="shared" ca="1" si="23"/>
        <v>UAV_S47: ( UAV id: 64 type: "F-16" initVelocity: 41 side: blue initAlt: ( Feet 13253.8 ) initHeading: ( Degrees 264 ) initXPos: ( NauticalMiles 3.692070 ) initYPos: ( NauticalMiles 3.032895 ) components: { dynamicsModel: ( JSBSimModel rootDir: "../shared/data/JSBSim/" model: "Rascal" ) pilot: ( SimAP mode: "swarm" ) oca: ( OnboardControlAgent ) } )</v>
      </c>
    </row>
    <row r="59" spans="1:7" x14ac:dyDescent="0.25">
      <c r="A59" s="4">
        <f t="shared" si="21"/>
        <v>48</v>
      </c>
      <c r="B59" s="4">
        <f t="shared" ref="B59:B110" si="24">A59+$B$8</f>
        <v>65</v>
      </c>
      <c r="C59" s="11">
        <f t="shared" ca="1" si="3"/>
        <v>2.9417418901945731</v>
      </c>
      <c r="D59" s="11">
        <f t="shared" ca="1" si="4"/>
        <v>3.0897337190016407</v>
      </c>
      <c r="E59" s="5">
        <f t="shared" ca="1" si="5"/>
        <v>201</v>
      </c>
      <c r="F59" s="10">
        <f t="shared" ca="1" si="0"/>
        <v>14093.395351425039</v>
      </c>
      <c r="G59" s="14" t="str">
        <f t="shared" ref="G59:G110" ca="1" si="25">CONCATENATE("UAV_S", TEXT(A59, "00"), $A$1, B59, $A$2, TEXT(F59, "0.0"), $A$3, E59, $A$4, TEXT(C59, "0.000000"), $A$5, TEXT(D59, "0.000000"), $A$6)</f>
        <v>UAV_S48: ( UAV id: 65 type: "F-16" initVelocity: 41 side: blue initAlt: ( Feet 14093.4 ) initHeading: ( Degrees 201 ) initXPos: ( NauticalMiles 2.941742 ) initYPos: ( NauticalMiles 3.089734 ) components: { dynamicsModel: ( JSBSimModel rootDir: "../shared/data/JSBSim/" model: "Rascal" ) pilot: ( SimAP mode: "swarm" ) oca: ( OnboardControlAgent ) } )</v>
      </c>
    </row>
    <row r="60" spans="1:7" x14ac:dyDescent="0.25">
      <c r="A60" s="4">
        <f t="shared" si="21"/>
        <v>49</v>
      </c>
      <c r="B60" s="4">
        <f t="shared" si="24"/>
        <v>66</v>
      </c>
      <c r="C60" s="11">
        <f t="shared" ca="1" si="3"/>
        <v>0.94221081934578432</v>
      </c>
      <c r="D60" s="11">
        <f t="shared" ca="1" si="4"/>
        <v>2.1509230299416013</v>
      </c>
      <c r="E60" s="5">
        <f t="shared" ca="1" si="5"/>
        <v>94</v>
      </c>
      <c r="F60" s="10">
        <f t="shared" ca="1" si="0"/>
        <v>14146.528343192836</v>
      </c>
      <c r="G60" s="14" t="str">
        <f t="shared" ca="1" si="25"/>
        <v>UAV_S49: ( UAV id: 66 type: "F-16" initVelocity: 41 side: blue initAlt: ( Feet 14146.5 ) initHeading: ( Degrees 94 ) initXPos: ( NauticalMiles 0.942211 ) initYPos: ( NauticalMiles 2.150923 ) components: { dynamicsModel: ( JSBSimModel rootDir: "../shared/data/JSBSim/" model: "Rascal" ) pilot: ( SimAP mode: "swarm" ) oca: ( OnboardControlAgent ) } )</v>
      </c>
    </row>
    <row r="61" spans="1:7" x14ac:dyDescent="0.25">
      <c r="A61" s="4">
        <f t="shared" si="21"/>
        <v>50</v>
      </c>
      <c r="B61" s="4">
        <f t="shared" si="24"/>
        <v>67</v>
      </c>
      <c r="C61" s="11">
        <f t="shared" ca="1" si="3"/>
        <v>0.78003340731462267</v>
      </c>
      <c r="D61" s="11">
        <f t="shared" ca="1" si="4"/>
        <v>2.6077189801355627</v>
      </c>
      <c r="E61" s="5">
        <f t="shared" ca="1" si="5"/>
        <v>333</v>
      </c>
      <c r="F61" s="10">
        <f t="shared" ca="1" si="0"/>
        <v>15211.452360191168</v>
      </c>
      <c r="G61" s="14" t="str">
        <f t="shared" ca="1" si="25"/>
        <v>UAV_S50: ( UAV id: 67 type: "F-16" initVelocity: 41 side: blue initAlt: ( Feet 15211.5 ) initHeading: ( Degrees 333 ) initXPos: ( NauticalMiles 0.780033 ) initYPos: ( NauticalMiles 2.607719 ) components: { dynamicsModel: ( JSBSimModel rootDir: "../shared/data/JSBSim/" model: "Rascal" ) pilot: ( SimAP mode: "swarm" ) oca: ( OnboardControlAgent ) } )</v>
      </c>
    </row>
    <row r="62" spans="1:7" x14ac:dyDescent="0.25">
      <c r="A62" s="4">
        <f t="shared" si="21"/>
        <v>51</v>
      </c>
      <c r="B62" s="4">
        <f t="shared" si="24"/>
        <v>68</v>
      </c>
      <c r="C62" s="11">
        <f t="shared" ca="1" si="3"/>
        <v>1.1539984538268486</v>
      </c>
      <c r="D62" s="11">
        <f t="shared" ca="1" si="4"/>
        <v>2.9539325039862159</v>
      </c>
      <c r="E62" s="5">
        <f t="shared" ca="1" si="5"/>
        <v>180</v>
      </c>
      <c r="F62" s="10">
        <f t="shared" ca="1" si="0"/>
        <v>16108.698304404386</v>
      </c>
      <c r="G62" s="14" t="str">
        <f t="shared" ca="1" si="25"/>
        <v>UAV_S51: ( UAV id: 68 type: "F-16" initVelocity: 41 side: blue initAlt: ( Feet 16108.7 ) initHeading: ( Degrees 180 ) initXPos: ( NauticalMiles 1.153998 ) initYPos: ( NauticalMiles 2.953933 ) components: { dynamicsModel: ( JSBSimModel rootDir: "../shared/data/JSBSim/" model: "Rascal" ) pilot: ( SimAP mode: "swarm" ) oca: ( OnboardControlAgent ) } )</v>
      </c>
    </row>
    <row r="63" spans="1:7" x14ac:dyDescent="0.25">
      <c r="A63" s="4">
        <f t="shared" si="21"/>
        <v>52</v>
      </c>
      <c r="B63" s="4">
        <f t="shared" si="24"/>
        <v>69</v>
      </c>
      <c r="C63" s="11">
        <f t="shared" ca="1" si="3"/>
        <v>2.6811436128938664</v>
      </c>
      <c r="D63" s="11">
        <f t="shared" ca="1" si="4"/>
        <v>1.4977196475003629</v>
      </c>
      <c r="E63" s="5">
        <f t="shared" ca="1" si="5"/>
        <v>330</v>
      </c>
      <c r="F63" s="10">
        <f t="shared" ca="1" si="0"/>
        <v>14822.638352098469</v>
      </c>
      <c r="G63" s="14" t="str">
        <f t="shared" ca="1" si="25"/>
        <v>UAV_S52: ( UAV id: 69 type: "F-16" initVelocity: 41 side: blue initAlt: ( Feet 14822.6 ) initHeading: ( Degrees 330 ) initXPos: ( NauticalMiles 2.681144 ) initYPos: ( NauticalMiles 1.497720 ) components: { dynamicsModel: ( JSBSimModel rootDir: "../shared/data/JSBSim/" model: "Rascal" ) pilot: ( SimAP mode: "swarm" ) oca: ( OnboardControlAgent ) } )</v>
      </c>
    </row>
    <row r="64" spans="1:7" x14ac:dyDescent="0.25">
      <c r="A64" s="4">
        <f t="shared" si="21"/>
        <v>53</v>
      </c>
      <c r="B64" s="4">
        <f t="shared" si="24"/>
        <v>70</v>
      </c>
      <c r="C64" s="11">
        <f t="shared" ca="1" si="3"/>
        <v>2.6697821413897911</v>
      </c>
      <c r="D64" s="11">
        <f t="shared" ca="1" si="4"/>
        <v>1.7277478568642879</v>
      </c>
      <c r="E64" s="5">
        <f t="shared" ca="1" si="5"/>
        <v>218</v>
      </c>
      <c r="F64" s="10">
        <f t="shared" ca="1" si="0"/>
        <v>16947.741130582799</v>
      </c>
      <c r="G64" s="14" t="str">
        <f t="shared" ca="1" si="25"/>
        <v>UAV_S53: ( UAV id: 70 type: "F-16" initVelocity: 41 side: blue initAlt: ( Feet 16947.7 ) initHeading: ( Degrees 218 ) initXPos: ( NauticalMiles 2.669782 ) initYPos: ( NauticalMiles 1.727748 ) components: { dynamicsModel: ( JSBSimModel rootDir: "../shared/data/JSBSim/" model: "Rascal" ) pilot: ( SimAP mode: "swarm" ) oca: ( OnboardControlAgent ) } )</v>
      </c>
    </row>
    <row r="65" spans="1:7" x14ac:dyDescent="0.25">
      <c r="A65" s="4">
        <f t="shared" si="21"/>
        <v>54</v>
      </c>
      <c r="B65" s="4">
        <f t="shared" si="24"/>
        <v>71</v>
      </c>
      <c r="C65" s="11">
        <f t="shared" ca="1" si="3"/>
        <v>3.4085336281464982</v>
      </c>
      <c r="D65" s="11">
        <f t="shared" ca="1" si="4"/>
        <v>1.3808961593820155</v>
      </c>
      <c r="E65" s="5">
        <f t="shared" ca="1" si="5"/>
        <v>146</v>
      </c>
      <c r="F65" s="10">
        <f t="shared" ca="1" si="0"/>
        <v>15169.37155456447</v>
      </c>
      <c r="G65" s="14" t="str">
        <f t="shared" ca="1" si="25"/>
        <v>UAV_S54: ( UAV id: 71 type: "F-16" initVelocity: 41 side: blue initAlt: ( Feet 15169.4 ) initHeading: ( Degrees 146 ) initXPos: ( NauticalMiles 3.408534 ) initYPos: ( NauticalMiles 1.380896 ) components: { dynamicsModel: ( JSBSimModel rootDir: "../shared/data/JSBSim/" model: "Rascal" ) pilot: ( SimAP mode: "swarm" ) oca: ( OnboardControlAgent ) } )</v>
      </c>
    </row>
    <row r="66" spans="1:7" x14ac:dyDescent="0.25">
      <c r="A66" s="4">
        <f t="shared" si="21"/>
        <v>55</v>
      </c>
      <c r="B66" s="4">
        <f t="shared" si="24"/>
        <v>72</v>
      </c>
      <c r="C66" s="11">
        <f t="shared" ca="1" si="3"/>
        <v>3.6258589106653392</v>
      </c>
      <c r="D66" s="11">
        <f t="shared" ca="1" si="4"/>
        <v>2.8915825516273239</v>
      </c>
      <c r="E66" s="5">
        <f t="shared" ca="1" si="5"/>
        <v>220</v>
      </c>
      <c r="F66" s="10">
        <f t="shared" ca="1" si="0"/>
        <v>14053.090833410053</v>
      </c>
      <c r="G66" s="14" t="str">
        <f t="shared" ca="1" si="25"/>
        <v>UAV_S55: ( UAV id: 72 type: "F-16" initVelocity: 41 side: blue initAlt: ( Feet 14053.1 ) initHeading: ( Degrees 220 ) initXPos: ( NauticalMiles 3.625859 ) initYPos: ( NauticalMiles 2.891583 ) components: { dynamicsModel: ( JSBSimModel rootDir: "../shared/data/JSBSim/" model: "Rascal" ) pilot: ( SimAP mode: "swarm" ) oca: ( OnboardControlAgent ) } )</v>
      </c>
    </row>
    <row r="67" spans="1:7" x14ac:dyDescent="0.25">
      <c r="A67" s="4">
        <f t="shared" si="21"/>
        <v>56</v>
      </c>
      <c r="B67" s="4">
        <f t="shared" si="24"/>
        <v>73</v>
      </c>
      <c r="C67" s="11">
        <f t="shared" ca="1" si="3"/>
        <v>4.0677645769062014</v>
      </c>
      <c r="D67" s="11">
        <f t="shared" ca="1" si="4"/>
        <v>2.1245745544313452</v>
      </c>
      <c r="E67" s="5">
        <f t="shared" ca="1" si="5"/>
        <v>192</v>
      </c>
      <c r="F67" s="10">
        <f t="shared" ca="1" si="0"/>
        <v>14543.110102479053</v>
      </c>
      <c r="G67" s="14" t="str">
        <f t="shared" ca="1" si="25"/>
        <v>UAV_S56: ( UAV id: 73 type: "F-16" initVelocity: 41 side: blue initAlt: ( Feet 14543.1 ) initHeading: ( Degrees 192 ) initXPos: ( NauticalMiles 4.067765 ) initYPos: ( NauticalMiles 2.124575 ) components: { dynamicsModel: ( JSBSimModel rootDir: "../shared/data/JSBSim/" model: "Rascal" ) pilot: ( SimAP mode: "swarm" ) oca: ( OnboardControlAgent ) } )</v>
      </c>
    </row>
    <row r="68" spans="1:7" x14ac:dyDescent="0.25">
      <c r="A68" s="4">
        <f t="shared" si="21"/>
        <v>57</v>
      </c>
      <c r="B68" s="4">
        <f t="shared" si="24"/>
        <v>74</v>
      </c>
      <c r="C68" s="11">
        <f t="shared" ca="1" si="3"/>
        <v>3.2115502780021199</v>
      </c>
      <c r="D68" s="11">
        <f t="shared" ca="1" si="4"/>
        <v>2.1808478491404544</v>
      </c>
      <c r="E68" s="5">
        <f t="shared" ca="1" si="5"/>
        <v>252</v>
      </c>
      <c r="F68" s="10">
        <f t="shared" ca="1" si="0"/>
        <v>16918.819980308283</v>
      </c>
      <c r="G68" s="14" t="str">
        <f t="shared" ca="1" si="25"/>
        <v>UAV_S57: ( UAV id: 74 type: "F-16" initVelocity: 41 side: blue initAlt: ( Feet 16918.8 ) initHeading: ( Degrees 252 ) initXPos: ( NauticalMiles 3.211550 ) initYPos: ( NauticalMiles 2.180848 ) components: { dynamicsModel: ( JSBSimModel rootDir: "../shared/data/JSBSim/" model: "Rascal" ) pilot: ( SimAP mode: "swarm" ) oca: ( OnboardControlAgent ) } )</v>
      </c>
    </row>
    <row r="69" spans="1:7" x14ac:dyDescent="0.25">
      <c r="A69" s="4">
        <f t="shared" si="21"/>
        <v>58</v>
      </c>
      <c r="B69" s="4">
        <f t="shared" si="24"/>
        <v>75</v>
      </c>
      <c r="C69" s="11">
        <f t="shared" ca="1" si="3"/>
        <v>0.50273650673372638</v>
      </c>
      <c r="D69" s="11">
        <f t="shared" ca="1" si="4"/>
        <v>1.5671461394628541</v>
      </c>
      <c r="E69" s="5">
        <f t="shared" ca="1" si="5"/>
        <v>289</v>
      </c>
      <c r="F69" s="10">
        <f t="shared" ca="1" si="0"/>
        <v>16493.773328689163</v>
      </c>
      <c r="G69" s="14" t="str">
        <f t="shared" ca="1" si="25"/>
        <v>UAV_S58: ( UAV id: 75 type: "F-16" initVelocity: 41 side: blue initAlt: ( Feet 16493.8 ) initHeading: ( Degrees 289 ) initXPos: ( NauticalMiles 0.502737 ) initYPos: ( NauticalMiles 1.567146 ) components: { dynamicsModel: ( JSBSimModel rootDir: "../shared/data/JSBSim/" model: "Rascal" ) pilot: ( SimAP mode: "swarm" ) oca: ( OnboardControlAgent ) } )</v>
      </c>
    </row>
    <row r="70" spans="1:7" x14ac:dyDescent="0.25">
      <c r="A70" s="4">
        <f t="shared" si="21"/>
        <v>59</v>
      </c>
      <c r="B70" s="4">
        <f t="shared" si="24"/>
        <v>76</v>
      </c>
      <c r="C70" s="11">
        <f t="shared" ca="1" si="3"/>
        <v>0.19958223298809541</v>
      </c>
      <c r="D70" s="11">
        <f t="shared" ca="1" si="4"/>
        <v>3.1454438693778077</v>
      </c>
      <c r="E70" s="5">
        <f t="shared" ca="1" si="5"/>
        <v>36</v>
      </c>
      <c r="F70" s="10">
        <f t="shared" ca="1" si="0"/>
        <v>14232.021520563665</v>
      </c>
      <c r="G70" s="14" t="str">
        <f t="shared" ca="1" si="25"/>
        <v>UAV_S59: ( UAV id: 76 type: "F-16" initVelocity: 41 side: blue initAlt: ( Feet 14232.0 ) initHeading: ( Degrees 36 ) initXPos: ( NauticalMiles 0.199582 ) initYPos: ( NauticalMiles 3.145444 ) components: { dynamicsModel: ( JSBSimModel rootDir: "../shared/data/JSBSim/" model: "Rascal" ) pilot: ( SimAP mode: "swarm" ) oca: ( OnboardControlAgent ) } )</v>
      </c>
    </row>
    <row r="71" spans="1:7" x14ac:dyDescent="0.25">
      <c r="A71" s="4">
        <f t="shared" si="21"/>
        <v>60</v>
      </c>
      <c r="B71" s="4">
        <f t="shared" si="24"/>
        <v>77</v>
      </c>
      <c r="C71" s="11">
        <f t="shared" ca="1" si="3"/>
        <v>1.4172628153549469</v>
      </c>
      <c r="D71" s="11">
        <f t="shared" ca="1" si="4"/>
        <v>1.0662644034630624</v>
      </c>
      <c r="E71" s="5">
        <f t="shared" ca="1" si="5"/>
        <v>37</v>
      </c>
      <c r="F71" s="10">
        <f t="shared" ca="1" si="0"/>
        <v>16513.885073706904</v>
      </c>
      <c r="G71" s="14" t="str">
        <f t="shared" ca="1" si="25"/>
        <v>UAV_S60: ( UAV id: 77 type: "F-16" initVelocity: 41 side: blue initAlt: ( Feet 16513.9 ) initHeading: ( Degrees 37 ) initXPos: ( NauticalMiles 1.417263 ) initYPos: ( NauticalMiles 1.066264 ) components: { dynamicsModel: ( JSBSimModel rootDir: "../shared/data/JSBSim/" model: "Rascal" ) pilot: ( SimAP mode: "swarm" ) oca: ( OnboardControlAgent ) } )</v>
      </c>
    </row>
    <row r="72" spans="1:7" x14ac:dyDescent="0.25">
      <c r="A72" s="4">
        <f t="shared" si="21"/>
        <v>61</v>
      </c>
      <c r="B72" s="4">
        <f t="shared" si="24"/>
        <v>78</v>
      </c>
      <c r="C72" s="11">
        <f t="shared" ca="1" si="3"/>
        <v>1.3018140587098255</v>
      </c>
      <c r="D72" s="11">
        <f t="shared" ca="1" si="4"/>
        <v>3.3248281315359938</v>
      </c>
      <c r="E72" s="5">
        <f t="shared" ca="1" si="5"/>
        <v>253</v>
      </c>
      <c r="F72" s="10">
        <f t="shared" ca="1" si="0"/>
        <v>15689.885891773947</v>
      </c>
      <c r="G72" s="14" t="str">
        <f t="shared" ca="1" si="25"/>
        <v>UAV_S61: ( UAV id: 78 type: "F-16" initVelocity: 41 side: blue initAlt: ( Feet 15689.9 ) initHeading: ( Degrees 253 ) initXPos: ( NauticalMiles 1.301814 ) initYPos: ( NauticalMiles 3.324828 ) components: { dynamicsModel: ( JSBSimModel rootDir: "../shared/data/JSBSim/" model: "Rascal" ) pilot: ( SimAP mode: "swarm" ) oca: ( OnboardControlAgent ) } )</v>
      </c>
    </row>
    <row r="73" spans="1:7" x14ac:dyDescent="0.25">
      <c r="A73" s="4">
        <f t="shared" si="21"/>
        <v>62</v>
      </c>
      <c r="B73" s="4">
        <f t="shared" si="24"/>
        <v>79</v>
      </c>
      <c r="C73" s="11">
        <f t="shared" ca="1" si="3"/>
        <v>3.8914863822006942</v>
      </c>
      <c r="D73" s="11">
        <f t="shared" ca="1" si="4"/>
        <v>1.9926017564565979</v>
      </c>
      <c r="E73" s="5">
        <f t="shared" ca="1" si="5"/>
        <v>233</v>
      </c>
      <c r="F73" s="10">
        <f t="shared" ca="1" si="0"/>
        <v>14199.298296873643</v>
      </c>
      <c r="G73" s="14" t="str">
        <f t="shared" ca="1" si="25"/>
        <v>UAV_S62: ( UAV id: 79 type: "F-16" initVelocity: 41 side: blue initAlt: ( Feet 14199.3 ) initHeading: ( Degrees 233 ) initXPos: ( NauticalMiles 3.891486 ) initYPos: ( NauticalMiles 1.992602 ) components: { dynamicsModel: ( JSBSimModel rootDir: "../shared/data/JSBSim/" model: "Rascal" ) pilot: ( SimAP mode: "swarm" ) oca: ( OnboardControlAgent ) } )</v>
      </c>
    </row>
    <row r="74" spans="1:7" x14ac:dyDescent="0.25">
      <c r="A74" s="4">
        <f t="shared" si="21"/>
        <v>63</v>
      </c>
      <c r="B74" s="4">
        <f t="shared" si="24"/>
        <v>80</v>
      </c>
      <c r="C74" s="11">
        <f t="shared" ca="1" si="3"/>
        <v>4.1337313810976513</v>
      </c>
      <c r="D74" s="11">
        <f t="shared" ca="1" si="4"/>
        <v>2.9618117536768147</v>
      </c>
      <c r="E74" s="5">
        <f t="shared" ca="1" si="5"/>
        <v>332</v>
      </c>
      <c r="F74" s="10">
        <f t="shared" ca="1" si="0"/>
        <v>15314.509130808283</v>
      </c>
      <c r="G74" s="14" t="str">
        <f t="shared" ca="1" si="25"/>
        <v>UAV_S63: ( UAV id: 80 type: "F-16" initVelocity: 41 side: blue initAlt: ( Feet 15314.5 ) initHeading: ( Degrees 332 ) initXPos: ( NauticalMiles 4.133731 ) initYPos: ( NauticalMiles 2.961812 ) components: { dynamicsModel: ( JSBSimModel rootDir: "../shared/data/JSBSim/" model: "Rascal" ) pilot: ( SimAP mode: "swarm" ) oca: ( OnboardControlAgent ) } )</v>
      </c>
    </row>
    <row r="75" spans="1:7" x14ac:dyDescent="0.25">
      <c r="A75" s="4">
        <f t="shared" si="21"/>
        <v>64</v>
      </c>
      <c r="B75" s="4">
        <f t="shared" si="24"/>
        <v>81</v>
      </c>
      <c r="C75" s="11">
        <f t="shared" ca="1" si="3"/>
        <v>2.2000324452516864</v>
      </c>
      <c r="D75" s="11">
        <f t="shared" ca="1" si="4"/>
        <v>0.62080489021937901</v>
      </c>
      <c r="E75" s="5">
        <f t="shared" ca="1" si="5"/>
        <v>287</v>
      </c>
      <c r="F75" s="10">
        <f t="shared" ca="1" si="0"/>
        <v>13748.059345638749</v>
      </c>
      <c r="G75" s="14" t="str">
        <f t="shared" ca="1" si="25"/>
        <v>UAV_S64: ( UAV id: 81 type: "F-16" initVelocity: 41 side: blue initAlt: ( Feet 13748.1 ) initHeading: ( Degrees 287 ) initXPos: ( NauticalMiles 2.200032 ) initYPos: ( NauticalMiles 0.620805 ) components: { dynamicsModel: ( JSBSimModel rootDir: "../shared/data/JSBSim/" model: "Rascal" ) pilot: ( SimAP mode: "swarm" ) oca: ( OnboardControlAgent ) } )</v>
      </c>
    </row>
    <row r="76" spans="1:7" x14ac:dyDescent="0.25">
      <c r="A76" s="4">
        <f t="shared" si="21"/>
        <v>65</v>
      </c>
      <c r="B76" s="4">
        <f t="shared" si="24"/>
        <v>82</v>
      </c>
      <c r="C76" s="11">
        <f t="shared" ca="1" si="3"/>
        <v>4.1103838463612812</v>
      </c>
      <c r="D76" s="11">
        <f t="shared" ca="1" si="4"/>
        <v>1.1779242485244004</v>
      </c>
      <c r="E76" s="5">
        <f t="shared" ca="1" si="5"/>
        <v>275</v>
      </c>
      <c r="F76" s="10">
        <f t="shared" ref="F76:F110" ca="1" si="26">(($F$9*RAND()*2)-$F$9)+$F$8</f>
        <v>16816.718637236183</v>
      </c>
      <c r="G76" s="14" t="str">
        <f t="shared" ca="1" si="25"/>
        <v>UAV_S65: ( UAV id: 82 type: "F-16" initVelocity: 41 side: blue initAlt: ( Feet 16816.7 ) initHeading: ( Degrees 275 ) initXPos: ( NauticalMiles 4.110384 ) initYPos: ( NauticalMiles 1.177924 ) components: { dynamicsModel: ( JSBSimModel rootDir: "../shared/data/JSBSim/" model: "Rascal" ) pilot: ( SimAP mode: "swarm" ) oca: ( OnboardControlAgent ) } )</v>
      </c>
    </row>
    <row r="77" spans="1:7" x14ac:dyDescent="0.25">
      <c r="A77" s="4">
        <f t="shared" si="21"/>
        <v>66</v>
      </c>
      <c r="B77" s="4">
        <f t="shared" si="24"/>
        <v>83</v>
      </c>
      <c r="C77" s="11">
        <f t="shared" ref="C77:C110" ca="1" si="27">(($C$9*RAND()*2)-$C$9)+$C$8</f>
        <v>1.4244831443441401</v>
      </c>
      <c r="D77" s="11">
        <f t="shared" ref="D77:D110" ca="1" si="28">(($D$9*RAND()*2)-$D$9)+$D$8</f>
        <v>3.1401940392464724</v>
      </c>
      <c r="E77" s="5">
        <f t="shared" ref="E77:E110" ca="1" si="29">RANDBETWEEN(0,359)</f>
        <v>48</v>
      </c>
      <c r="F77" s="10">
        <f t="shared" ca="1" si="26"/>
        <v>13989.905278434069</v>
      </c>
      <c r="G77" s="14" t="str">
        <f t="shared" ca="1" si="25"/>
        <v>UAV_S66: ( UAV id: 83 type: "F-16" initVelocity: 41 side: blue initAlt: ( Feet 13989.9 ) initHeading: ( Degrees 48 ) initXPos: ( NauticalMiles 1.424483 ) initYPos: ( NauticalMiles 3.140194 ) components: { dynamicsModel: ( JSBSimModel rootDir: "../shared/data/JSBSim/" model: "Rascal" ) pilot: ( SimAP mode: "swarm" ) oca: ( OnboardControlAgent ) } )</v>
      </c>
    </row>
    <row r="78" spans="1:7" x14ac:dyDescent="0.25">
      <c r="A78" s="4">
        <f t="shared" si="21"/>
        <v>67</v>
      </c>
      <c r="B78" s="4">
        <f t="shared" si="24"/>
        <v>84</v>
      </c>
      <c r="C78" s="11">
        <f t="shared" ca="1" si="27"/>
        <v>2.9900465593013985</v>
      </c>
      <c r="D78" s="11">
        <f t="shared" ca="1" si="28"/>
        <v>2.6128041125983499</v>
      </c>
      <c r="E78" s="5">
        <f t="shared" ca="1" si="29"/>
        <v>163</v>
      </c>
      <c r="F78" s="10">
        <f t="shared" ca="1" si="26"/>
        <v>14999.862184308993</v>
      </c>
      <c r="G78" s="14" t="str">
        <f t="shared" ca="1" si="25"/>
        <v>UAV_S67: ( UAV id: 84 type: "F-16" initVelocity: 41 side: blue initAlt: ( Feet 14999.9 ) initHeading: ( Degrees 163 ) initXPos: ( NauticalMiles 2.990047 ) initYPos: ( NauticalMiles 2.612804 ) components: { dynamicsModel: ( JSBSimModel rootDir: "../shared/data/JSBSim/" model: "Rascal" ) pilot: ( SimAP mode: "swarm" ) oca: ( OnboardControlAgent ) } )</v>
      </c>
    </row>
    <row r="79" spans="1:7" x14ac:dyDescent="0.25">
      <c r="A79" s="4">
        <f t="shared" si="21"/>
        <v>68</v>
      </c>
      <c r="B79" s="4">
        <f t="shared" si="24"/>
        <v>85</v>
      </c>
      <c r="C79" s="11">
        <f t="shared" ca="1" si="27"/>
        <v>3.8529829033399454</v>
      </c>
      <c r="D79" s="11">
        <f t="shared" ca="1" si="28"/>
        <v>1.9023662093201161</v>
      </c>
      <c r="E79" s="5">
        <f t="shared" ca="1" si="29"/>
        <v>262</v>
      </c>
      <c r="F79" s="10">
        <f t="shared" ca="1" si="26"/>
        <v>16322.245618756233</v>
      </c>
      <c r="G79" s="14" t="str">
        <f t="shared" ca="1" si="25"/>
        <v>UAV_S68: ( UAV id: 85 type: "F-16" initVelocity: 41 side: blue initAlt: ( Feet 16322.2 ) initHeading: ( Degrees 262 ) initXPos: ( NauticalMiles 3.852983 ) initYPos: ( NauticalMiles 1.902366 ) components: { dynamicsModel: ( JSBSimModel rootDir: "../shared/data/JSBSim/" model: "Rascal" ) pilot: ( SimAP mode: "swarm" ) oca: ( OnboardControlAgent ) } )</v>
      </c>
    </row>
    <row r="80" spans="1:7" x14ac:dyDescent="0.25">
      <c r="A80" s="4">
        <f t="shared" si="21"/>
        <v>69</v>
      </c>
      <c r="B80" s="4">
        <f t="shared" si="24"/>
        <v>86</v>
      </c>
      <c r="C80" s="11">
        <f t="shared" ca="1" si="27"/>
        <v>3.8115498655476205</v>
      </c>
      <c r="D80" s="11">
        <f t="shared" ca="1" si="28"/>
        <v>2.9884212849880298</v>
      </c>
      <c r="E80" s="5">
        <f t="shared" ca="1" si="29"/>
        <v>283</v>
      </c>
      <c r="F80" s="10">
        <f t="shared" ca="1" si="26"/>
        <v>14914.229119234984</v>
      </c>
      <c r="G80" s="14" t="str">
        <f t="shared" ca="1" si="25"/>
        <v>UAV_S69: ( UAV id: 86 type: "F-16" initVelocity: 41 side: blue initAlt: ( Feet 14914.2 ) initHeading: ( Degrees 283 ) initXPos: ( NauticalMiles 3.811550 ) initYPos: ( NauticalMiles 2.988421 ) components: { dynamicsModel: ( JSBSimModel rootDir: "../shared/data/JSBSim/" model: "Rascal" ) pilot: ( SimAP mode: "swarm" ) oca: ( OnboardControlAgent ) } )</v>
      </c>
    </row>
    <row r="81" spans="1:7" x14ac:dyDescent="0.25">
      <c r="A81" s="4">
        <f t="shared" si="21"/>
        <v>70</v>
      </c>
      <c r="B81" s="4">
        <f t="shared" si="24"/>
        <v>87</v>
      </c>
      <c r="C81" s="11">
        <f t="shared" ca="1" si="27"/>
        <v>1.4879087576991843</v>
      </c>
      <c r="D81" s="11">
        <f t="shared" ca="1" si="28"/>
        <v>1.3186120007351501</v>
      </c>
      <c r="E81" s="5">
        <f t="shared" ca="1" si="29"/>
        <v>94</v>
      </c>
      <c r="F81" s="10">
        <f t="shared" ca="1" si="26"/>
        <v>13699.536050941273</v>
      </c>
      <c r="G81" s="14" t="str">
        <f t="shared" ca="1" si="25"/>
        <v>UAV_S70: ( UAV id: 87 type: "F-16" initVelocity: 41 side: blue initAlt: ( Feet 13699.5 ) initHeading: ( Degrees 94 ) initXPos: ( NauticalMiles 1.487909 ) initYPos: ( NauticalMiles 1.318612 ) components: { dynamicsModel: ( JSBSimModel rootDir: "../shared/data/JSBSim/" model: "Rascal" ) pilot: ( SimAP mode: "swarm" ) oca: ( OnboardControlAgent ) } )</v>
      </c>
    </row>
    <row r="82" spans="1:7" x14ac:dyDescent="0.25">
      <c r="A82" s="4">
        <f t="shared" si="21"/>
        <v>71</v>
      </c>
      <c r="B82" s="4">
        <f t="shared" si="24"/>
        <v>88</v>
      </c>
      <c r="C82" s="11">
        <f t="shared" ca="1" si="27"/>
        <v>2.9428344574275944</v>
      </c>
      <c r="D82" s="11">
        <f t="shared" ca="1" si="28"/>
        <v>0.80142770689752996</v>
      </c>
      <c r="E82" s="5">
        <f t="shared" ca="1" si="29"/>
        <v>280</v>
      </c>
      <c r="F82" s="10">
        <f t="shared" ca="1" si="26"/>
        <v>14799.801130583766</v>
      </c>
      <c r="G82" s="14" t="str">
        <f t="shared" ca="1" si="25"/>
        <v>UAV_S71: ( UAV id: 88 type: "F-16" initVelocity: 41 side: blue initAlt: ( Feet 14799.8 ) initHeading: ( Degrees 280 ) initXPos: ( NauticalMiles 2.942834 ) initYPos: ( NauticalMiles 0.801428 ) components: { dynamicsModel: ( JSBSimModel rootDir: "../shared/data/JSBSim/" model: "Rascal" ) pilot: ( SimAP mode: "swarm" ) oca: ( OnboardControlAgent ) } )</v>
      </c>
    </row>
    <row r="83" spans="1:7" x14ac:dyDescent="0.25">
      <c r="A83" s="4">
        <f t="shared" si="21"/>
        <v>72</v>
      </c>
      <c r="B83" s="4">
        <f t="shared" si="24"/>
        <v>89</v>
      </c>
      <c r="C83" s="11">
        <f t="shared" ca="1" si="27"/>
        <v>2.5986280080404156</v>
      </c>
      <c r="D83" s="11">
        <f t="shared" ca="1" si="28"/>
        <v>0.47656907131403115</v>
      </c>
      <c r="E83" s="5">
        <f t="shared" ca="1" si="29"/>
        <v>292</v>
      </c>
      <c r="F83" s="10">
        <f t="shared" ca="1" si="26"/>
        <v>13525.8249741034</v>
      </c>
      <c r="G83" s="14" t="str">
        <f t="shared" ca="1" si="25"/>
        <v>UAV_S72: ( UAV id: 89 type: "F-16" initVelocity: 41 side: blue initAlt: ( Feet 13525.8 ) initHeading: ( Degrees 292 ) initXPos: ( NauticalMiles 2.598628 ) initYPos: ( NauticalMiles 0.476569 ) components: { dynamicsModel: ( JSBSimModel rootDir: "../shared/data/JSBSim/" model: "Rascal" ) pilot: ( SimAP mode: "swarm" ) oca: ( OnboardControlAgent ) } )</v>
      </c>
    </row>
    <row r="84" spans="1:7" x14ac:dyDescent="0.25">
      <c r="A84" s="4">
        <f t="shared" si="21"/>
        <v>73</v>
      </c>
      <c r="B84" s="4">
        <f t="shared" si="24"/>
        <v>90</v>
      </c>
      <c r="C84" s="11">
        <f t="shared" ca="1" si="27"/>
        <v>0.65021954542639548</v>
      </c>
      <c r="D84" s="11">
        <f t="shared" ca="1" si="28"/>
        <v>3.1053627916994531</v>
      </c>
      <c r="E84" s="5">
        <f t="shared" ca="1" si="29"/>
        <v>163</v>
      </c>
      <c r="F84" s="10">
        <f t="shared" ca="1" si="26"/>
        <v>15486.735530869633</v>
      </c>
      <c r="G84" s="14" t="str">
        <f t="shared" ca="1" si="25"/>
        <v>UAV_S73: ( UAV id: 90 type: "F-16" initVelocity: 41 side: blue initAlt: ( Feet 15486.7 ) initHeading: ( Degrees 163 ) initXPos: ( NauticalMiles 0.650220 ) initYPos: ( NauticalMiles 3.105363 ) components: { dynamicsModel: ( JSBSimModel rootDir: "../shared/data/JSBSim/" model: "Rascal" ) pilot: ( SimAP mode: "swarm" ) oca: ( OnboardControlAgent ) } )</v>
      </c>
    </row>
    <row r="85" spans="1:7" x14ac:dyDescent="0.25">
      <c r="A85" s="4">
        <f t="shared" si="21"/>
        <v>74</v>
      </c>
      <c r="B85" s="4">
        <f t="shared" si="24"/>
        <v>91</v>
      </c>
      <c r="C85" s="11">
        <f t="shared" ca="1" si="27"/>
        <v>1.6320652280636634</v>
      </c>
      <c r="D85" s="11">
        <f t="shared" ca="1" si="28"/>
        <v>0.87542869589277605</v>
      </c>
      <c r="E85" s="5">
        <f t="shared" ca="1" si="29"/>
        <v>92</v>
      </c>
      <c r="F85" s="10">
        <f t="shared" ca="1" si="26"/>
        <v>15935.65375760568</v>
      </c>
      <c r="G85" s="14" t="str">
        <f t="shared" ca="1" si="25"/>
        <v>UAV_S74: ( UAV id: 91 type: "F-16" initVelocity: 41 side: blue initAlt: ( Feet 15935.7 ) initHeading: ( Degrees 92 ) initXPos: ( NauticalMiles 1.632065 ) initYPos: ( NauticalMiles 0.875429 ) components: { dynamicsModel: ( JSBSimModel rootDir: "../shared/data/JSBSim/" model: "Rascal" ) pilot: ( SimAP mode: "swarm" ) oca: ( OnboardControlAgent ) } )</v>
      </c>
    </row>
    <row r="86" spans="1:7" x14ac:dyDescent="0.25">
      <c r="A86" s="4">
        <f t="shared" si="21"/>
        <v>75</v>
      </c>
      <c r="B86" s="4">
        <f t="shared" si="24"/>
        <v>92</v>
      </c>
      <c r="C86" s="11">
        <f t="shared" ca="1" si="27"/>
        <v>2.3855360122299376</v>
      </c>
      <c r="D86" s="11">
        <f t="shared" ca="1" si="28"/>
        <v>1.7892618562877156</v>
      </c>
      <c r="E86" s="5">
        <f t="shared" ca="1" si="29"/>
        <v>263</v>
      </c>
      <c r="F86" s="10">
        <f t="shared" ca="1" si="26"/>
        <v>13129.985118697265</v>
      </c>
      <c r="G86" s="14" t="str">
        <f t="shared" ca="1" si="25"/>
        <v>UAV_S75: ( UAV id: 92 type: "F-16" initVelocity: 41 side: blue initAlt: ( Feet 13130.0 ) initHeading: ( Degrees 263 ) initXPos: ( NauticalMiles 2.385536 ) initYPos: ( NauticalMiles 1.789262 ) components: { dynamicsModel: ( JSBSimModel rootDir: "../shared/data/JSBSim/" model: "Rascal" ) pilot: ( SimAP mode: "swarm" ) oca: ( OnboardControlAgent ) } )</v>
      </c>
    </row>
    <row r="87" spans="1:7" x14ac:dyDescent="0.25">
      <c r="A87" s="4">
        <f t="shared" si="21"/>
        <v>76</v>
      </c>
      <c r="B87" s="4">
        <f t="shared" si="24"/>
        <v>93</v>
      </c>
      <c r="C87" s="11">
        <f t="shared" ca="1" si="27"/>
        <v>1.0384142301925701</v>
      </c>
      <c r="D87" s="11">
        <f t="shared" ca="1" si="28"/>
        <v>9.8540902114777174E-2</v>
      </c>
      <c r="E87" s="5">
        <f t="shared" ca="1" si="29"/>
        <v>217</v>
      </c>
      <c r="F87" s="10">
        <f t="shared" ca="1" si="26"/>
        <v>13921.149787253889</v>
      </c>
      <c r="G87" s="14" t="str">
        <f t="shared" ca="1" si="25"/>
        <v>UAV_S76: ( UAV id: 93 type: "F-16" initVelocity: 41 side: blue initAlt: ( Feet 13921.1 ) initHeading: ( Degrees 217 ) initXPos: ( NauticalMiles 1.038414 ) initYPos: ( NauticalMiles 0.098541 ) components: { dynamicsModel: ( JSBSimModel rootDir: "../shared/data/JSBSim/" model: "Rascal" ) pilot: ( SimAP mode: "swarm" ) oca: ( OnboardControlAgent ) } )</v>
      </c>
    </row>
    <row r="88" spans="1:7" x14ac:dyDescent="0.25">
      <c r="A88" s="4">
        <f t="shared" si="21"/>
        <v>77</v>
      </c>
      <c r="B88" s="4">
        <f t="shared" si="24"/>
        <v>94</v>
      </c>
      <c r="C88" s="11">
        <f t="shared" ca="1" si="27"/>
        <v>1.0599054854592695</v>
      </c>
      <c r="D88" s="11">
        <f t="shared" ca="1" si="28"/>
        <v>0.69680571268626923</v>
      </c>
      <c r="E88" s="5">
        <f t="shared" ca="1" si="29"/>
        <v>202</v>
      </c>
      <c r="F88" s="10">
        <f t="shared" ca="1" si="26"/>
        <v>16081.071884690509</v>
      </c>
      <c r="G88" s="14" t="str">
        <f t="shared" ca="1" si="25"/>
        <v>UAV_S77: ( UAV id: 94 type: "F-16" initVelocity: 41 side: blue initAlt: ( Feet 16081.1 ) initHeading: ( Degrees 202 ) initXPos: ( NauticalMiles 1.059905 ) initYPos: ( NauticalMiles 0.696806 ) components: { dynamicsModel: ( JSBSimModel rootDir: "../shared/data/JSBSim/" model: "Rascal" ) pilot: ( SimAP mode: "swarm" ) oca: ( OnboardControlAgent ) } )</v>
      </c>
    </row>
    <row r="89" spans="1:7" x14ac:dyDescent="0.25">
      <c r="A89" s="4">
        <f t="shared" si="21"/>
        <v>78</v>
      </c>
      <c r="B89" s="4">
        <f t="shared" si="24"/>
        <v>95</v>
      </c>
      <c r="C89" s="11">
        <f t="shared" ca="1" si="27"/>
        <v>3.8451482252849765</v>
      </c>
      <c r="D89" s="11">
        <f t="shared" ca="1" si="28"/>
        <v>3.3838799188932405</v>
      </c>
      <c r="E89" s="5">
        <f t="shared" ca="1" si="29"/>
        <v>103</v>
      </c>
      <c r="F89" s="10">
        <f t="shared" ca="1" si="26"/>
        <v>15577.772786882108</v>
      </c>
      <c r="G89" s="14" t="str">
        <f t="shared" ca="1" si="25"/>
        <v>UAV_S78: ( UAV id: 95 type: "F-16" initVelocity: 41 side: blue initAlt: ( Feet 15577.8 ) initHeading: ( Degrees 103 ) initXPos: ( NauticalMiles 3.845148 ) initYPos: ( NauticalMiles 3.383880 ) components: { dynamicsModel: ( JSBSimModel rootDir: "../shared/data/JSBSim/" model: "Rascal" ) pilot: ( SimAP mode: "swarm" ) oca: ( OnboardControlAgent ) } )</v>
      </c>
    </row>
    <row r="90" spans="1:7" x14ac:dyDescent="0.25">
      <c r="A90" s="4">
        <f t="shared" si="21"/>
        <v>79</v>
      </c>
      <c r="B90" s="4">
        <f t="shared" si="24"/>
        <v>96</v>
      </c>
      <c r="C90" s="11">
        <f t="shared" ca="1" si="27"/>
        <v>1.0624983565001305</v>
      </c>
      <c r="D90" s="11">
        <f t="shared" ca="1" si="28"/>
        <v>1.8575518967002225</v>
      </c>
      <c r="E90" s="5">
        <f t="shared" ca="1" si="29"/>
        <v>195</v>
      </c>
      <c r="F90" s="10">
        <f t="shared" ca="1" si="26"/>
        <v>14033.173983756997</v>
      </c>
      <c r="G90" s="14" t="str">
        <f t="shared" ca="1" si="25"/>
        <v>UAV_S79: ( UAV id: 96 type: "F-16" initVelocity: 41 side: blue initAlt: ( Feet 14033.2 ) initHeading: ( Degrees 195 ) initXPos: ( NauticalMiles 1.062498 ) initYPos: ( NauticalMiles 1.857552 ) components: { dynamicsModel: ( JSBSimModel rootDir: "../shared/data/JSBSim/" model: "Rascal" ) pilot: ( SimAP mode: "swarm" ) oca: ( OnboardControlAgent ) } )</v>
      </c>
    </row>
    <row r="91" spans="1:7" x14ac:dyDescent="0.25">
      <c r="A91" s="4">
        <f t="shared" si="21"/>
        <v>80</v>
      </c>
      <c r="B91" s="4">
        <f t="shared" si="24"/>
        <v>97</v>
      </c>
      <c r="C91" s="11">
        <f t="shared" ca="1" si="27"/>
        <v>2.7349634045693114</v>
      </c>
      <c r="D91" s="11">
        <f t="shared" ca="1" si="28"/>
        <v>2.8966709610291224</v>
      </c>
      <c r="E91" s="5">
        <f t="shared" ca="1" si="29"/>
        <v>353</v>
      </c>
      <c r="F91" s="10">
        <f t="shared" ca="1" si="26"/>
        <v>14964.6670930358</v>
      </c>
      <c r="G91" s="14" t="str">
        <f t="shared" ca="1" si="25"/>
        <v>UAV_S80: ( UAV id: 97 type: "F-16" initVelocity: 41 side: blue initAlt: ( Feet 14964.7 ) initHeading: ( Degrees 353 ) initXPos: ( NauticalMiles 2.734963 ) initYPos: ( NauticalMiles 2.896671 ) components: { dynamicsModel: ( JSBSimModel rootDir: "../shared/data/JSBSim/" model: "Rascal" ) pilot: ( SimAP mode: "swarm" ) oca: ( OnboardControlAgent ) } )</v>
      </c>
    </row>
    <row r="92" spans="1:7" x14ac:dyDescent="0.25">
      <c r="A92" s="4">
        <f t="shared" si="21"/>
        <v>81</v>
      </c>
      <c r="B92" s="4">
        <f t="shared" si="24"/>
        <v>98</v>
      </c>
      <c r="C92" s="11">
        <f t="shared" ca="1" si="27"/>
        <v>1.9515534142275928</v>
      </c>
      <c r="D92" s="11">
        <f t="shared" ca="1" si="28"/>
        <v>2.5600040777818687</v>
      </c>
      <c r="E92" s="5">
        <f t="shared" ca="1" si="29"/>
        <v>153</v>
      </c>
      <c r="F92" s="10">
        <f t="shared" ca="1" si="26"/>
        <v>16364.446665804748</v>
      </c>
      <c r="G92" s="14" t="str">
        <f t="shared" ca="1" si="25"/>
        <v>UAV_S81: ( UAV id: 98 type: "F-16" initVelocity: 41 side: blue initAlt: ( Feet 16364.4 ) initHeading: ( Degrees 153 ) initXPos: ( NauticalMiles 1.951553 ) initYPos: ( NauticalMiles 2.560004 ) components: { dynamicsModel: ( JSBSimModel rootDir: "../shared/data/JSBSim/" model: "Rascal" ) pilot: ( SimAP mode: "swarm" ) oca: ( OnboardControlAgent ) } )</v>
      </c>
    </row>
    <row r="93" spans="1:7" x14ac:dyDescent="0.25">
      <c r="A93" s="4">
        <f t="shared" si="21"/>
        <v>82</v>
      </c>
      <c r="B93" s="4">
        <f t="shared" si="24"/>
        <v>99</v>
      </c>
      <c r="C93" s="11">
        <f t="shared" ca="1" si="27"/>
        <v>2.6722843550432112</v>
      </c>
      <c r="D93" s="11">
        <f t="shared" ca="1" si="28"/>
        <v>2.2992711218851367</v>
      </c>
      <c r="E93" s="5">
        <f t="shared" ca="1" si="29"/>
        <v>332</v>
      </c>
      <c r="F93" s="10">
        <f t="shared" ca="1" si="26"/>
        <v>15223.363562138968</v>
      </c>
      <c r="G93" s="14" t="str">
        <f t="shared" ca="1" si="25"/>
        <v>UAV_S82: ( UAV id: 99 type: "F-16" initVelocity: 41 side: blue initAlt: ( Feet 15223.4 ) initHeading: ( Degrees 332 ) initXPos: ( NauticalMiles 2.672284 ) initYPos: ( NauticalMiles 2.299271 ) components: { dynamicsModel: ( JSBSimModel rootDir: "../shared/data/JSBSim/" model: "Rascal" ) pilot: ( SimAP mode: "swarm" ) oca: ( OnboardControlAgent ) } )</v>
      </c>
    </row>
    <row r="94" spans="1:7" x14ac:dyDescent="0.25">
      <c r="A94" s="4">
        <f t="shared" si="21"/>
        <v>83</v>
      </c>
      <c r="B94" s="4">
        <f t="shared" si="24"/>
        <v>100</v>
      </c>
      <c r="C94" s="11">
        <f t="shared" ca="1" si="27"/>
        <v>3.3515792370190201</v>
      </c>
      <c r="D94" s="11">
        <f t="shared" ca="1" si="28"/>
        <v>2.3080394168265967</v>
      </c>
      <c r="E94" s="5">
        <f t="shared" ca="1" si="29"/>
        <v>156</v>
      </c>
      <c r="F94" s="10">
        <f t="shared" ca="1" si="26"/>
        <v>16343.57585068321</v>
      </c>
      <c r="G94" s="14" t="str">
        <f t="shared" ca="1" si="25"/>
        <v>UAV_S83: ( UAV id: 100 type: "F-16" initVelocity: 41 side: blue initAlt: ( Feet 16343.6 ) initHeading: ( Degrees 156 ) initXPos: ( NauticalMiles 3.351579 ) initYPos: ( NauticalMiles 2.308039 ) components: { dynamicsModel: ( JSBSimModel rootDir: "../shared/data/JSBSim/" model: "Rascal" ) pilot: ( SimAP mode: "swarm" ) oca: ( OnboardControlAgent ) } )</v>
      </c>
    </row>
    <row r="95" spans="1:7" x14ac:dyDescent="0.25">
      <c r="A95" s="4">
        <f t="shared" si="21"/>
        <v>84</v>
      </c>
      <c r="B95" s="4">
        <f t="shared" si="24"/>
        <v>101</v>
      </c>
      <c r="C95" s="11">
        <f t="shared" ca="1" si="27"/>
        <v>1.7320157892214776</v>
      </c>
      <c r="D95" s="11">
        <f t="shared" ca="1" si="28"/>
        <v>1.2673290910160591</v>
      </c>
      <c r="E95" s="5">
        <f t="shared" ca="1" si="29"/>
        <v>62</v>
      </c>
      <c r="F95" s="10">
        <f t="shared" ca="1" si="26"/>
        <v>15756.587412725143</v>
      </c>
      <c r="G95" s="14" t="str">
        <f t="shared" ca="1" si="25"/>
        <v>UAV_S84: ( UAV id: 101 type: "F-16" initVelocity: 41 side: blue initAlt: ( Feet 15756.6 ) initHeading: ( Degrees 62 ) initXPos: ( NauticalMiles 1.732016 ) initYPos: ( NauticalMiles 1.267329 ) components: { dynamicsModel: ( JSBSimModel rootDir: "../shared/data/JSBSim/" model: "Rascal" ) pilot: ( SimAP mode: "swarm" ) oca: ( OnboardControlAgent ) } )</v>
      </c>
    </row>
    <row r="96" spans="1:7" x14ac:dyDescent="0.25">
      <c r="A96" s="4">
        <f t="shared" si="21"/>
        <v>85</v>
      </c>
      <c r="B96" s="4">
        <f t="shared" si="24"/>
        <v>102</v>
      </c>
      <c r="C96" s="11">
        <f t="shared" ca="1" si="27"/>
        <v>4.0154292639743048</v>
      </c>
      <c r="D96" s="11">
        <f t="shared" ca="1" si="28"/>
        <v>1.7047209445626423</v>
      </c>
      <c r="E96" s="5">
        <f t="shared" ca="1" si="29"/>
        <v>214</v>
      </c>
      <c r="F96" s="10">
        <f t="shared" ca="1" si="26"/>
        <v>14510.080640306265</v>
      </c>
      <c r="G96" s="14" t="str">
        <f t="shared" ca="1" si="25"/>
        <v>UAV_S85: ( UAV id: 102 type: "F-16" initVelocity: 41 side: blue initAlt: ( Feet 14510.1 ) initHeading: ( Degrees 214 ) initXPos: ( NauticalMiles 4.015429 ) initYPos: ( NauticalMiles 1.704721 ) components: { dynamicsModel: ( JSBSimModel rootDir: "../shared/data/JSBSim/" model: "Rascal" ) pilot: ( SimAP mode: "swarm" ) oca: ( OnboardControlAgent ) } )</v>
      </c>
    </row>
    <row r="97" spans="1:7" x14ac:dyDescent="0.25">
      <c r="A97" s="4">
        <f t="shared" si="21"/>
        <v>86</v>
      </c>
      <c r="B97" s="4">
        <f t="shared" si="24"/>
        <v>103</v>
      </c>
      <c r="C97" s="11">
        <f t="shared" ca="1" si="27"/>
        <v>0.63228449482166438</v>
      </c>
      <c r="D97" s="11">
        <f t="shared" ca="1" si="28"/>
        <v>0.82593464597769362</v>
      </c>
      <c r="E97" s="5">
        <f t="shared" ca="1" si="29"/>
        <v>246</v>
      </c>
      <c r="F97" s="10">
        <f t="shared" ca="1" si="26"/>
        <v>15752.498280546564</v>
      </c>
      <c r="G97" s="14" t="str">
        <f t="shared" ca="1" si="25"/>
        <v>UAV_S86: ( UAV id: 103 type: "F-16" initVelocity: 41 side: blue initAlt: ( Feet 15752.5 ) initHeading: ( Degrees 246 ) initXPos: ( NauticalMiles 0.632284 ) initYPos: ( NauticalMiles 0.825935 ) components: { dynamicsModel: ( JSBSimModel rootDir: "../shared/data/JSBSim/" model: "Rascal" ) pilot: ( SimAP mode: "swarm" ) oca: ( OnboardControlAgent ) } )</v>
      </c>
    </row>
    <row r="98" spans="1:7" x14ac:dyDescent="0.25">
      <c r="A98" s="4">
        <f t="shared" si="21"/>
        <v>87</v>
      </c>
      <c r="B98" s="4">
        <f t="shared" si="24"/>
        <v>104</v>
      </c>
      <c r="C98" s="11">
        <f t="shared" ca="1" si="27"/>
        <v>1.1470473424956964</v>
      </c>
      <c r="D98" s="11">
        <f t="shared" ca="1" si="28"/>
        <v>0.26059651231298386</v>
      </c>
      <c r="E98" s="5">
        <f t="shared" ca="1" si="29"/>
        <v>111</v>
      </c>
      <c r="F98" s="10">
        <f t="shared" ca="1" si="26"/>
        <v>15505.545866475029</v>
      </c>
      <c r="G98" s="14" t="str">
        <f t="shared" ca="1" si="25"/>
        <v>UAV_S87: ( UAV id: 104 type: "F-16" initVelocity: 41 side: blue initAlt: ( Feet 15505.5 ) initHeading: ( Degrees 111 ) initXPos: ( NauticalMiles 1.147047 ) initYPos: ( NauticalMiles 0.260597 ) components: { dynamicsModel: ( JSBSimModel rootDir: "../shared/data/JSBSim/" model: "Rascal" ) pilot: ( SimAP mode: "swarm" ) oca: ( OnboardControlAgent ) } )</v>
      </c>
    </row>
    <row r="99" spans="1:7" x14ac:dyDescent="0.25">
      <c r="A99" s="4">
        <f t="shared" si="21"/>
        <v>88</v>
      </c>
      <c r="B99" s="4">
        <f t="shared" si="24"/>
        <v>105</v>
      </c>
      <c r="C99" s="11">
        <f t="shared" ca="1" si="27"/>
        <v>3.5445553366401885</v>
      </c>
      <c r="D99" s="11">
        <f t="shared" ca="1" si="28"/>
        <v>3.0645037866095137</v>
      </c>
      <c r="E99" s="5">
        <f t="shared" ca="1" si="29"/>
        <v>292</v>
      </c>
      <c r="F99" s="10">
        <f t="shared" ca="1" si="26"/>
        <v>14894.375143566216</v>
      </c>
      <c r="G99" s="14" t="str">
        <f t="shared" ca="1" si="25"/>
        <v>UAV_S88: ( UAV id: 105 type: "F-16" initVelocity: 41 side: blue initAlt: ( Feet 14894.4 ) initHeading: ( Degrees 292 ) initXPos: ( NauticalMiles 3.544555 ) initYPos: ( NauticalMiles 3.064504 ) components: { dynamicsModel: ( JSBSimModel rootDir: "../shared/data/JSBSim/" model: "Rascal" ) pilot: ( SimAP mode: "swarm" ) oca: ( OnboardControlAgent ) } )</v>
      </c>
    </row>
    <row r="100" spans="1:7" x14ac:dyDescent="0.25">
      <c r="A100" s="4">
        <f t="shared" ref="A100:A110" si="30">A99+1</f>
        <v>89</v>
      </c>
      <c r="B100" s="4">
        <f t="shared" si="24"/>
        <v>106</v>
      </c>
      <c r="C100" s="11">
        <f t="shared" ca="1" si="27"/>
        <v>1.5302097683475575</v>
      </c>
      <c r="D100" s="11">
        <f t="shared" ca="1" si="28"/>
        <v>1.5287520103291481</v>
      </c>
      <c r="E100" s="5">
        <f t="shared" ca="1" si="29"/>
        <v>16</v>
      </c>
      <c r="F100" s="10">
        <f t="shared" ca="1" si="26"/>
        <v>13508.793477497667</v>
      </c>
      <c r="G100" s="14" t="str">
        <f t="shared" ca="1" si="25"/>
        <v>UAV_S89: ( UAV id: 106 type: "F-16" initVelocity: 41 side: blue initAlt: ( Feet 13508.8 ) initHeading: ( Degrees 16 ) initXPos: ( NauticalMiles 1.530210 ) initYPos: ( NauticalMiles 1.528752 ) components: { dynamicsModel: ( JSBSimModel rootDir: "../shared/data/JSBSim/" model: "Rascal" ) pilot: ( SimAP mode: "swarm" ) oca: ( OnboardControlAgent ) } )</v>
      </c>
    </row>
    <row r="101" spans="1:7" x14ac:dyDescent="0.25">
      <c r="A101" s="4">
        <f t="shared" si="30"/>
        <v>90</v>
      </c>
      <c r="B101" s="4">
        <f t="shared" si="24"/>
        <v>107</v>
      </c>
      <c r="C101" s="11">
        <f t="shared" ca="1" si="27"/>
        <v>4.0363024340575615</v>
      </c>
      <c r="D101" s="11">
        <f t="shared" ca="1" si="28"/>
        <v>0.61551757826653408</v>
      </c>
      <c r="E101" s="5">
        <f t="shared" ca="1" si="29"/>
        <v>240</v>
      </c>
      <c r="F101" s="10">
        <f t="shared" ca="1" si="26"/>
        <v>14080.795396488122</v>
      </c>
      <c r="G101" s="14" t="str">
        <f t="shared" ca="1" si="25"/>
        <v>UAV_S90: ( UAV id: 107 type: "F-16" initVelocity: 41 side: blue initAlt: ( Feet 14080.8 ) initHeading: ( Degrees 240 ) initXPos: ( NauticalMiles 4.036302 ) initYPos: ( NauticalMiles 0.615518 ) components: { dynamicsModel: ( JSBSimModel rootDir: "../shared/data/JSBSim/" model: "Rascal" ) pilot: ( SimAP mode: "swarm" ) oca: ( OnboardControlAgent ) } )</v>
      </c>
    </row>
    <row r="102" spans="1:7" x14ac:dyDescent="0.25">
      <c r="A102" s="4">
        <f t="shared" si="30"/>
        <v>91</v>
      </c>
      <c r="B102" s="4">
        <f t="shared" si="24"/>
        <v>108</v>
      </c>
      <c r="C102" s="11">
        <f t="shared" ca="1" si="27"/>
        <v>0.42365167766001899</v>
      </c>
      <c r="D102" s="11">
        <f t="shared" ca="1" si="28"/>
        <v>1.7630794563193217</v>
      </c>
      <c r="E102" s="5">
        <f t="shared" ca="1" si="29"/>
        <v>264</v>
      </c>
      <c r="F102" s="10">
        <f t="shared" ca="1" si="26"/>
        <v>16624.807206135909</v>
      </c>
      <c r="G102" s="14" t="str">
        <f t="shared" ca="1" si="25"/>
        <v>UAV_S91: ( UAV id: 108 type: "F-16" initVelocity: 41 side: blue initAlt: ( Feet 16624.8 ) initHeading: ( Degrees 264 ) initXPos: ( NauticalMiles 0.423652 ) initYPos: ( NauticalMiles 1.763079 ) components: { dynamicsModel: ( JSBSimModel rootDir: "../shared/data/JSBSim/" model: "Rascal" ) pilot: ( SimAP mode: "swarm" ) oca: ( OnboardControlAgent ) } )</v>
      </c>
    </row>
    <row r="103" spans="1:7" x14ac:dyDescent="0.25">
      <c r="A103" s="4">
        <f t="shared" si="30"/>
        <v>92</v>
      </c>
      <c r="B103" s="4">
        <f t="shared" si="24"/>
        <v>109</v>
      </c>
      <c r="C103" s="11">
        <f t="shared" ca="1" si="27"/>
        <v>0.30703214681257074</v>
      </c>
      <c r="D103" s="11">
        <f t="shared" ca="1" si="28"/>
        <v>0.91676775228628804</v>
      </c>
      <c r="E103" s="5">
        <f t="shared" ca="1" si="29"/>
        <v>75</v>
      </c>
      <c r="F103" s="10">
        <f t="shared" ca="1" si="26"/>
        <v>15860.158667557043</v>
      </c>
      <c r="G103" s="14" t="str">
        <f t="shared" ca="1" si="25"/>
        <v>UAV_S92: ( UAV id: 109 type: "F-16" initVelocity: 41 side: blue initAlt: ( Feet 15860.2 ) initHeading: ( Degrees 75 ) initXPos: ( NauticalMiles 0.307032 ) initYPos: ( NauticalMiles 0.916768 ) components: { dynamicsModel: ( JSBSimModel rootDir: "../shared/data/JSBSim/" model: "Rascal" ) pilot: ( SimAP mode: "swarm" ) oca: ( OnboardControlAgent ) } )</v>
      </c>
    </row>
    <row r="104" spans="1:7" x14ac:dyDescent="0.25">
      <c r="A104" s="4">
        <f t="shared" si="30"/>
        <v>93</v>
      </c>
      <c r="B104" s="4">
        <f t="shared" si="24"/>
        <v>110</v>
      </c>
      <c r="C104" s="11">
        <f t="shared" ca="1" si="27"/>
        <v>4.2326786563652696</v>
      </c>
      <c r="D104" s="11">
        <f t="shared" ca="1" si="28"/>
        <v>2.7418886621544569E-2</v>
      </c>
      <c r="E104" s="5">
        <f t="shared" ca="1" si="29"/>
        <v>121</v>
      </c>
      <c r="F104" s="10">
        <f t="shared" ca="1" si="26"/>
        <v>15415.464280574586</v>
      </c>
      <c r="G104" s="14" t="str">
        <f t="shared" ca="1" si="25"/>
        <v>UAV_S93: ( UAV id: 110 type: "F-16" initVelocity: 41 side: blue initAlt: ( Feet 15415.5 ) initHeading: ( Degrees 121 ) initXPos: ( NauticalMiles 4.232679 ) initYPos: ( NauticalMiles 0.027419 ) components: { dynamicsModel: ( JSBSimModel rootDir: "../shared/data/JSBSim/" model: "Rascal" ) pilot: ( SimAP mode: "swarm" ) oca: ( OnboardControlAgent ) } )</v>
      </c>
    </row>
    <row r="105" spans="1:7" x14ac:dyDescent="0.25">
      <c r="A105" s="4">
        <f t="shared" si="30"/>
        <v>94</v>
      </c>
      <c r="B105" s="4">
        <f t="shared" si="24"/>
        <v>111</v>
      </c>
      <c r="C105" s="11">
        <f t="shared" ca="1" si="27"/>
        <v>1.3951415201840822</v>
      </c>
      <c r="D105" s="11">
        <f t="shared" ca="1" si="28"/>
        <v>1.0377233180606453</v>
      </c>
      <c r="E105" s="5">
        <f t="shared" ca="1" si="29"/>
        <v>29</v>
      </c>
      <c r="F105" s="10">
        <f t="shared" ca="1" si="26"/>
        <v>13393.534953617926</v>
      </c>
      <c r="G105" s="14" t="str">
        <f t="shared" ca="1" si="25"/>
        <v>UAV_S94: ( UAV id: 111 type: "F-16" initVelocity: 41 side: blue initAlt: ( Feet 13393.5 ) initHeading: ( Degrees 29 ) initXPos: ( NauticalMiles 1.395142 ) initYPos: ( NauticalMiles 1.037723 ) components: { dynamicsModel: ( JSBSimModel rootDir: "../shared/data/JSBSim/" model: "Rascal" ) pilot: ( SimAP mode: "swarm" ) oca: ( OnboardControlAgent ) } )</v>
      </c>
    </row>
    <row r="106" spans="1:7" x14ac:dyDescent="0.25">
      <c r="A106" s="4">
        <f t="shared" si="30"/>
        <v>95</v>
      </c>
      <c r="B106" s="4">
        <f t="shared" si="24"/>
        <v>112</v>
      </c>
      <c r="C106" s="11">
        <f t="shared" ca="1" si="27"/>
        <v>4.374683031798277</v>
      </c>
      <c r="D106" s="11">
        <f t="shared" ca="1" si="28"/>
        <v>0.95819456521551427</v>
      </c>
      <c r="E106" s="5">
        <f t="shared" ca="1" si="29"/>
        <v>25</v>
      </c>
      <c r="F106" s="10">
        <f t="shared" ca="1" si="26"/>
        <v>16956.6839967085</v>
      </c>
      <c r="G106" s="14" t="str">
        <f t="shared" ca="1" si="25"/>
        <v>UAV_S95: ( UAV id: 112 type: "F-16" initVelocity: 41 side: blue initAlt: ( Feet 16956.7 ) initHeading: ( Degrees 25 ) initXPos: ( NauticalMiles 4.374683 ) initYPos: ( NauticalMiles 0.958195 ) components: { dynamicsModel: ( JSBSimModel rootDir: "../shared/data/JSBSim/" model: "Rascal" ) pilot: ( SimAP mode: "swarm" ) oca: ( OnboardControlAgent ) } )</v>
      </c>
    </row>
    <row r="107" spans="1:7" x14ac:dyDescent="0.25">
      <c r="A107" s="4">
        <f t="shared" si="30"/>
        <v>96</v>
      </c>
      <c r="B107" s="4">
        <f t="shared" si="24"/>
        <v>113</v>
      </c>
      <c r="C107" s="11">
        <f t="shared" ca="1" si="27"/>
        <v>3.947463360045314</v>
      </c>
      <c r="D107" s="11">
        <f t="shared" ca="1" si="28"/>
        <v>0.35752441232578858</v>
      </c>
      <c r="E107" s="5">
        <f t="shared" ca="1" si="29"/>
        <v>286</v>
      </c>
      <c r="F107" s="10">
        <f t="shared" ca="1" si="26"/>
        <v>15559.498676925301</v>
      </c>
      <c r="G107" s="14" t="str">
        <f t="shared" ca="1" si="25"/>
        <v>UAV_S96: ( UAV id: 113 type: "F-16" initVelocity: 41 side: blue initAlt: ( Feet 15559.5 ) initHeading: ( Degrees 286 ) initXPos: ( NauticalMiles 3.947463 ) initYPos: ( NauticalMiles 0.357524 ) components: { dynamicsModel: ( JSBSimModel rootDir: "../shared/data/JSBSim/" model: "Rascal" ) pilot: ( SimAP mode: "swarm" ) oca: ( OnboardControlAgent ) } )</v>
      </c>
    </row>
    <row r="108" spans="1:7" x14ac:dyDescent="0.25">
      <c r="A108" s="4">
        <f t="shared" si="30"/>
        <v>97</v>
      </c>
      <c r="B108" s="4">
        <f t="shared" si="24"/>
        <v>114</v>
      </c>
      <c r="C108" s="11">
        <f t="shared" ca="1" si="27"/>
        <v>3.7353628954828961</v>
      </c>
      <c r="D108" s="11">
        <f t="shared" ca="1" si="28"/>
        <v>0.32707591036569128</v>
      </c>
      <c r="E108" s="5">
        <f t="shared" ca="1" si="29"/>
        <v>156</v>
      </c>
      <c r="F108" s="10">
        <f t="shared" ca="1" si="26"/>
        <v>13126.389685393066</v>
      </c>
      <c r="G108" s="14" t="str">
        <f t="shared" ca="1" si="25"/>
        <v>UAV_S97: ( UAV id: 114 type: "F-16" initVelocity: 41 side: blue initAlt: ( Feet 13126.4 ) initHeading: ( Degrees 156 ) initXPos: ( NauticalMiles 3.735363 ) initYPos: ( NauticalMiles 0.327076 ) components: { dynamicsModel: ( JSBSimModel rootDir: "../shared/data/JSBSim/" model: "Rascal" ) pilot: ( SimAP mode: "swarm" ) oca: ( OnboardControlAgent ) } )</v>
      </c>
    </row>
    <row r="109" spans="1:7" x14ac:dyDescent="0.25">
      <c r="A109" s="4">
        <f t="shared" si="30"/>
        <v>98</v>
      </c>
      <c r="B109" s="4">
        <f t="shared" si="24"/>
        <v>115</v>
      </c>
      <c r="C109" s="11">
        <f t="shared" ca="1" si="27"/>
        <v>4.1619014532464931</v>
      </c>
      <c r="D109" s="11">
        <f t="shared" ca="1" si="28"/>
        <v>2.9141536500381977</v>
      </c>
      <c r="E109" s="5">
        <f t="shared" ca="1" si="29"/>
        <v>57</v>
      </c>
      <c r="F109" s="10">
        <f t="shared" ca="1" si="26"/>
        <v>16320.849995056047</v>
      </c>
      <c r="G109" s="14" t="str">
        <f t="shared" ca="1" si="25"/>
        <v>UAV_S98: ( UAV id: 115 type: "F-16" initVelocity: 41 side: blue initAlt: ( Feet 16320.8 ) initHeading: ( Degrees 57 ) initXPos: ( NauticalMiles 4.161901 ) initYPos: ( NauticalMiles 2.914154 ) components: { dynamicsModel: ( JSBSimModel rootDir: "../shared/data/JSBSim/" model: "Rascal" ) pilot: ( SimAP mode: "swarm" ) oca: ( OnboardControlAgent ) } )</v>
      </c>
    </row>
    <row r="110" spans="1:7" x14ac:dyDescent="0.25">
      <c r="A110" s="4">
        <f t="shared" si="30"/>
        <v>99</v>
      </c>
      <c r="B110" s="4">
        <f t="shared" si="24"/>
        <v>116</v>
      </c>
      <c r="C110" s="11">
        <f t="shared" ca="1" si="27"/>
        <v>0.57029759624408882</v>
      </c>
      <c r="D110" s="11">
        <f t="shared" ca="1" si="28"/>
        <v>0.99809275298293088</v>
      </c>
      <c r="E110" s="5">
        <f t="shared" ca="1" si="29"/>
        <v>48</v>
      </c>
      <c r="F110" s="10">
        <f t="shared" ca="1" si="26"/>
        <v>14224.865199883025</v>
      </c>
      <c r="G110" s="14" t="str">
        <f t="shared" ca="1" si="25"/>
        <v>UAV_S99: ( UAV id: 116 type: "F-16" initVelocity: 41 side: blue initAlt: ( Feet 14224.9 ) initHeading: ( Degrees 48 ) initXPos: ( NauticalMiles 0.570298 ) initYPos: ( NauticalMiles 0.998093 ) components: { dynamicsModel: ( JSBSimModel rootDir: "../shared/data/JSBSim/" model: "Rascal" ) pilot: ( SimAP mode: "swarm" ) oca: ( OnboardControlAgent ) } )</v>
      </c>
    </row>
    <row r="111" spans="1:7" x14ac:dyDescent="0.25">
      <c r="A111" s="4"/>
      <c r="B111" s="4"/>
      <c r="C111" s="11"/>
      <c r="D111" s="11"/>
      <c r="E111" s="5"/>
      <c r="F111" s="10"/>
    </row>
    <row r="112" spans="1:7" x14ac:dyDescent="0.25">
      <c r="A112" s="4"/>
      <c r="B112" s="4"/>
      <c r="C112" s="11"/>
      <c r="D112" s="11"/>
      <c r="E112" s="5"/>
      <c r="F112" s="10"/>
    </row>
    <row r="113" spans="1:6" x14ac:dyDescent="0.25">
      <c r="A113" s="4"/>
      <c r="B113" s="4"/>
      <c r="C113" s="11"/>
      <c r="D113" s="11"/>
      <c r="E113" s="5"/>
      <c r="F113" s="10"/>
    </row>
    <row r="114" spans="1:6" x14ac:dyDescent="0.25">
      <c r="A114" s="4"/>
      <c r="B114" s="4"/>
      <c r="C114" s="11"/>
      <c r="D114" s="11"/>
      <c r="E114" s="5"/>
      <c r="F114" s="10"/>
    </row>
    <row r="115" spans="1:6" x14ac:dyDescent="0.25">
      <c r="A115" s="4"/>
      <c r="B115" s="4"/>
      <c r="C115" s="11"/>
      <c r="D115" s="11"/>
      <c r="E115" s="5"/>
      <c r="F115" s="10"/>
    </row>
    <row r="116" spans="1:6" x14ac:dyDescent="0.25">
      <c r="A116" s="4"/>
      <c r="B116" s="4"/>
      <c r="C116" s="11"/>
      <c r="D116" s="11"/>
      <c r="E116" s="5"/>
      <c r="F116" s="10"/>
    </row>
    <row r="117" spans="1:6" x14ac:dyDescent="0.25">
      <c r="A117" s="4"/>
      <c r="B117" s="4"/>
      <c r="C117" s="11"/>
      <c r="D117" s="11"/>
      <c r="E117" s="5"/>
      <c r="F117" s="10"/>
    </row>
    <row r="118" spans="1:6" x14ac:dyDescent="0.25">
      <c r="A118" s="4"/>
      <c r="B118" s="4"/>
      <c r="C118" s="11"/>
      <c r="D118" s="11"/>
      <c r="E118" s="5"/>
      <c r="F118" s="10"/>
    </row>
    <row r="119" spans="1:6" x14ac:dyDescent="0.25">
      <c r="A119" s="4"/>
      <c r="B119" s="4"/>
      <c r="C119" s="11"/>
      <c r="D119" s="11"/>
      <c r="E119" s="5"/>
      <c r="F119" s="10"/>
    </row>
    <row r="120" spans="1:6" x14ac:dyDescent="0.25">
      <c r="A120" s="4"/>
      <c r="B120" s="4"/>
      <c r="C120" s="11"/>
      <c r="D120" s="11"/>
      <c r="E120" s="5"/>
      <c r="F120" s="10"/>
    </row>
    <row r="121" spans="1:6" x14ac:dyDescent="0.25">
      <c r="A121" s="4"/>
      <c r="B121" s="4"/>
      <c r="C121" s="11"/>
      <c r="D121" s="11"/>
      <c r="E121" s="5"/>
      <c r="F121" s="10"/>
    </row>
    <row r="122" spans="1:6" x14ac:dyDescent="0.25">
      <c r="A122" s="4"/>
      <c r="B122" s="4"/>
      <c r="C122" s="11"/>
      <c r="D122" s="11"/>
      <c r="E122" s="5"/>
      <c r="F122" s="10"/>
    </row>
    <row r="123" spans="1:6" x14ac:dyDescent="0.25">
      <c r="A123" s="4"/>
      <c r="B123" s="4"/>
      <c r="C123" s="11"/>
      <c r="D123" s="11"/>
      <c r="E123" s="5"/>
      <c r="F123" s="10"/>
    </row>
    <row r="124" spans="1:6" x14ac:dyDescent="0.25">
      <c r="A124" s="4"/>
      <c r="B124" s="4"/>
      <c r="C124" s="11"/>
      <c r="D124" s="11"/>
      <c r="E124" s="5"/>
      <c r="F124" s="10"/>
    </row>
    <row r="125" spans="1:6" x14ac:dyDescent="0.25">
      <c r="A125" s="4"/>
      <c r="B125" s="4"/>
      <c r="C125" s="11"/>
      <c r="D125" s="11"/>
      <c r="E125" s="5"/>
      <c r="F125" s="10"/>
    </row>
    <row r="126" spans="1:6" x14ac:dyDescent="0.25">
      <c r="A126" s="4"/>
      <c r="B126" s="4"/>
      <c r="C126" s="11"/>
      <c r="D126" s="11"/>
      <c r="E126" s="5"/>
      <c r="F126" s="10"/>
    </row>
    <row r="127" spans="1:6" x14ac:dyDescent="0.25">
      <c r="A127" s="4"/>
      <c r="B127" s="4"/>
      <c r="C127" s="11"/>
      <c r="D127" s="11"/>
      <c r="E127" s="5"/>
      <c r="F127" s="10"/>
    </row>
    <row r="128" spans="1:6" x14ac:dyDescent="0.25">
      <c r="A128" s="4"/>
      <c r="B128" s="4"/>
      <c r="C128" s="11"/>
      <c r="D128" s="11"/>
      <c r="E128" s="5"/>
      <c r="F128" s="10"/>
    </row>
    <row r="129" spans="1:6" x14ac:dyDescent="0.25">
      <c r="A129" s="4"/>
      <c r="B129" s="4"/>
      <c r="C129" s="11"/>
      <c r="D129" s="11"/>
      <c r="E129" s="5"/>
      <c r="F129" s="10"/>
    </row>
    <row r="130" spans="1:6" x14ac:dyDescent="0.25">
      <c r="A130" s="4"/>
      <c r="B130" s="4"/>
      <c r="C130" s="11"/>
      <c r="D130" s="11"/>
      <c r="E130" s="5"/>
      <c r="F130" s="10"/>
    </row>
    <row r="131" spans="1:6" x14ac:dyDescent="0.25">
      <c r="A131" s="4"/>
      <c r="B131" s="4"/>
      <c r="C131" s="11"/>
      <c r="D131" s="11"/>
      <c r="E131" s="5"/>
      <c r="F131" s="10"/>
    </row>
    <row r="132" spans="1:6" x14ac:dyDescent="0.25">
      <c r="A132" s="4"/>
      <c r="B132" s="4"/>
      <c r="C132" s="11"/>
      <c r="D132" s="11"/>
      <c r="E132" s="5"/>
      <c r="F132" s="10"/>
    </row>
    <row r="133" spans="1:6" x14ac:dyDescent="0.25">
      <c r="A133" s="4"/>
      <c r="B133" s="4"/>
      <c r="C133" s="11"/>
      <c r="D133" s="11"/>
      <c r="E133" s="5"/>
      <c r="F133" s="10"/>
    </row>
    <row r="134" spans="1:6" x14ac:dyDescent="0.25">
      <c r="A134" s="4"/>
      <c r="B134" s="4"/>
      <c r="C134" s="11"/>
      <c r="D134" s="11"/>
      <c r="E134" s="5"/>
      <c r="F134" s="10"/>
    </row>
    <row r="135" spans="1:6" x14ac:dyDescent="0.25">
      <c r="A135" s="4"/>
      <c r="B135" s="4"/>
      <c r="C135" s="11"/>
      <c r="D135" s="11"/>
      <c r="E135" s="5"/>
      <c r="F135" s="10"/>
    </row>
    <row r="136" spans="1:6" x14ac:dyDescent="0.25">
      <c r="A136" s="4"/>
      <c r="B136" s="4"/>
      <c r="C136" s="11"/>
      <c r="D136" s="11"/>
      <c r="E136" s="5"/>
      <c r="F136" s="10"/>
    </row>
    <row r="137" spans="1:6" x14ac:dyDescent="0.25">
      <c r="A137" s="4"/>
      <c r="B137" s="4"/>
      <c r="C137" s="11"/>
      <c r="D137" s="11"/>
      <c r="E137" s="5"/>
      <c r="F137" s="10"/>
    </row>
    <row r="138" spans="1:6" x14ac:dyDescent="0.25">
      <c r="A138" s="4"/>
      <c r="B138" s="4"/>
      <c r="C138" s="11"/>
      <c r="D138" s="11"/>
      <c r="E138" s="5"/>
      <c r="F138" s="10"/>
    </row>
    <row r="139" spans="1:6" x14ac:dyDescent="0.25">
      <c r="A139" s="4"/>
      <c r="B139" s="4"/>
      <c r="C139" s="11"/>
      <c r="D139" s="11"/>
      <c r="E139" s="5"/>
      <c r="F139" s="10"/>
    </row>
    <row r="140" spans="1:6" x14ac:dyDescent="0.25">
      <c r="A140" s="4"/>
      <c r="B140" s="4"/>
      <c r="C140" s="11"/>
      <c r="D140" s="11"/>
      <c r="E140" s="5"/>
      <c r="F140" s="10"/>
    </row>
    <row r="141" spans="1:6" x14ac:dyDescent="0.25">
      <c r="A141" s="4"/>
      <c r="B141" s="4"/>
      <c r="C141" s="11"/>
      <c r="D141" s="11"/>
      <c r="E141" s="5"/>
      <c r="F141" s="10"/>
    </row>
    <row r="142" spans="1:6" x14ac:dyDescent="0.25">
      <c r="A142" s="4"/>
      <c r="B142" s="4"/>
      <c r="C142" s="11"/>
      <c r="D142" s="11"/>
      <c r="E142" s="5"/>
      <c r="F142" s="10"/>
    </row>
    <row r="143" spans="1:6" x14ac:dyDescent="0.25">
      <c r="A143" s="4"/>
      <c r="B143" s="4"/>
      <c r="C143" s="11"/>
      <c r="D143" s="11"/>
      <c r="E143" s="5"/>
      <c r="F143" s="10"/>
    </row>
    <row r="144" spans="1:6" x14ac:dyDescent="0.25">
      <c r="A144" s="4"/>
      <c r="B144" s="4"/>
      <c r="C144" s="11"/>
      <c r="D144" s="11"/>
      <c r="E144" s="5"/>
      <c r="F144" s="10"/>
    </row>
    <row r="145" spans="1:6" x14ac:dyDescent="0.25">
      <c r="A145" s="4"/>
      <c r="B145" s="4"/>
      <c r="C145" s="11"/>
      <c r="D145" s="11"/>
      <c r="E145" s="5"/>
      <c r="F145" s="10"/>
    </row>
    <row r="146" spans="1:6" x14ac:dyDescent="0.25">
      <c r="A146" s="4"/>
      <c r="B146" s="4"/>
      <c r="C146" s="11"/>
      <c r="D146" s="11"/>
      <c r="E146" s="5"/>
      <c r="F146" s="10"/>
    </row>
    <row r="147" spans="1:6" x14ac:dyDescent="0.25">
      <c r="A147" s="4"/>
      <c r="B147" s="4"/>
      <c r="C147" s="11"/>
      <c r="D147" s="11"/>
      <c r="E147" s="5"/>
      <c r="F147" s="10"/>
    </row>
    <row r="148" spans="1:6" x14ac:dyDescent="0.25">
      <c r="A148" s="4"/>
      <c r="B148" s="4"/>
      <c r="C148" s="11"/>
      <c r="D148" s="11"/>
      <c r="E148" s="5"/>
      <c r="F148" s="10"/>
    </row>
    <row r="149" spans="1:6" x14ac:dyDescent="0.25">
      <c r="A149" s="4"/>
      <c r="B149" s="4"/>
      <c r="C149" s="11"/>
      <c r="D149" s="11"/>
      <c r="E149" s="5"/>
      <c r="F149" s="10"/>
    </row>
    <row r="150" spans="1:6" x14ac:dyDescent="0.25">
      <c r="A150" s="4"/>
      <c r="B150" s="4"/>
      <c r="C150" s="11"/>
      <c r="D150" s="11"/>
      <c r="E150" s="5"/>
      <c r="F150" s="10"/>
    </row>
    <row r="151" spans="1:6" x14ac:dyDescent="0.25">
      <c r="A151" s="4"/>
      <c r="B151" s="4"/>
      <c r="C151" s="11"/>
      <c r="D151" s="11"/>
      <c r="E151" s="5"/>
      <c r="F151" s="10"/>
    </row>
    <row r="152" spans="1:6" x14ac:dyDescent="0.25">
      <c r="A152" s="4"/>
      <c r="B152" s="4"/>
      <c r="C152" s="11"/>
      <c r="D152" s="11"/>
      <c r="E152" s="5"/>
      <c r="F152" s="10"/>
    </row>
    <row r="153" spans="1:6" x14ac:dyDescent="0.25">
      <c r="A153" s="4"/>
      <c r="B153" s="4"/>
      <c r="C153" s="11"/>
      <c r="D153" s="11"/>
      <c r="E153" s="5"/>
      <c r="F153" s="10"/>
    </row>
    <row r="154" spans="1:6" x14ac:dyDescent="0.25">
      <c r="A154" s="4"/>
      <c r="B154" s="4"/>
      <c r="C154" s="11"/>
      <c r="D154" s="11"/>
      <c r="E154" s="5"/>
      <c r="F154" s="10"/>
    </row>
    <row r="155" spans="1:6" x14ac:dyDescent="0.25">
      <c r="A155" s="4"/>
      <c r="B155" s="4"/>
      <c r="C155" s="11"/>
      <c r="D155" s="11"/>
      <c r="E155" s="5"/>
      <c r="F155" s="10"/>
    </row>
    <row r="156" spans="1:6" x14ac:dyDescent="0.25">
      <c r="A156" s="4"/>
      <c r="B156" s="4"/>
      <c r="C156" s="11"/>
      <c r="D156" s="11"/>
      <c r="E156" s="5"/>
      <c r="F156" s="10"/>
    </row>
    <row r="157" spans="1:6" x14ac:dyDescent="0.25">
      <c r="A157" s="4"/>
      <c r="B157" s="4"/>
      <c r="C157" s="11"/>
      <c r="D157" s="11"/>
      <c r="E157" s="5"/>
      <c r="F157" s="10"/>
    </row>
    <row r="158" spans="1:6" x14ac:dyDescent="0.25">
      <c r="A158" s="4"/>
      <c r="B158" s="4"/>
      <c r="C158" s="11"/>
      <c r="D158" s="11"/>
      <c r="E158" s="5"/>
      <c r="F158" s="10"/>
    </row>
    <row r="159" spans="1:6" x14ac:dyDescent="0.25">
      <c r="A159" s="4"/>
      <c r="B159" s="4"/>
      <c r="C159" s="11"/>
      <c r="D159" s="11"/>
      <c r="E159" s="5"/>
      <c r="F159" s="10"/>
    </row>
    <row r="160" spans="1:6" x14ac:dyDescent="0.25">
      <c r="A160" s="4"/>
      <c r="B160" s="4"/>
      <c r="C160" s="11"/>
      <c r="D160" s="11"/>
      <c r="E160" s="5"/>
      <c r="F160" s="10"/>
    </row>
    <row r="161" spans="1:6" x14ac:dyDescent="0.25">
      <c r="A161" s="4"/>
      <c r="B161" s="4"/>
      <c r="C161" s="11"/>
      <c r="D161" s="11"/>
      <c r="E161" s="5"/>
      <c r="F161" s="10"/>
    </row>
    <row r="162" spans="1:6" x14ac:dyDescent="0.25">
      <c r="A162" s="4"/>
      <c r="B162" s="4"/>
      <c r="C162" s="11"/>
      <c r="D162" s="11"/>
      <c r="E162" s="5"/>
      <c r="F162" s="10"/>
    </row>
    <row r="163" spans="1:6" x14ac:dyDescent="0.25">
      <c r="A163" s="4"/>
      <c r="B163" s="4"/>
      <c r="C163" s="11"/>
      <c r="D163" s="11"/>
      <c r="E163" s="5"/>
      <c r="F163" s="10"/>
    </row>
    <row r="164" spans="1:6" x14ac:dyDescent="0.25">
      <c r="A164" s="4"/>
      <c r="B164" s="4"/>
      <c r="C164" s="11"/>
      <c r="D164" s="11"/>
      <c r="E164" s="5"/>
      <c r="F164" s="10"/>
    </row>
    <row r="165" spans="1:6" x14ac:dyDescent="0.25">
      <c r="A165" s="4"/>
      <c r="B165" s="4"/>
      <c r="C165" s="11"/>
      <c r="D165" s="11"/>
      <c r="E165" s="5"/>
      <c r="F165" s="10"/>
    </row>
    <row r="166" spans="1:6" x14ac:dyDescent="0.25">
      <c r="A166" s="4"/>
      <c r="B166" s="4"/>
      <c r="C166" s="11"/>
      <c r="D166" s="11"/>
      <c r="E166" s="5"/>
      <c r="F166" s="10"/>
    </row>
    <row r="167" spans="1:6" x14ac:dyDescent="0.25">
      <c r="A167" s="4"/>
      <c r="B167" s="4"/>
      <c r="C167" s="11"/>
      <c r="D167" s="11"/>
      <c r="E167" s="5"/>
      <c r="F167" s="10"/>
    </row>
    <row r="168" spans="1:6" x14ac:dyDescent="0.25">
      <c r="A168" s="4"/>
      <c r="B168" s="4"/>
      <c r="C168" s="11"/>
      <c r="D168" s="11"/>
      <c r="E168" s="5"/>
      <c r="F168" s="10"/>
    </row>
    <row r="169" spans="1:6" x14ac:dyDescent="0.25">
      <c r="A169" s="4"/>
      <c r="B169" s="4"/>
      <c r="C169" s="11"/>
      <c r="D169" s="11"/>
      <c r="E169" s="5"/>
      <c r="F169" s="10"/>
    </row>
    <row r="170" spans="1:6" x14ac:dyDescent="0.25">
      <c r="A170" s="4"/>
      <c r="B170" s="4"/>
      <c r="C170" s="11"/>
      <c r="D170" s="11"/>
      <c r="E170" s="5"/>
      <c r="F170" s="10"/>
    </row>
    <row r="171" spans="1:6" x14ac:dyDescent="0.25">
      <c r="A171" s="4"/>
      <c r="B171" s="4"/>
      <c r="C171" s="11"/>
      <c r="D171" s="11"/>
      <c r="E171" s="5"/>
      <c r="F171" s="10"/>
    </row>
    <row r="172" spans="1:6" x14ac:dyDescent="0.25">
      <c r="A172" s="4"/>
      <c r="B172" s="4"/>
      <c r="C172" s="11"/>
      <c r="D172" s="11"/>
      <c r="E172" s="5"/>
      <c r="F172" s="10"/>
    </row>
    <row r="173" spans="1:6" x14ac:dyDescent="0.25">
      <c r="A173" s="4"/>
      <c r="B173" s="4"/>
      <c r="C173" s="11"/>
      <c r="D173" s="11"/>
      <c r="E173" s="5"/>
      <c r="F173" s="10"/>
    </row>
    <row r="174" spans="1:6" x14ac:dyDescent="0.25">
      <c r="A174" s="4"/>
      <c r="B174" s="4"/>
      <c r="C174" s="11"/>
      <c r="D174" s="11"/>
      <c r="E174" s="5"/>
      <c r="F174" s="10"/>
    </row>
    <row r="175" spans="1:6" x14ac:dyDescent="0.25">
      <c r="A175" s="4"/>
      <c r="B175" s="4"/>
      <c r="C175" s="11"/>
      <c r="D175" s="11"/>
      <c r="E175" s="5"/>
      <c r="F175" s="10"/>
    </row>
    <row r="176" spans="1:6" x14ac:dyDescent="0.25">
      <c r="A176" s="4"/>
      <c r="B176" s="4"/>
      <c r="C176" s="11"/>
      <c r="D176" s="11"/>
      <c r="E176" s="5"/>
      <c r="F176" s="10"/>
    </row>
    <row r="177" spans="1:6" x14ac:dyDescent="0.25">
      <c r="A177" s="4"/>
      <c r="B177" s="4"/>
      <c r="C177" s="11"/>
      <c r="D177" s="11"/>
      <c r="E177" s="5"/>
      <c r="F177" s="10"/>
    </row>
    <row r="178" spans="1:6" x14ac:dyDescent="0.25">
      <c r="A178" s="4"/>
      <c r="B178" s="4"/>
      <c r="C178" s="11"/>
      <c r="D178" s="11"/>
      <c r="E178" s="5"/>
      <c r="F178" s="10"/>
    </row>
    <row r="179" spans="1:6" x14ac:dyDescent="0.25">
      <c r="A179" s="4"/>
      <c r="B179" s="4"/>
      <c r="C179" s="11"/>
      <c r="D179" s="11"/>
      <c r="E179" s="5"/>
      <c r="F179" s="10"/>
    </row>
    <row r="180" spans="1:6" x14ac:dyDescent="0.25">
      <c r="A180" s="4"/>
      <c r="B180" s="4"/>
      <c r="C180" s="11"/>
      <c r="D180" s="11"/>
      <c r="E180" s="5"/>
      <c r="F180" s="10"/>
    </row>
    <row r="181" spans="1:6" x14ac:dyDescent="0.25">
      <c r="A181" s="4"/>
      <c r="B181" s="4"/>
      <c r="C181" s="11"/>
      <c r="D181" s="11"/>
      <c r="E181" s="5"/>
      <c r="F181" s="10"/>
    </row>
    <row r="182" spans="1:6" x14ac:dyDescent="0.25">
      <c r="A182" s="4"/>
      <c r="B182" s="4"/>
      <c r="C182" s="11"/>
      <c r="D182" s="11"/>
      <c r="E182" s="5"/>
      <c r="F182" s="10"/>
    </row>
    <row r="183" spans="1:6" x14ac:dyDescent="0.25">
      <c r="A183" s="4"/>
      <c r="B183" s="4"/>
      <c r="C183" s="11"/>
      <c r="D183" s="11"/>
      <c r="E183" s="5"/>
      <c r="F183" s="10"/>
    </row>
    <row r="184" spans="1:6" x14ac:dyDescent="0.25">
      <c r="A184" s="4"/>
      <c r="B184" s="4"/>
      <c r="C184" s="11"/>
      <c r="D184" s="11"/>
      <c r="E184" s="5"/>
      <c r="F184" s="10"/>
    </row>
    <row r="185" spans="1:6" x14ac:dyDescent="0.25">
      <c r="A185" s="4"/>
      <c r="B185" s="4"/>
      <c r="C185" s="11"/>
      <c r="D185" s="11"/>
      <c r="E185" s="5"/>
      <c r="F185" s="10"/>
    </row>
    <row r="186" spans="1:6" x14ac:dyDescent="0.25">
      <c r="A186" s="4"/>
      <c r="B186" s="4"/>
      <c r="C186" s="11"/>
      <c r="D186" s="11"/>
      <c r="E186" s="5"/>
      <c r="F186" s="10"/>
    </row>
    <row r="187" spans="1:6" x14ac:dyDescent="0.25">
      <c r="A187" s="4"/>
      <c r="B187" s="4"/>
      <c r="C187" s="11"/>
      <c r="D187" s="11"/>
      <c r="E187" s="5"/>
      <c r="F187" s="10"/>
    </row>
    <row r="188" spans="1:6" x14ac:dyDescent="0.25">
      <c r="A188" s="4"/>
      <c r="B188" s="4"/>
      <c r="C188" s="11"/>
      <c r="D188" s="11"/>
      <c r="E188" s="5"/>
      <c r="F188" s="10"/>
    </row>
    <row r="189" spans="1:6" x14ac:dyDescent="0.25">
      <c r="A189" s="4"/>
      <c r="B189" s="4"/>
      <c r="C189" s="11"/>
      <c r="D189" s="11"/>
      <c r="E189" s="5"/>
      <c r="F189" s="10"/>
    </row>
    <row r="190" spans="1:6" x14ac:dyDescent="0.25">
      <c r="A190" s="4"/>
      <c r="B190" s="4"/>
      <c r="C190" s="11"/>
      <c r="D190" s="11"/>
      <c r="E190" s="5"/>
      <c r="F190" s="10"/>
    </row>
    <row r="191" spans="1:6" x14ac:dyDescent="0.25">
      <c r="A191" s="4"/>
      <c r="B191" s="4"/>
      <c r="C191" s="11"/>
      <c r="D191" s="11"/>
      <c r="E191" s="5"/>
      <c r="F191" s="10"/>
    </row>
    <row r="192" spans="1:6" x14ac:dyDescent="0.25">
      <c r="A192" s="4"/>
      <c r="B192" s="4"/>
      <c r="C192" s="11"/>
      <c r="D192" s="11"/>
      <c r="E192" s="5"/>
      <c r="F192" s="10"/>
    </row>
    <row r="193" spans="1:6" x14ac:dyDescent="0.25">
      <c r="A193" s="4"/>
      <c r="B193" s="4"/>
      <c r="C193" s="11"/>
      <c r="D193" s="11"/>
      <c r="E193" s="5"/>
      <c r="F193" s="10"/>
    </row>
    <row r="194" spans="1:6" x14ac:dyDescent="0.25">
      <c r="A194" s="4"/>
      <c r="B194" s="4"/>
      <c r="C194" s="11"/>
      <c r="D194" s="11"/>
      <c r="E194" s="5"/>
      <c r="F194" s="10"/>
    </row>
    <row r="195" spans="1:6" x14ac:dyDescent="0.25">
      <c r="A195" s="4"/>
      <c r="B195" s="4"/>
      <c r="C195" s="11"/>
      <c r="D195" s="11"/>
      <c r="E195" s="5"/>
      <c r="F195" s="10"/>
    </row>
    <row r="196" spans="1:6" x14ac:dyDescent="0.25">
      <c r="A196" s="4"/>
      <c r="B196" s="4"/>
      <c r="C196" s="11"/>
      <c r="D196" s="11"/>
      <c r="E196" s="5"/>
      <c r="F196" s="10"/>
    </row>
    <row r="197" spans="1:6" x14ac:dyDescent="0.25">
      <c r="A197" s="4"/>
      <c r="B197" s="4"/>
      <c r="C197" s="11"/>
      <c r="D197" s="11"/>
      <c r="E197" s="5"/>
      <c r="F197" s="10"/>
    </row>
    <row r="198" spans="1:6" x14ac:dyDescent="0.25">
      <c r="A198" s="4"/>
      <c r="B198" s="4"/>
      <c r="C198" s="11"/>
      <c r="D198" s="11"/>
      <c r="E198" s="5"/>
      <c r="F198" s="10"/>
    </row>
    <row r="199" spans="1:6" x14ac:dyDescent="0.25">
      <c r="A199" s="4"/>
      <c r="B199" s="4"/>
      <c r="C199" s="11"/>
      <c r="D199" s="11"/>
      <c r="E199" s="5"/>
      <c r="F199" s="10"/>
    </row>
    <row r="200" spans="1:6" x14ac:dyDescent="0.25">
      <c r="A200" s="4"/>
      <c r="B200" s="4"/>
      <c r="C200" s="11"/>
      <c r="D200" s="11"/>
      <c r="E200" s="5"/>
      <c r="F200" s="10"/>
    </row>
    <row r="201" spans="1:6" x14ac:dyDescent="0.25">
      <c r="A201" s="4"/>
      <c r="B201" s="4"/>
      <c r="C201" s="11"/>
      <c r="D201" s="11"/>
      <c r="E201" s="5"/>
      <c r="F201" s="10"/>
    </row>
    <row r="202" spans="1:6" x14ac:dyDescent="0.25">
      <c r="A202" s="4"/>
      <c r="B202" s="4"/>
      <c r="C202" s="11"/>
      <c r="D202" s="11"/>
      <c r="E202" s="5"/>
      <c r="F202" s="10"/>
    </row>
    <row r="203" spans="1:6" x14ac:dyDescent="0.25">
      <c r="A203" s="4"/>
      <c r="B203" s="4"/>
      <c r="C203" s="11"/>
      <c r="D203" s="11"/>
      <c r="E203" s="5"/>
      <c r="F203" s="10"/>
    </row>
    <row r="204" spans="1:6" x14ac:dyDescent="0.25">
      <c r="A204" s="4"/>
      <c r="B204" s="4"/>
      <c r="C204" s="11"/>
      <c r="D204" s="11"/>
      <c r="E204" s="5"/>
      <c r="F204" s="10"/>
    </row>
    <row r="205" spans="1:6" x14ac:dyDescent="0.25">
      <c r="A205" s="4"/>
      <c r="B205" s="4"/>
      <c r="C205" s="11"/>
      <c r="D205" s="11"/>
      <c r="E205" s="5"/>
      <c r="F205" s="10"/>
    </row>
    <row r="206" spans="1:6" x14ac:dyDescent="0.25">
      <c r="A206" s="4"/>
      <c r="B206" s="4"/>
      <c r="C206" s="11"/>
      <c r="D206" s="11"/>
      <c r="E206" s="5"/>
      <c r="F206" s="10"/>
    </row>
    <row r="207" spans="1:6" x14ac:dyDescent="0.25">
      <c r="A207" s="4"/>
      <c r="B207" s="4"/>
      <c r="C207" s="11"/>
      <c r="D207" s="11"/>
      <c r="E207" s="5"/>
      <c r="F207" s="10"/>
    </row>
    <row r="208" spans="1:6" x14ac:dyDescent="0.25">
      <c r="A208" s="4"/>
      <c r="B208" s="4"/>
      <c r="C208" s="11"/>
      <c r="D208" s="11"/>
      <c r="E208" s="5"/>
      <c r="F208" s="10"/>
    </row>
    <row r="209" spans="1:6" x14ac:dyDescent="0.25">
      <c r="A209" s="4"/>
      <c r="B209" s="4"/>
      <c r="C209" s="11"/>
      <c r="D209" s="11"/>
      <c r="E209" s="5"/>
      <c r="F209" s="10"/>
    </row>
    <row r="210" spans="1:6" x14ac:dyDescent="0.25">
      <c r="A210" s="4"/>
      <c r="B210" s="4"/>
      <c r="C210" s="11"/>
      <c r="D210" s="11"/>
      <c r="E210" s="5"/>
      <c r="F210" s="10"/>
    </row>
    <row r="211" spans="1:6" x14ac:dyDescent="0.25">
      <c r="A211" s="4"/>
      <c r="B211" s="4"/>
      <c r="C211" s="11"/>
      <c r="D211" s="11"/>
      <c r="E211" s="5"/>
      <c r="F211" s="10"/>
    </row>
    <row r="212" spans="1:6" x14ac:dyDescent="0.25">
      <c r="A212" s="4"/>
      <c r="B212" s="4"/>
      <c r="C212" s="11"/>
      <c r="D212" s="11"/>
      <c r="E212" s="5"/>
      <c r="F212" s="10"/>
    </row>
    <row r="213" spans="1:6" x14ac:dyDescent="0.25">
      <c r="A213" s="4"/>
      <c r="B213" s="4"/>
      <c r="C213" s="11"/>
      <c r="D213" s="11"/>
      <c r="E213" s="5"/>
      <c r="F213" s="10"/>
    </row>
    <row r="214" spans="1:6" x14ac:dyDescent="0.25">
      <c r="A214" s="4"/>
      <c r="B214" s="4"/>
      <c r="C214" s="11"/>
      <c r="D214" s="11"/>
      <c r="E214" s="5"/>
      <c r="F214" s="10"/>
    </row>
    <row r="215" spans="1:6" x14ac:dyDescent="0.25">
      <c r="A215" s="4"/>
      <c r="B215" s="4"/>
      <c r="C215" s="11"/>
      <c r="D215" s="11"/>
      <c r="E215" s="5"/>
      <c r="F215" s="10"/>
    </row>
    <row r="216" spans="1:6" x14ac:dyDescent="0.25">
      <c r="A216" s="4"/>
      <c r="B216" s="4"/>
      <c r="C216" s="11"/>
      <c r="D216" s="11"/>
      <c r="E216" s="5"/>
      <c r="F216" s="10"/>
    </row>
    <row r="217" spans="1:6" x14ac:dyDescent="0.25">
      <c r="A217" s="4"/>
      <c r="B217" s="4"/>
      <c r="C217" s="11"/>
      <c r="D217" s="11"/>
      <c r="E217" s="5"/>
      <c r="F217" s="10"/>
    </row>
    <row r="218" spans="1:6" x14ac:dyDescent="0.25">
      <c r="A218" s="4"/>
      <c r="B218" s="4"/>
      <c r="C218" s="11"/>
      <c r="D218" s="11"/>
      <c r="E218" s="5"/>
      <c r="F218" s="10"/>
    </row>
    <row r="219" spans="1:6" x14ac:dyDescent="0.25">
      <c r="A219" s="4"/>
      <c r="B219" s="4"/>
      <c r="C219" s="11"/>
      <c r="D219" s="11"/>
      <c r="E219" s="5"/>
      <c r="F219" s="10"/>
    </row>
    <row r="220" spans="1:6" x14ac:dyDescent="0.25">
      <c r="A220" s="4"/>
      <c r="B220" s="4"/>
      <c r="C220" s="11"/>
      <c r="D220" s="11"/>
      <c r="E220" s="5"/>
      <c r="F220" s="10"/>
    </row>
    <row r="221" spans="1:6" x14ac:dyDescent="0.25">
      <c r="A221" s="4"/>
      <c r="B221" s="4"/>
      <c r="C221" s="11"/>
      <c r="D221" s="11"/>
      <c r="E221" s="5"/>
      <c r="F221" s="10"/>
    </row>
    <row r="222" spans="1:6" x14ac:dyDescent="0.25">
      <c r="A222" s="4"/>
      <c r="B222" s="4"/>
      <c r="C222" s="11"/>
      <c r="D222" s="11"/>
      <c r="E222" s="5"/>
      <c r="F222" s="10"/>
    </row>
    <row r="223" spans="1:6" x14ac:dyDescent="0.25">
      <c r="A223" s="4"/>
      <c r="B223" s="4"/>
      <c r="C223" s="11"/>
      <c r="D223" s="11"/>
      <c r="E223" s="5"/>
      <c r="F223" s="10"/>
    </row>
    <row r="224" spans="1:6" x14ac:dyDescent="0.25">
      <c r="A224" s="4"/>
      <c r="B224" s="4"/>
      <c r="C224" s="11"/>
      <c r="D224" s="11"/>
      <c r="E224" s="5"/>
      <c r="F224" s="10"/>
    </row>
    <row r="225" spans="1:6" x14ac:dyDescent="0.25">
      <c r="A225" s="4"/>
      <c r="B225" s="4"/>
      <c r="C225" s="11"/>
      <c r="D225" s="11"/>
      <c r="E225" s="5"/>
      <c r="F225" s="10"/>
    </row>
    <row r="226" spans="1:6" x14ac:dyDescent="0.25">
      <c r="A226" s="4"/>
      <c r="B226" s="4"/>
      <c r="C226" s="11"/>
      <c r="D226" s="11"/>
      <c r="E226" s="5"/>
      <c r="F226" s="10"/>
    </row>
    <row r="227" spans="1:6" x14ac:dyDescent="0.25">
      <c r="A227" s="4"/>
      <c r="B227" s="4"/>
      <c r="C227" s="11"/>
      <c r="D227" s="11"/>
      <c r="E227" s="5"/>
      <c r="F227" s="10"/>
    </row>
    <row r="228" spans="1:6" x14ac:dyDescent="0.25">
      <c r="A228" s="4"/>
      <c r="B228" s="4"/>
      <c r="C228" s="11"/>
      <c r="D228" s="11"/>
      <c r="E228" s="5"/>
      <c r="F228" s="10"/>
    </row>
    <row r="229" spans="1:6" x14ac:dyDescent="0.25">
      <c r="A229" s="4"/>
      <c r="B229" s="4"/>
      <c r="C229" s="11"/>
      <c r="D229" s="11"/>
      <c r="E229" s="5"/>
      <c r="F229" s="10"/>
    </row>
    <row r="230" spans="1:6" x14ac:dyDescent="0.25">
      <c r="A230" s="4"/>
      <c r="B230" s="4"/>
      <c r="C230" s="11"/>
      <c r="D230" s="11"/>
      <c r="E230" s="5"/>
      <c r="F230" s="10"/>
    </row>
    <row r="231" spans="1:6" x14ac:dyDescent="0.25">
      <c r="A231" s="4"/>
      <c r="B231" s="4"/>
      <c r="C231" s="11"/>
      <c r="D231" s="11"/>
      <c r="E231" s="5"/>
      <c r="F231" s="10"/>
    </row>
    <row r="232" spans="1:6" x14ac:dyDescent="0.25">
      <c r="A232" s="4"/>
      <c r="B232" s="4"/>
      <c r="C232" s="11"/>
      <c r="D232" s="11"/>
      <c r="E232" s="5"/>
      <c r="F232" s="10"/>
    </row>
    <row r="233" spans="1:6" x14ac:dyDescent="0.25">
      <c r="A233" s="4"/>
      <c r="B233" s="4"/>
      <c r="C233" s="11"/>
      <c r="D233" s="11"/>
      <c r="E233" s="5"/>
      <c r="F233" s="10"/>
    </row>
    <row r="234" spans="1:6" x14ac:dyDescent="0.25">
      <c r="A234" s="4"/>
      <c r="B234" s="4"/>
      <c r="C234" s="11"/>
      <c r="D234" s="11"/>
      <c r="E234" s="5"/>
      <c r="F234" s="10"/>
    </row>
    <row r="235" spans="1:6" x14ac:dyDescent="0.25">
      <c r="A235" s="4"/>
      <c r="B235" s="4"/>
      <c r="C235" s="11"/>
      <c r="D235" s="11"/>
      <c r="E235" s="5"/>
      <c r="F235" s="10"/>
    </row>
    <row r="236" spans="1:6" x14ac:dyDescent="0.25">
      <c r="A236" s="4"/>
      <c r="B236" s="4"/>
      <c r="C236" s="11"/>
      <c r="D236" s="11"/>
      <c r="E236" s="5"/>
      <c r="F236" s="10"/>
    </row>
    <row r="237" spans="1:6" x14ac:dyDescent="0.25">
      <c r="A237" s="4"/>
      <c r="B237" s="4"/>
      <c r="C237" s="11"/>
      <c r="D237" s="11"/>
      <c r="E237" s="5"/>
      <c r="F237" s="10"/>
    </row>
    <row r="238" spans="1:6" x14ac:dyDescent="0.25">
      <c r="A238" s="4"/>
      <c r="B238" s="4"/>
      <c r="C238" s="11"/>
      <c r="D238" s="11"/>
      <c r="E238" s="5"/>
      <c r="F238" s="10"/>
    </row>
    <row r="239" spans="1:6" x14ac:dyDescent="0.25">
      <c r="A239" s="4"/>
      <c r="B239" s="4"/>
      <c r="C239" s="11"/>
      <c r="D239" s="11"/>
      <c r="E239" s="5"/>
      <c r="F239" s="10"/>
    </row>
    <row r="240" spans="1:6" x14ac:dyDescent="0.25">
      <c r="A240" s="4"/>
      <c r="B240" s="4"/>
      <c r="C240" s="11"/>
      <c r="D240" s="11"/>
      <c r="E240" s="5"/>
      <c r="F240" s="10"/>
    </row>
    <row r="241" spans="1:6" x14ac:dyDescent="0.25">
      <c r="A241" s="4"/>
      <c r="B241" s="4"/>
      <c r="C241" s="11"/>
      <c r="D241" s="11"/>
      <c r="E241" s="5"/>
      <c r="F241" s="10"/>
    </row>
    <row r="242" spans="1:6" x14ac:dyDescent="0.25">
      <c r="A242" s="4"/>
      <c r="B242" s="4"/>
      <c r="C242" s="11"/>
      <c r="D242" s="11"/>
      <c r="E242" s="5"/>
      <c r="F242" s="10"/>
    </row>
    <row r="243" spans="1:6" x14ac:dyDescent="0.25">
      <c r="A243" s="4"/>
      <c r="B243" s="4"/>
      <c r="C243" s="11"/>
      <c r="D243" s="11"/>
      <c r="E243" s="5"/>
      <c r="F243" s="10"/>
    </row>
    <row r="244" spans="1:6" x14ac:dyDescent="0.25">
      <c r="A244" s="4"/>
      <c r="B244" s="4"/>
      <c r="C244" s="11"/>
      <c r="D244" s="11"/>
      <c r="E244" s="5"/>
      <c r="F244" s="10"/>
    </row>
    <row r="245" spans="1:6" x14ac:dyDescent="0.25">
      <c r="A245" s="4"/>
      <c r="B245" s="4"/>
      <c r="C245" s="11"/>
      <c r="D245" s="11"/>
      <c r="E245" s="5"/>
      <c r="F245" s="10"/>
    </row>
    <row r="246" spans="1:6" x14ac:dyDescent="0.25">
      <c r="A246" s="4"/>
      <c r="B246" s="4"/>
      <c r="C246" s="11"/>
      <c r="D246" s="11"/>
      <c r="E246" s="5"/>
      <c r="F246" s="10"/>
    </row>
    <row r="247" spans="1:6" x14ac:dyDescent="0.25">
      <c r="A247" s="4"/>
      <c r="B247" s="4"/>
      <c r="C247" s="11"/>
      <c r="D247" s="11"/>
      <c r="E247" s="5"/>
      <c r="F247" s="10"/>
    </row>
    <row r="248" spans="1:6" x14ac:dyDescent="0.25">
      <c r="A248" s="4"/>
      <c r="B248" s="4"/>
      <c r="C248" s="11"/>
      <c r="D248" s="11"/>
      <c r="E248" s="5"/>
      <c r="F248" s="10"/>
    </row>
    <row r="249" spans="1:6" x14ac:dyDescent="0.25">
      <c r="A249" s="4"/>
      <c r="B249" s="4"/>
      <c r="C249" s="11"/>
      <c r="D249" s="11"/>
      <c r="E249" s="5"/>
      <c r="F249" s="10"/>
    </row>
    <row r="250" spans="1:6" x14ac:dyDescent="0.25">
      <c r="A250" s="4"/>
      <c r="B250" s="4"/>
      <c r="C250" s="11"/>
      <c r="D250" s="11"/>
      <c r="E250" s="5"/>
      <c r="F250" s="10"/>
    </row>
    <row r="251" spans="1:6" x14ac:dyDescent="0.25">
      <c r="A251" s="4"/>
      <c r="B251" s="4"/>
      <c r="C251" s="11"/>
      <c r="D251" s="11"/>
      <c r="E251" s="5"/>
      <c r="F251" s="10"/>
    </row>
    <row r="252" spans="1:6" x14ac:dyDescent="0.25">
      <c r="A252" s="4"/>
      <c r="B252" s="4"/>
      <c r="D252" s="4"/>
      <c r="E252" s="4"/>
      <c r="F252" s="5"/>
    </row>
    <row r="253" spans="1:6" x14ac:dyDescent="0.25">
      <c r="A253" s="4"/>
      <c r="B253" s="4"/>
      <c r="D253" s="4"/>
      <c r="E253" s="4"/>
      <c r="F253" s="5"/>
    </row>
    <row r="254" spans="1:6" x14ac:dyDescent="0.25">
      <c r="A254" s="4"/>
      <c r="B254" s="4"/>
      <c r="D254" s="4"/>
      <c r="E254" s="4"/>
      <c r="F254" s="5"/>
    </row>
    <row r="255" spans="1:6" x14ac:dyDescent="0.25">
      <c r="A255" s="4"/>
      <c r="B255" s="4"/>
      <c r="D255" s="4"/>
      <c r="E255" s="4"/>
      <c r="F255" s="5"/>
    </row>
    <row r="256" spans="1:6" x14ac:dyDescent="0.25">
      <c r="A256" s="4"/>
      <c r="B256" s="4"/>
      <c r="D256" s="4"/>
      <c r="E256" s="4"/>
      <c r="F256" s="5"/>
    </row>
    <row r="257" spans="1:7" x14ac:dyDescent="0.25">
      <c r="A257" s="4"/>
      <c r="B257" s="4"/>
      <c r="D257" s="4"/>
      <c r="E257" s="4"/>
      <c r="F257" s="5"/>
    </row>
    <row r="258" spans="1:7" x14ac:dyDescent="0.25">
      <c r="A258" s="4"/>
      <c r="B258" s="4"/>
      <c r="D258" s="4"/>
      <c r="E258" s="4"/>
      <c r="F258" s="5"/>
    </row>
    <row r="259" spans="1:7" x14ac:dyDescent="0.25">
      <c r="A259" s="4"/>
      <c r="B259" s="4"/>
      <c r="D259" s="4"/>
      <c r="E259" s="4"/>
      <c r="F259" s="5"/>
    </row>
    <row r="260" spans="1:7" x14ac:dyDescent="0.25">
      <c r="A260" s="4"/>
      <c r="B260" s="4"/>
      <c r="D260" s="4"/>
      <c r="E260" s="4"/>
      <c r="F260" s="5"/>
    </row>
    <row r="261" spans="1:7" x14ac:dyDescent="0.25">
      <c r="A261" s="4"/>
      <c r="B261" s="4"/>
      <c r="D261" s="4"/>
      <c r="E261" s="4"/>
      <c r="F261" s="5"/>
    </row>
    <row r="262" spans="1:7" x14ac:dyDescent="0.25">
      <c r="G2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non-HIL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cp:lastPrinted>2015-07-06T17:29:40Z</cp:lastPrinted>
  <dcterms:created xsi:type="dcterms:W3CDTF">2015-07-06T16:58:26Z</dcterms:created>
  <dcterms:modified xsi:type="dcterms:W3CDTF">2016-02-08T03:34:45Z</dcterms:modified>
</cp:coreProperties>
</file>