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filterPrivacy="1"/>
  <xr:revisionPtr revIDLastSave="0" documentId="13_ncr:1_{C4304661-FE36-2545-9B06-F25E1244FEE5}" xr6:coauthVersionLast="47" xr6:coauthVersionMax="47" xr10:uidLastSave="{00000000-0000-0000-0000-000000000000}"/>
  <bookViews>
    <workbookView xWindow="1120" yWindow="4240" windowWidth="48500" windowHeight="18200" xr2:uid="{00000000-000D-0000-FFFF-FFFF00000000}"/>
  </bookViews>
  <sheets>
    <sheet name="Asked Parameters" sheetId="1" r:id="rId1"/>
    <sheet name="Sheet1" sheetId="3" r:id="rId2"/>
    <sheet name="Initial Orbital 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</calcChain>
</file>

<file path=xl/sharedStrings.xml><?xml version="1.0" encoding="utf-8"?>
<sst xmlns="http://schemas.openxmlformats.org/spreadsheetml/2006/main" count="51" uniqueCount="31">
  <si>
    <t>Time(MJD)</t>
  </si>
  <si>
    <t>Station Height(Km)</t>
  </si>
  <si>
    <t>Station x ECI(Km)</t>
  </si>
  <si>
    <t>Station y ECI(Km)</t>
  </si>
  <si>
    <t>Station z ECI(Km)</t>
  </si>
  <si>
    <t>Station x ECEF(Km)</t>
  </si>
  <si>
    <t>Station y ECEF(Km)</t>
  </si>
  <si>
    <t>Station z ECEF(Km)</t>
  </si>
  <si>
    <t>Satellite x ECI(Km)</t>
  </si>
  <si>
    <t>Satellite y ECI(Km)</t>
  </si>
  <si>
    <t>Satellite Azimuth (deg)</t>
  </si>
  <si>
    <t>Satellite Elevation (deg)</t>
  </si>
  <si>
    <t>Satellite Range(Km)</t>
  </si>
  <si>
    <t>Satellite RA (deg)</t>
  </si>
  <si>
    <t>Satellite Dec(deg)</t>
  </si>
  <si>
    <t>Satellite z ECI(Km)</t>
  </si>
  <si>
    <t>Station Geodetic Latitude(deg)</t>
  </si>
  <si>
    <t>Station Geodetic Longitude (deg)</t>
  </si>
  <si>
    <t>Station Geocentric Latitude(deg)</t>
  </si>
  <si>
    <t>Station Geocentric Longitude(deg)</t>
  </si>
  <si>
    <t>Semi-major axis(Km)</t>
  </si>
  <si>
    <t>Eccentricity</t>
  </si>
  <si>
    <t>Inclination(Deg)</t>
  </si>
  <si>
    <t>True Anomaly(Deg)</t>
  </si>
  <si>
    <t>AOP(Deg)</t>
  </si>
  <si>
    <t>RAAN(Deg)</t>
  </si>
  <si>
    <t>Propagator</t>
  </si>
  <si>
    <t>Astrogator/Earth HPOP Default v10</t>
  </si>
  <si>
    <t>Simulation Duration</t>
  </si>
  <si>
    <t>1 day, displayed at .05 day interval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</si>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</sst>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zoomScale="137" workbookViewId="0">
      <selection activeCell="E26" sqref="E26"/>
    </sheetView>
  </sheetViews>
  <sheetFormatPr baseColWidth="10" defaultColWidth="8.83203125" defaultRowHeight="15" x14ac:dyDescent="0.2"/>
  <cols>
    <col min="1" max="1" width="12" bestFit="1" customWidth="1"/>
    <col min="2" max="2" width="24" customWidth="1"/>
    <col min="3" max="3" width="30.83203125" bestFit="1" customWidth="1"/>
    <col min="4" max="4" width="18.1640625" bestFit="1" customWidth="1"/>
    <col min="5" max="5" width="30.5" bestFit="1" customWidth="1"/>
    <col min="6" max="6" width="32" bestFit="1" customWidth="1"/>
    <col min="7" max="8" width="16.33203125" bestFit="1" customWidth="1"/>
    <col min="9" max="9" width="16.1640625" bestFit="1" customWidth="1"/>
    <col min="10" max="11" width="17.83203125" bestFit="1" customWidth="1"/>
    <col min="12" max="12" width="17.6640625" bestFit="1" customWidth="1"/>
    <col min="13" max="14" width="17.5" bestFit="1" customWidth="1"/>
    <col min="15" max="15" width="17.5" customWidth="1"/>
    <col min="16" max="16" width="21.83203125" customWidth="1"/>
    <col min="17" max="17" width="22.6640625" bestFit="1" customWidth="1"/>
    <col min="18" max="18" width="18.83203125" bestFit="1" customWidth="1"/>
    <col min="19" max="19" width="16.5" bestFit="1" customWidth="1"/>
    <col min="20" max="20" width="17" bestFit="1" customWidth="1"/>
    <col min="21" max="21" width="15.83203125" bestFit="1" customWidth="1"/>
  </cols>
  <sheetData>
    <row r="1" spans="1:20" ht="46" customHeight="1" x14ac:dyDescent="0.2">
      <c r="A1" t="s">
        <v>0</v>
      </c>
      <c r="B1" t="s">
        <v>16</v>
      </c>
      <c r="C1" t="s">
        <v>17</v>
      </c>
      <c r="D1" t="s">
        <v>1</v>
      </c>
      <c r="E1" t="s">
        <v>18</v>
      </c>
      <c r="F1" t="s">
        <v>19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">
      <c r="A2">
        <v>57923.666666669997</v>
      </c>
      <c r="B2">
        <v>-30.039000000000001</v>
      </c>
      <c r="C2">
        <v>100.59699999999999</v>
      </c>
      <c r="D2">
        <v>0</v>
      </c>
      <c r="E2">
        <v>-29.872</v>
      </c>
      <c r="F2">
        <v>100.59699999999999</v>
      </c>
      <c r="G2">
        <v>-2035.8315769999999</v>
      </c>
      <c r="H2">
        <v>-5139.414237</v>
      </c>
      <c r="I2">
        <v>-3170.8900589999998</v>
      </c>
      <c r="J2">
        <v>-1016.214157</v>
      </c>
      <c r="K2">
        <v>5431.8750069999996</v>
      </c>
      <c r="L2">
        <v>-3174.078665</v>
      </c>
      <c r="M2">
        <v>5049.1641739999995</v>
      </c>
      <c r="N2">
        <v>3340.3613639999999</v>
      </c>
      <c r="O2">
        <v>3048.609379</v>
      </c>
      <c r="P2">
        <v>272.39499999999998</v>
      </c>
      <c r="Q2">
        <v>-74.132999999999996</v>
      </c>
      <c r="R2">
        <f>SQRT(M2^2+N2^2+O2^2)-SQRT(G2^2+H2^2+I2^2)</f>
        <v>405.54267961316964</v>
      </c>
      <c r="S2">
        <v>33.487000000000002</v>
      </c>
      <c r="T2">
        <v>26.728000000000002</v>
      </c>
    </row>
    <row r="3" spans="1:20" x14ac:dyDescent="0.2">
      <c r="A3">
        <v>57923.71666667</v>
      </c>
      <c r="B3">
        <v>-30.039000000000001</v>
      </c>
      <c r="C3">
        <v>100.59699999999999</v>
      </c>
      <c r="D3">
        <v>0</v>
      </c>
      <c r="E3">
        <v>-29.872</v>
      </c>
      <c r="F3">
        <v>100.59699999999999</v>
      </c>
      <c r="G3">
        <v>-343.50091600000002</v>
      </c>
      <c r="H3">
        <v>-5515.620868</v>
      </c>
      <c r="I3">
        <v>-3173.746404</v>
      </c>
      <c r="J3">
        <v>-1016.214157</v>
      </c>
      <c r="K3">
        <v>5431.8750069999996</v>
      </c>
      <c r="L3">
        <v>-3174.078665</v>
      </c>
      <c r="M3">
        <v>5227.1762900000003</v>
      </c>
      <c r="N3">
        <v>-2122.6999620000001</v>
      </c>
      <c r="O3">
        <v>-3755.809381</v>
      </c>
      <c r="P3">
        <v>246.19399999999999</v>
      </c>
      <c r="Q3">
        <v>-26.678000000000001</v>
      </c>
      <c r="R3">
        <f t="shared" ref="R3:R22" si="0">SQRT(M3^2+N3^2+O3^2)-SQRT(G3^2+H3^2+I3^2)</f>
        <v>404.74886808090741</v>
      </c>
      <c r="S3">
        <v>-22.102</v>
      </c>
      <c r="T3">
        <v>-33.652000000000001</v>
      </c>
    </row>
    <row r="4" spans="1:20" x14ac:dyDescent="0.2">
      <c r="A4">
        <v>57923.766666670002</v>
      </c>
      <c r="B4">
        <v>-30.039000000000001</v>
      </c>
      <c r="C4">
        <v>100.59699999999999</v>
      </c>
      <c r="D4">
        <v>0</v>
      </c>
      <c r="E4">
        <v>-29.872</v>
      </c>
      <c r="F4">
        <v>100.59699999999999</v>
      </c>
      <c r="G4">
        <v>1382.112609</v>
      </c>
      <c r="H4">
        <v>-5348.9706660000002</v>
      </c>
      <c r="I4">
        <v>-3176.6350470000002</v>
      </c>
      <c r="J4">
        <v>-1016.214157</v>
      </c>
      <c r="K4">
        <v>5431.8750069999996</v>
      </c>
      <c r="L4">
        <v>-3174.078665</v>
      </c>
      <c r="M4">
        <v>-3260.609868</v>
      </c>
      <c r="N4">
        <v>-4044.6448300000002</v>
      </c>
      <c r="O4">
        <v>-4358.112153</v>
      </c>
      <c r="P4">
        <v>118.32599999999999</v>
      </c>
      <c r="Q4">
        <v>-17.66</v>
      </c>
      <c r="R4">
        <f t="shared" si="0"/>
        <v>408.32877228328016</v>
      </c>
      <c r="S4">
        <v>-128.874</v>
      </c>
      <c r="T4">
        <v>-39.991999999999997</v>
      </c>
    </row>
    <row r="5" spans="1:20" x14ac:dyDescent="0.2">
      <c r="A5">
        <v>57923.816666669998</v>
      </c>
      <c r="B5">
        <v>-30.039000000000001</v>
      </c>
      <c r="C5">
        <v>100.59699999999999</v>
      </c>
      <c r="D5">
        <v>0</v>
      </c>
      <c r="E5">
        <v>-29.872</v>
      </c>
      <c r="F5">
        <v>100.59699999999999</v>
      </c>
      <c r="G5">
        <v>2971.1754110000002</v>
      </c>
      <c r="H5">
        <v>-4655.8652169999996</v>
      </c>
      <c r="I5">
        <v>-3179.2716829999999</v>
      </c>
      <c r="J5">
        <v>-1016.214157</v>
      </c>
      <c r="K5">
        <v>5431.8750069999996</v>
      </c>
      <c r="L5">
        <v>-3174.078665</v>
      </c>
      <c r="M5">
        <v>-6362.5122419999998</v>
      </c>
      <c r="N5">
        <v>755.55920200000003</v>
      </c>
      <c r="O5">
        <v>2229.6383249999999</v>
      </c>
      <c r="P5">
        <v>91.534999999999997</v>
      </c>
      <c r="Q5">
        <v>-65.741</v>
      </c>
      <c r="R5">
        <f t="shared" si="0"/>
        <v>411.26633946732545</v>
      </c>
      <c r="S5">
        <v>173.22800000000001</v>
      </c>
      <c r="T5">
        <v>19.187000000000001</v>
      </c>
    </row>
    <row r="6" spans="1:20" x14ac:dyDescent="0.2">
      <c r="A6">
        <v>57923.866666670001</v>
      </c>
      <c r="B6">
        <v>-30.039000000000001</v>
      </c>
      <c r="C6">
        <v>100.59699999999999</v>
      </c>
      <c r="D6">
        <v>0</v>
      </c>
      <c r="E6">
        <v>-29.872</v>
      </c>
      <c r="F6">
        <v>100.59699999999999</v>
      </c>
      <c r="G6">
        <v>4267.2931200000003</v>
      </c>
      <c r="H6">
        <v>-3504.519436</v>
      </c>
      <c r="I6">
        <v>-3181.396804</v>
      </c>
      <c r="J6">
        <v>-1016.214157</v>
      </c>
      <c r="K6">
        <v>5431.8750069999996</v>
      </c>
      <c r="L6">
        <v>-3174.078665</v>
      </c>
      <c r="M6">
        <v>1058.7970029999999</v>
      </c>
      <c r="N6">
        <v>4290.4719670000004</v>
      </c>
      <c r="O6">
        <v>5140.6613770000004</v>
      </c>
      <c r="P6">
        <v>311.11900000000003</v>
      </c>
      <c r="Q6">
        <v>-63.487000000000002</v>
      </c>
      <c r="R6">
        <f t="shared" si="0"/>
        <v>406.24400411543502</v>
      </c>
      <c r="S6">
        <v>76.138000000000005</v>
      </c>
      <c r="T6">
        <v>49.316000000000003</v>
      </c>
    </row>
    <row r="7" spans="1:20" x14ac:dyDescent="0.2">
      <c r="A7">
        <v>57923.916666669997</v>
      </c>
      <c r="B7">
        <v>-30.039000000000001</v>
      </c>
      <c r="C7">
        <v>100.59699999999999</v>
      </c>
      <c r="D7">
        <v>0</v>
      </c>
      <c r="E7">
        <v>-29.872</v>
      </c>
      <c r="F7">
        <v>100.59699999999999</v>
      </c>
      <c r="G7">
        <v>5142.9028040000003</v>
      </c>
      <c r="H7">
        <v>-2008.2479049999999</v>
      </c>
      <c r="I7">
        <v>-3182.801246</v>
      </c>
      <c r="J7">
        <v>-1016.214157</v>
      </c>
      <c r="K7">
        <v>5431.8750069999996</v>
      </c>
      <c r="L7">
        <v>-3174.078665</v>
      </c>
      <c r="M7">
        <v>6728.7712769999998</v>
      </c>
      <c r="N7">
        <v>689.246486</v>
      </c>
      <c r="O7">
        <v>-429.42659099999997</v>
      </c>
      <c r="P7">
        <v>310.44799999999998</v>
      </c>
      <c r="Q7">
        <v>-13.218</v>
      </c>
      <c r="R7">
        <f t="shared" si="0"/>
        <v>404.78572615464873</v>
      </c>
      <c r="S7">
        <v>5.8490000000000002</v>
      </c>
      <c r="T7">
        <v>-3.633</v>
      </c>
    </row>
    <row r="8" spans="1:20" x14ac:dyDescent="0.2">
      <c r="A8">
        <v>57923.96666667</v>
      </c>
      <c r="B8">
        <v>-30.039000000000001</v>
      </c>
      <c r="C8">
        <v>100.59699999999999</v>
      </c>
      <c r="D8">
        <v>0</v>
      </c>
      <c r="E8">
        <v>-29.872</v>
      </c>
      <c r="F8">
        <v>100.59699999999999</v>
      </c>
      <c r="G8">
        <v>5511.8276139999998</v>
      </c>
      <c r="H8">
        <v>-314.31254100000001</v>
      </c>
      <c r="I8">
        <v>-3183.3467700000001</v>
      </c>
      <c r="J8">
        <v>-1016.214157</v>
      </c>
      <c r="K8">
        <v>5431.8750069999996</v>
      </c>
      <c r="L8">
        <v>-3174.078665</v>
      </c>
      <c r="M8">
        <v>1247.1213250000001</v>
      </c>
      <c r="N8">
        <v>-4050.9813429999999</v>
      </c>
      <c r="O8">
        <v>-5289.54828</v>
      </c>
      <c r="P8">
        <v>134.11699999999999</v>
      </c>
      <c r="Q8">
        <v>-23.8</v>
      </c>
      <c r="R8">
        <f t="shared" si="0"/>
        <v>405.46820691137964</v>
      </c>
      <c r="S8">
        <v>-72.888999999999996</v>
      </c>
      <c r="T8">
        <v>-51.293999999999997</v>
      </c>
    </row>
    <row r="9" spans="1:20" x14ac:dyDescent="0.2">
      <c r="A9">
        <v>57924.016666670002</v>
      </c>
      <c r="B9">
        <v>-30.039000000000001</v>
      </c>
      <c r="C9">
        <v>100.59699999999999</v>
      </c>
      <c r="D9">
        <v>0</v>
      </c>
      <c r="E9">
        <v>-29.872</v>
      </c>
      <c r="F9">
        <v>100.59699999999999</v>
      </c>
      <c r="G9">
        <v>5337.7582430000002</v>
      </c>
      <c r="H9">
        <v>1410.570815</v>
      </c>
      <c r="I9">
        <v>-3182.9796710000001</v>
      </c>
      <c r="J9">
        <v>-1016.214157</v>
      </c>
      <c r="K9">
        <v>5431.8750069999996</v>
      </c>
      <c r="L9">
        <v>-3174.078665</v>
      </c>
      <c r="M9">
        <v>-6308.5164619999996</v>
      </c>
      <c r="N9">
        <v>-2051.0212369999999</v>
      </c>
      <c r="O9">
        <v>-1421.772451</v>
      </c>
      <c r="P9">
        <v>175.32900000000001</v>
      </c>
      <c r="Q9">
        <v>-68.055999999999997</v>
      </c>
      <c r="R9">
        <f t="shared" si="0"/>
        <v>411.39798292312389</v>
      </c>
      <c r="S9">
        <v>-161.99</v>
      </c>
      <c r="T9">
        <v>-12.097</v>
      </c>
    </row>
    <row r="10" spans="1:20" x14ac:dyDescent="0.2">
      <c r="A10">
        <v>57924.066666669998</v>
      </c>
      <c r="B10">
        <v>-30.039000000000001</v>
      </c>
      <c r="C10">
        <v>100.59699999999999</v>
      </c>
      <c r="D10">
        <v>0</v>
      </c>
      <c r="E10">
        <v>-29.872</v>
      </c>
      <c r="F10">
        <v>100.59699999999999</v>
      </c>
      <c r="G10">
        <v>4637.8264650000001</v>
      </c>
      <c r="H10">
        <v>2996.6404440000001</v>
      </c>
      <c r="I10">
        <v>-3181.7360680000002</v>
      </c>
      <c r="J10">
        <v>-1016.214157</v>
      </c>
      <c r="K10">
        <v>5431.8750069999996</v>
      </c>
      <c r="L10">
        <v>-3174.078665</v>
      </c>
      <c r="M10">
        <v>-3435.5889339999999</v>
      </c>
      <c r="N10">
        <v>3351.4910020000002</v>
      </c>
      <c r="O10">
        <v>4790.884043</v>
      </c>
      <c r="P10">
        <v>307.43400000000003</v>
      </c>
      <c r="Q10">
        <v>-58.697000000000003</v>
      </c>
      <c r="R10">
        <f t="shared" si="0"/>
        <v>408.65784741156313</v>
      </c>
      <c r="S10">
        <v>135.71</v>
      </c>
      <c r="T10">
        <v>44.948</v>
      </c>
    </row>
    <row r="11" spans="1:20" x14ac:dyDescent="0.2">
      <c r="A11">
        <v>57924.116666670001</v>
      </c>
      <c r="B11">
        <v>-30.039000000000001</v>
      </c>
      <c r="C11">
        <v>100.59699999999999</v>
      </c>
      <c r="D11">
        <v>0</v>
      </c>
      <c r="E11">
        <v>-29.872</v>
      </c>
      <c r="F11">
        <v>100.59699999999999</v>
      </c>
      <c r="G11">
        <v>3480.9190349999999</v>
      </c>
      <c r="H11">
        <v>4287.7965670000003</v>
      </c>
      <c r="I11">
        <v>-3179.7383450000002</v>
      </c>
      <c r="J11">
        <v>-1016.214157</v>
      </c>
      <c r="K11">
        <v>5431.8750069999996</v>
      </c>
      <c r="L11">
        <v>-3174.078665</v>
      </c>
      <c r="M11">
        <v>5119.9218030000002</v>
      </c>
      <c r="N11">
        <v>3176.862138</v>
      </c>
      <c r="O11">
        <v>3103.2970570000002</v>
      </c>
      <c r="P11">
        <v>19.571999999999999</v>
      </c>
      <c r="Q11">
        <v>-27.122</v>
      </c>
      <c r="R11">
        <f t="shared" si="0"/>
        <v>404.83545767697979</v>
      </c>
      <c r="S11">
        <v>31.818999999999999</v>
      </c>
      <c r="T11">
        <v>27.25</v>
      </c>
    </row>
    <row r="12" spans="1:20" x14ac:dyDescent="0.2">
      <c r="A12">
        <v>57924.166666669997</v>
      </c>
      <c r="B12">
        <v>-30.039000000000001</v>
      </c>
      <c r="C12">
        <v>100.59699999999999</v>
      </c>
      <c r="D12">
        <v>0</v>
      </c>
      <c r="E12">
        <v>-29.872</v>
      </c>
      <c r="F12">
        <v>100.59699999999999</v>
      </c>
      <c r="G12">
        <v>1980.8979079999999</v>
      </c>
      <c r="H12">
        <v>5156.964575</v>
      </c>
      <c r="I12">
        <v>-3177.1831120000002</v>
      </c>
      <c r="J12">
        <v>-1016.214157</v>
      </c>
      <c r="K12">
        <v>5431.8750069999996</v>
      </c>
      <c r="L12">
        <v>-3174.078665</v>
      </c>
      <c r="M12">
        <v>5195.1041580000001</v>
      </c>
      <c r="N12">
        <v>-2279.924728</v>
      </c>
      <c r="O12">
        <v>-3706.7630869999998</v>
      </c>
      <c r="P12">
        <v>120.554</v>
      </c>
      <c r="Q12">
        <v>-35.764000000000003</v>
      </c>
      <c r="R12">
        <f t="shared" si="0"/>
        <v>404.15315251531229</v>
      </c>
      <c r="S12">
        <v>-23.695</v>
      </c>
      <c r="T12">
        <v>-33.158999999999999</v>
      </c>
    </row>
    <row r="13" spans="1:20" x14ac:dyDescent="0.2">
      <c r="A13">
        <v>57924.21666667</v>
      </c>
      <c r="B13">
        <v>-30.039000000000001</v>
      </c>
      <c r="C13">
        <v>100.59699999999999</v>
      </c>
      <c r="D13">
        <v>0</v>
      </c>
      <c r="E13">
        <v>-29.872</v>
      </c>
      <c r="F13">
        <v>100.59699999999999</v>
      </c>
      <c r="G13">
        <v>285.39402999999999</v>
      </c>
      <c r="H13">
        <v>5518.6016069999996</v>
      </c>
      <c r="I13">
        <v>-3174.3218529999999</v>
      </c>
      <c r="J13">
        <v>-1016.214157</v>
      </c>
      <c r="K13">
        <v>5431.8750069999996</v>
      </c>
      <c r="L13">
        <v>-3174.078665</v>
      </c>
      <c r="M13">
        <v>-3340.4003739999998</v>
      </c>
      <c r="N13">
        <v>-3936.052357</v>
      </c>
      <c r="O13">
        <v>-4397.1145130000004</v>
      </c>
      <c r="P13">
        <v>207.94</v>
      </c>
      <c r="Q13">
        <v>-49.222000000000001</v>
      </c>
      <c r="R13">
        <f t="shared" si="0"/>
        <v>408.44149585393461</v>
      </c>
      <c r="S13">
        <v>-130.32</v>
      </c>
      <c r="T13">
        <v>-40.423000000000002</v>
      </c>
    </row>
    <row r="14" spans="1:20" x14ac:dyDescent="0.2">
      <c r="A14">
        <v>57924.266666670002</v>
      </c>
      <c r="B14">
        <v>-30.039000000000001</v>
      </c>
      <c r="C14">
        <v>100.59699999999999</v>
      </c>
      <c r="D14">
        <v>0</v>
      </c>
      <c r="E14">
        <v>-29.872</v>
      </c>
      <c r="F14">
        <v>100.59699999999999</v>
      </c>
      <c r="G14">
        <v>-1438.7223859999999</v>
      </c>
      <c r="H14">
        <v>5337.1156220000003</v>
      </c>
      <c r="I14">
        <v>-3171.4361749999998</v>
      </c>
      <c r="J14">
        <v>-1016.214157</v>
      </c>
      <c r="K14">
        <v>5431.8750069999996</v>
      </c>
      <c r="L14">
        <v>-3174.078665</v>
      </c>
      <c r="M14">
        <v>-6359.4888780000001</v>
      </c>
      <c r="N14">
        <v>948.40928399999996</v>
      </c>
      <c r="O14">
        <v>2164.1940960000002</v>
      </c>
      <c r="P14">
        <v>297.95299999999997</v>
      </c>
      <c r="Q14">
        <v>-38.058999999999997</v>
      </c>
      <c r="R14">
        <f t="shared" si="0"/>
        <v>411.45768510480593</v>
      </c>
      <c r="S14">
        <v>171.518</v>
      </c>
      <c r="T14">
        <v>18.603000000000002</v>
      </c>
    </row>
    <row r="15" spans="1:20" x14ac:dyDescent="0.2">
      <c r="A15">
        <v>57924.316666669998</v>
      </c>
      <c r="B15">
        <v>-30.039000000000001</v>
      </c>
      <c r="C15">
        <v>100.59699999999999</v>
      </c>
      <c r="D15">
        <v>0</v>
      </c>
      <c r="E15">
        <v>-29.872</v>
      </c>
      <c r="F15">
        <v>100.59699999999999</v>
      </c>
      <c r="G15">
        <v>-3021.7651030000002</v>
      </c>
      <c r="H15">
        <v>4630.3683360000005</v>
      </c>
      <c r="I15">
        <v>-3168.8100930000001</v>
      </c>
      <c r="J15">
        <v>-1016.214157</v>
      </c>
      <c r="K15">
        <v>5431.8750069999996</v>
      </c>
      <c r="L15">
        <v>-3174.078665</v>
      </c>
      <c r="M15">
        <v>1134.262117</v>
      </c>
      <c r="N15">
        <v>4249.2888919999996</v>
      </c>
      <c r="O15">
        <v>5158.0926310000004</v>
      </c>
      <c r="P15">
        <v>28.847999999999999</v>
      </c>
      <c r="Q15">
        <v>-43.447000000000003</v>
      </c>
      <c r="R15">
        <f t="shared" si="0"/>
        <v>405.75173815823473</v>
      </c>
      <c r="S15">
        <v>75.055000000000007</v>
      </c>
      <c r="T15">
        <v>49.546999999999997</v>
      </c>
    </row>
    <row r="16" spans="1:20" x14ac:dyDescent="0.2">
      <c r="A16">
        <v>57924.366666670001</v>
      </c>
      <c r="B16">
        <v>-30.039000000000001</v>
      </c>
      <c r="C16">
        <v>100.59699999999999</v>
      </c>
      <c r="D16">
        <v>0</v>
      </c>
      <c r="E16">
        <v>-29.872</v>
      </c>
      <c r="F16">
        <v>100.59699999999999</v>
      </c>
      <c r="G16">
        <v>-4307.9322540000003</v>
      </c>
      <c r="H16">
        <v>3467.917289</v>
      </c>
      <c r="I16">
        <v>-3166.7020779999998</v>
      </c>
      <c r="J16">
        <v>-1016.214157</v>
      </c>
      <c r="K16">
        <v>5431.8750069999996</v>
      </c>
      <c r="L16">
        <v>-3174.078665</v>
      </c>
      <c r="M16">
        <v>6750.2511699999995</v>
      </c>
      <c r="N16">
        <v>484.55583799999999</v>
      </c>
      <c r="O16">
        <v>-354.78346599999998</v>
      </c>
      <c r="P16">
        <v>121.20699999999999</v>
      </c>
      <c r="Q16">
        <v>-62.781999999999996</v>
      </c>
      <c r="R16">
        <f t="shared" si="0"/>
        <v>404.10150401980536</v>
      </c>
      <c r="S16">
        <v>4.1059999999999999</v>
      </c>
      <c r="T16">
        <v>-3.0009999999999999</v>
      </c>
    </row>
    <row r="17" spans="1:20" x14ac:dyDescent="0.2">
      <c r="A17">
        <v>57924.416666669997</v>
      </c>
      <c r="B17">
        <v>-30.039000000000001</v>
      </c>
      <c r="C17">
        <v>100.59699999999999</v>
      </c>
      <c r="D17">
        <v>0</v>
      </c>
      <c r="E17">
        <v>-29.872</v>
      </c>
      <c r="F17">
        <v>100.59699999999999</v>
      </c>
      <c r="G17">
        <v>-5170.640238</v>
      </c>
      <c r="H17">
        <v>1964.1700390000001</v>
      </c>
      <c r="I17">
        <v>-3165.319614</v>
      </c>
      <c r="J17">
        <v>-1016.214157</v>
      </c>
      <c r="K17">
        <v>5431.8750069999996</v>
      </c>
      <c r="L17">
        <v>-3174.078665</v>
      </c>
      <c r="M17">
        <v>1182.490033</v>
      </c>
      <c r="N17">
        <v>-4080.3644049999998</v>
      </c>
      <c r="O17">
        <v>-5281.1463700000004</v>
      </c>
      <c r="P17">
        <v>210.005</v>
      </c>
      <c r="Q17">
        <v>-41.265999999999998</v>
      </c>
      <c r="R17">
        <f t="shared" si="0"/>
        <v>404.95779987435162</v>
      </c>
      <c r="S17">
        <v>-73.837999999999994</v>
      </c>
      <c r="T17">
        <v>-51.186</v>
      </c>
    </row>
    <row r="18" spans="1:20" x14ac:dyDescent="0.2">
      <c r="A18">
        <v>57924.46666667</v>
      </c>
      <c r="B18">
        <v>-30.039000000000001</v>
      </c>
      <c r="C18">
        <v>100.59699999999999</v>
      </c>
      <c r="D18">
        <v>0</v>
      </c>
      <c r="E18">
        <v>-29.872</v>
      </c>
      <c r="F18">
        <v>100.59699999999999</v>
      </c>
      <c r="G18">
        <v>-5524.9819900000002</v>
      </c>
      <c r="H18">
        <v>267.12426299999998</v>
      </c>
      <c r="I18">
        <v>-3164.7987790000002</v>
      </c>
      <c r="J18">
        <v>-1016.214157</v>
      </c>
      <c r="K18">
        <v>5431.8750069999996</v>
      </c>
      <c r="L18">
        <v>-3174.078665</v>
      </c>
      <c r="M18">
        <v>-6350.9149029999999</v>
      </c>
      <c r="N18">
        <v>-1858.110803</v>
      </c>
      <c r="O18">
        <v>-1496.2162980000001</v>
      </c>
      <c r="P18">
        <v>309.86900000000003</v>
      </c>
      <c r="Q18">
        <v>-4.2</v>
      </c>
      <c r="R18">
        <f t="shared" si="0"/>
        <v>411.38723006496821</v>
      </c>
      <c r="S18">
        <v>-163.69200000000001</v>
      </c>
      <c r="T18">
        <v>-12.741</v>
      </c>
    </row>
    <row r="19" spans="1:20" x14ac:dyDescent="0.2">
      <c r="A19">
        <v>57924.516666670002</v>
      </c>
      <c r="B19">
        <v>-30.039000000000001</v>
      </c>
      <c r="C19">
        <v>100.59699999999999</v>
      </c>
      <c r="D19">
        <v>0</v>
      </c>
      <c r="E19">
        <v>-29.872</v>
      </c>
      <c r="F19">
        <v>100.59699999999999</v>
      </c>
      <c r="G19">
        <v>-5336.0834649999997</v>
      </c>
      <c r="H19">
        <v>-1456.1980679999999</v>
      </c>
      <c r="I19">
        <v>-3165.19085</v>
      </c>
      <c r="J19">
        <v>-1016.214157</v>
      </c>
      <c r="K19">
        <v>5431.8750069999996</v>
      </c>
      <c r="L19">
        <v>-3174.078665</v>
      </c>
      <c r="M19">
        <v>-3389.6864169999999</v>
      </c>
      <c r="N19">
        <v>3447.1972390000001</v>
      </c>
      <c r="O19">
        <v>4755.5261609999998</v>
      </c>
      <c r="P19">
        <v>38.643999999999998</v>
      </c>
      <c r="Q19">
        <v>-44.746000000000002</v>
      </c>
      <c r="R19">
        <f t="shared" si="0"/>
        <v>408.64595511630159</v>
      </c>
      <c r="S19">
        <v>134.518</v>
      </c>
      <c r="T19">
        <v>44.527999999999999</v>
      </c>
    </row>
    <row r="20" spans="1:20" x14ac:dyDescent="0.2">
      <c r="A20">
        <v>57924.566666669998</v>
      </c>
      <c r="B20">
        <v>-30.039000000000001</v>
      </c>
      <c r="C20">
        <v>100.59699999999999</v>
      </c>
      <c r="D20">
        <v>0</v>
      </c>
      <c r="E20">
        <v>-29.872</v>
      </c>
      <c r="F20">
        <v>100.59699999999999</v>
      </c>
      <c r="G20">
        <v>-4622.5359170000002</v>
      </c>
      <c r="H20">
        <v>-3036.1888650000001</v>
      </c>
      <c r="I20">
        <v>-3166.4572539999999</v>
      </c>
      <c r="J20">
        <v>-1016.214157</v>
      </c>
      <c r="K20">
        <v>5431.8750069999996</v>
      </c>
      <c r="L20">
        <v>-3174.078665</v>
      </c>
      <c r="M20">
        <v>5174.6638800000001</v>
      </c>
      <c r="N20">
        <v>3019.2664810000001</v>
      </c>
      <c r="O20">
        <v>3168.4565440000001</v>
      </c>
      <c r="P20">
        <v>230.60300000000001</v>
      </c>
      <c r="Q20">
        <v>-88.209000000000003</v>
      </c>
      <c r="R20">
        <f t="shared" si="0"/>
        <v>404.52031817689567</v>
      </c>
      <c r="S20">
        <v>30.262</v>
      </c>
      <c r="T20">
        <v>27.873000000000001</v>
      </c>
    </row>
    <row r="21" spans="1:20" x14ac:dyDescent="0.2">
      <c r="A21">
        <v>57924.616666670001</v>
      </c>
      <c r="B21">
        <v>-30.039000000000001</v>
      </c>
      <c r="C21">
        <v>100.59699999999999</v>
      </c>
      <c r="D21">
        <v>0</v>
      </c>
      <c r="E21">
        <v>-29.872</v>
      </c>
      <c r="F21">
        <v>100.59699999999999</v>
      </c>
      <c r="G21">
        <v>-3454.5661650000002</v>
      </c>
      <c r="H21">
        <v>-4317.3466200000003</v>
      </c>
      <c r="I21">
        <v>-3168.4733620000002</v>
      </c>
      <c r="J21">
        <v>-1016.214157</v>
      </c>
      <c r="K21">
        <v>5431.8750069999996</v>
      </c>
      <c r="L21">
        <v>-3174.078665</v>
      </c>
      <c r="M21">
        <v>5169.8755430000001</v>
      </c>
      <c r="N21">
        <v>-2428.6565930000002</v>
      </c>
      <c r="O21">
        <v>-3646.841332</v>
      </c>
      <c r="P21">
        <v>235.40199999999999</v>
      </c>
      <c r="Q21">
        <v>-40.189</v>
      </c>
      <c r="R21">
        <f t="shared" si="0"/>
        <v>404.01895561819583</v>
      </c>
      <c r="S21">
        <v>-25.163</v>
      </c>
      <c r="T21">
        <v>-32.557000000000002</v>
      </c>
    </row>
    <row r="22" spans="1:20" x14ac:dyDescent="0.2">
      <c r="A22">
        <v>57924.666666669997</v>
      </c>
      <c r="B22">
        <v>-30.039000000000001</v>
      </c>
      <c r="C22">
        <v>100.59699999999999</v>
      </c>
      <c r="D22">
        <v>0</v>
      </c>
      <c r="E22">
        <v>-29.872</v>
      </c>
      <c r="F22">
        <v>100.59699999999999</v>
      </c>
      <c r="G22">
        <v>-1947.1249170000001</v>
      </c>
      <c r="H22">
        <v>-5173.580747</v>
      </c>
      <c r="I22">
        <v>-3171.0407570000002</v>
      </c>
      <c r="J22">
        <v>-1016.214157</v>
      </c>
      <c r="K22">
        <v>5431.8750069999996</v>
      </c>
      <c r="L22">
        <v>-3174.078665</v>
      </c>
      <c r="M22">
        <v>-3399.5714189999999</v>
      </c>
      <c r="N22">
        <v>-3831.1344279999998</v>
      </c>
      <c r="O22">
        <v>-4443.5563240000001</v>
      </c>
      <c r="P22">
        <v>128.929</v>
      </c>
      <c r="Q22">
        <v>-0.20899999999999999</v>
      </c>
      <c r="R22">
        <f t="shared" si="0"/>
        <v>408.03380026531431</v>
      </c>
      <c r="S22">
        <v>-131.584</v>
      </c>
      <c r="T22">
        <v>-40.942999999999998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D36" sqref="D36"/>
    </sheetView>
  </sheetViews>
  <sheetFormatPr baseColWidth="10" defaultColWidth="8.83203125" defaultRowHeight="15" x14ac:dyDescent="0.2"/>
  <sheetData>
    <row r="1" spans="1:6" x14ac:dyDescent="0.2">
      <c r="A1">
        <v>19</v>
      </c>
      <c r="B1" t="s">
        <v>30</v>
      </c>
      <c r="C1">
        <v>2017</v>
      </c>
      <c r="D1" s="2">
        <v>0.66666666666666663</v>
      </c>
      <c r="E1">
        <v>177.60499999999999</v>
      </c>
      <c r="F1">
        <v>-6.7742999999999998E-2</v>
      </c>
    </row>
    <row r="2" spans="1:6" x14ac:dyDescent="0.2">
      <c r="A2">
        <v>19</v>
      </c>
      <c r="B2" t="s">
        <v>30</v>
      </c>
      <c r="C2">
        <v>2017</v>
      </c>
      <c r="D2" s="2">
        <v>0.71666666666666667</v>
      </c>
      <c r="E2">
        <v>156.19399999999999</v>
      </c>
      <c r="F2">
        <v>3.1821000000000002E-2</v>
      </c>
    </row>
    <row r="3" spans="1:6" x14ac:dyDescent="0.2">
      <c r="A3">
        <v>19</v>
      </c>
      <c r="B3" t="s">
        <v>30</v>
      </c>
      <c r="C3">
        <v>2017</v>
      </c>
      <c r="D3" s="2">
        <v>0.76666666666666661</v>
      </c>
      <c r="E3">
        <v>28.326000000000001</v>
      </c>
      <c r="F3">
        <v>4.9167000000000002E-2</v>
      </c>
    </row>
    <row r="4" spans="1:6" x14ac:dyDescent="0.2">
      <c r="A4">
        <v>19</v>
      </c>
      <c r="B4" t="s">
        <v>30</v>
      </c>
      <c r="C4">
        <v>2017</v>
      </c>
      <c r="D4" s="2">
        <v>0.81666666666666676</v>
      </c>
      <c r="E4">
        <v>1.5349999999999999</v>
      </c>
      <c r="F4">
        <v>3.9775999999999999E-2</v>
      </c>
    </row>
    <row r="5" spans="1:6" x14ac:dyDescent="0.2">
      <c r="A5">
        <v>19</v>
      </c>
      <c r="B5" t="s">
        <v>30</v>
      </c>
      <c r="C5">
        <v>2017</v>
      </c>
      <c r="D5" s="2">
        <v>0.8666666666666667</v>
      </c>
      <c r="E5">
        <v>138.881</v>
      </c>
      <c r="F5">
        <v>-2.0825E-2</v>
      </c>
    </row>
    <row r="6" spans="1:6" x14ac:dyDescent="0.2">
      <c r="A6">
        <v>19</v>
      </c>
      <c r="B6" t="s">
        <v>30</v>
      </c>
      <c r="C6">
        <v>2017</v>
      </c>
      <c r="D6" s="2">
        <v>0.91666666666666663</v>
      </c>
      <c r="E6">
        <v>139.55199999999999</v>
      </c>
      <c r="F6">
        <v>-1.064E-2</v>
      </c>
    </row>
    <row r="7" spans="1:6" x14ac:dyDescent="0.2">
      <c r="A7">
        <v>19</v>
      </c>
      <c r="B7" t="s">
        <v>30</v>
      </c>
      <c r="C7">
        <v>2017</v>
      </c>
      <c r="D7" s="2">
        <v>0.96666666666666667</v>
      </c>
      <c r="E7">
        <v>44.116999999999997</v>
      </c>
      <c r="F7">
        <v>-1.653E-2</v>
      </c>
    </row>
    <row r="8" spans="1:6" x14ac:dyDescent="0.2">
      <c r="A8">
        <v>20</v>
      </c>
      <c r="B8" t="s">
        <v>30</v>
      </c>
      <c r="C8">
        <v>2017</v>
      </c>
      <c r="D8" s="2">
        <v>1.6666666666666666E-2</v>
      </c>
      <c r="E8">
        <v>85.328999999999994</v>
      </c>
      <c r="F8">
        <v>-4.9278000000000002E-2</v>
      </c>
    </row>
    <row r="9" spans="1:6" x14ac:dyDescent="0.2">
      <c r="A9">
        <v>20</v>
      </c>
      <c r="B9" t="s">
        <v>30</v>
      </c>
      <c r="C9">
        <v>2017</v>
      </c>
      <c r="D9" s="2">
        <v>6.6666666666666666E-2</v>
      </c>
      <c r="E9">
        <v>142.566</v>
      </c>
      <c r="F9">
        <v>5.0226E-2</v>
      </c>
    </row>
    <row r="10" spans="1:6" x14ac:dyDescent="0.2">
      <c r="A10">
        <v>20</v>
      </c>
      <c r="B10" t="s">
        <v>30</v>
      </c>
      <c r="C10">
        <v>2017</v>
      </c>
      <c r="D10" s="2">
        <v>0.11666666666666665</v>
      </c>
      <c r="E10">
        <v>70.427999999999997</v>
      </c>
      <c r="F10">
        <v>6.2954999999999997E-2</v>
      </c>
    </row>
    <row r="11" spans="1:6" x14ac:dyDescent="0.2">
      <c r="A11">
        <v>20</v>
      </c>
      <c r="B11" t="s">
        <v>30</v>
      </c>
      <c r="C11">
        <v>2017</v>
      </c>
      <c r="D11" s="2">
        <v>0.16666666666666666</v>
      </c>
      <c r="E11">
        <v>30.553999999999998</v>
      </c>
      <c r="F11">
        <v>-6.0721999999999998E-2</v>
      </c>
    </row>
    <row r="12" spans="1:6" x14ac:dyDescent="0.2">
      <c r="A12">
        <v>20</v>
      </c>
      <c r="B12" t="s">
        <v>30</v>
      </c>
      <c r="C12">
        <v>2017</v>
      </c>
      <c r="D12" s="2">
        <v>0.21666666666666667</v>
      </c>
      <c r="E12">
        <v>117.94</v>
      </c>
      <c r="F12">
        <v>-6.3103999999999993E-2</v>
      </c>
    </row>
    <row r="13" spans="1:6" x14ac:dyDescent="0.2">
      <c r="A13">
        <v>20</v>
      </c>
      <c r="B13" t="s">
        <v>30</v>
      </c>
      <c r="C13">
        <v>2017</v>
      </c>
      <c r="D13" s="2">
        <v>0.26666666666666666</v>
      </c>
      <c r="E13">
        <v>152.047</v>
      </c>
      <c r="F13">
        <v>6.3170000000000004E-2</v>
      </c>
    </row>
    <row r="14" spans="1:6" x14ac:dyDescent="0.2">
      <c r="A14">
        <v>20</v>
      </c>
      <c r="B14" t="s">
        <v>30</v>
      </c>
      <c r="C14">
        <v>2017</v>
      </c>
      <c r="D14" s="2">
        <v>0.31666666666666665</v>
      </c>
      <c r="E14">
        <v>61.152000000000001</v>
      </c>
      <c r="F14">
        <v>5.7585999999999998E-2</v>
      </c>
    </row>
    <row r="15" spans="1:6" x14ac:dyDescent="0.2">
      <c r="A15">
        <v>20</v>
      </c>
      <c r="B15" t="s">
        <v>30</v>
      </c>
      <c r="C15">
        <v>2017</v>
      </c>
      <c r="D15" s="2">
        <v>0.3666666666666667</v>
      </c>
      <c r="E15">
        <v>31.207000000000001</v>
      </c>
      <c r="F15">
        <v>-7.7830999999999997E-2</v>
      </c>
    </row>
    <row r="16" spans="1:6" x14ac:dyDescent="0.2">
      <c r="A16">
        <v>20</v>
      </c>
      <c r="B16" t="s">
        <v>30</v>
      </c>
      <c r="C16">
        <v>2017</v>
      </c>
      <c r="D16" s="2">
        <v>0.41666666666666669</v>
      </c>
      <c r="E16">
        <v>120.005</v>
      </c>
      <c r="F16">
        <v>-3.8263999999999999E-2</v>
      </c>
    </row>
    <row r="17" spans="1:6" x14ac:dyDescent="0.2">
      <c r="A17">
        <v>20</v>
      </c>
      <c r="B17" t="s">
        <v>30</v>
      </c>
      <c r="C17">
        <v>2017</v>
      </c>
      <c r="D17" s="2">
        <v>0.46666666666666662</v>
      </c>
      <c r="E17">
        <v>140.131</v>
      </c>
      <c r="F17">
        <v>0.14737900000000001</v>
      </c>
    </row>
    <row r="18" spans="1:6" x14ac:dyDescent="0.2">
      <c r="A18">
        <v>20</v>
      </c>
      <c r="B18" t="s">
        <v>30</v>
      </c>
      <c r="C18">
        <v>2017</v>
      </c>
      <c r="D18" s="2">
        <v>0.51666666666666672</v>
      </c>
      <c r="E18">
        <v>51.356000000000002</v>
      </c>
      <c r="F18">
        <v>1.0879E-2</v>
      </c>
    </row>
    <row r="19" spans="1:6" x14ac:dyDescent="0.2">
      <c r="A19">
        <v>20</v>
      </c>
      <c r="B19" t="s">
        <v>30</v>
      </c>
      <c r="C19">
        <v>2017</v>
      </c>
      <c r="D19" s="2">
        <v>0.56666666666666665</v>
      </c>
      <c r="E19">
        <v>140.60300000000001</v>
      </c>
      <c r="F19">
        <v>0.12319099999999999</v>
      </c>
    </row>
    <row r="20" spans="1:6" x14ac:dyDescent="0.2">
      <c r="A20">
        <v>20</v>
      </c>
      <c r="B20" t="s">
        <v>30</v>
      </c>
      <c r="C20">
        <v>2017</v>
      </c>
      <c r="D20" s="2">
        <v>0.6166666666666667</v>
      </c>
      <c r="E20">
        <v>145.40199999999999</v>
      </c>
      <c r="F20">
        <v>1.3625E-2</v>
      </c>
    </row>
    <row r="21" spans="1:6" x14ac:dyDescent="0.2">
      <c r="A21">
        <v>20</v>
      </c>
      <c r="B21" t="s">
        <v>30</v>
      </c>
      <c r="C21">
        <v>2017</v>
      </c>
      <c r="D21" s="2">
        <v>0.66666666666666663</v>
      </c>
      <c r="E21">
        <v>38.929000000000002</v>
      </c>
      <c r="F21">
        <v>0.15958800000000001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48" sqref="D48"/>
    </sheetView>
  </sheetViews>
  <sheetFormatPr baseColWidth="10" defaultColWidth="8.83203125" defaultRowHeight="15" x14ac:dyDescent="0.2"/>
  <cols>
    <col min="1" max="1" width="19.6640625" bestFit="1" customWidth="1"/>
    <col min="2" max="2" width="11.1640625" bestFit="1" customWidth="1"/>
    <col min="3" max="3" width="15.5" bestFit="1" customWidth="1"/>
    <col min="4" max="4" width="18.5" bestFit="1" customWidth="1"/>
    <col min="5" max="5" width="9.6640625" bestFit="1" customWidth="1"/>
    <col min="6" max="6" width="11" bestFit="1" customWidth="1"/>
    <col min="7" max="7" width="32.33203125" bestFit="1" customWidth="1"/>
    <col min="8" max="8" width="31.83203125" bestFit="1" customWidth="1"/>
  </cols>
  <sheetData>
    <row r="1" spans="1:8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28</v>
      </c>
    </row>
    <row r="2" spans="1:8" x14ac:dyDescent="0.2">
      <c r="A2">
        <v>6782.99</v>
      </c>
      <c r="B2" s="1">
        <v>6.8553899999999998E-4</v>
      </c>
      <c r="C2">
        <v>51.64</v>
      </c>
      <c r="D2">
        <v>5</v>
      </c>
      <c r="E2">
        <v>30</v>
      </c>
      <c r="F2">
        <v>10</v>
      </c>
      <c r="G2" t="s">
        <v>27</v>
      </c>
      <c r="H2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Asked Parameters</vt:lpstr>
      <vt:lpstr>Sheet1</vt:lpstr>
      <vt:lpstr>Initial Orbital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2024-09-03T04:55:27Z</dcterms:modified>
</cp:coreProperties>
</file>