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8480" windowHeight="119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</definedName>
  </definedNames>
  <calcPr calcId="144525" concurrentCalc="0"/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<sst xmlns="http://schemas.openxmlformats.org/spreadsheetml/2006/main" count="208" uniqueCount="159">
  <si>
    <r>
      <rPr>
        <sz val="20"/>
        <rFont val="Arial"/>
        <family val="2"/>
      </rPr>
      <t>QV101691_BOM</t>
    </r>
    <r>
      <rPr>
        <sz val="20"/>
        <rFont val="宋体"/>
        <charset val="134"/>
      </rPr>
      <t>（</t>
    </r>
    <r>
      <rPr>
        <sz val="20"/>
        <rFont val="Arial"/>
        <family val="2"/>
      </rPr>
      <t>4</t>
    </r>
    <r>
      <rPr>
        <sz val="20"/>
        <rFont val="宋体"/>
        <charset val="134"/>
      </rPr>
      <t>款板子，数量分别是：</t>
    </r>
    <r>
      <rPr>
        <sz val="20"/>
        <rFont val="Arial"/>
        <family val="2"/>
      </rPr>
      <t>10+20+20+10</t>
    </r>
    <r>
      <rPr>
        <sz val="20"/>
        <rFont val="宋体"/>
        <charset val="134"/>
      </rPr>
      <t>）</t>
    </r>
  </si>
  <si>
    <t>Version: Rev A</t>
  </si>
  <si>
    <t>Date: 01/01/2015</t>
  </si>
  <si>
    <t>客户提供采购信息</t>
  </si>
  <si>
    <t>报给客户价格</t>
  </si>
  <si>
    <t>网上报价</t>
  </si>
  <si>
    <t>采购信息</t>
  </si>
  <si>
    <t xml:space="preserve">Id </t>
  </si>
  <si>
    <t xml:space="preserve">Description </t>
  </si>
  <si>
    <t xml:space="preserve">Package </t>
  </si>
  <si>
    <t>Supplier</t>
  </si>
  <si>
    <t xml:space="preserve"> Part No. </t>
  </si>
  <si>
    <t>Manufacturer</t>
  </si>
  <si>
    <t>Manufactrure Part No.</t>
  </si>
  <si>
    <t xml:space="preserve">Designator reference </t>
  </si>
  <si>
    <t xml:space="preserve">Qty per board </t>
  </si>
  <si>
    <t>Qty in total</t>
  </si>
  <si>
    <t>QT unit price</t>
  </si>
  <si>
    <t>Sub-total</t>
  </si>
  <si>
    <r>
      <rPr>
        <sz val="10"/>
        <color indexed="10"/>
        <rFont val="宋体"/>
        <charset val="134"/>
      </rPr>
      <t>英国供应商</t>
    </r>
    <r>
      <rPr>
        <sz val="10"/>
        <color indexed="10"/>
        <rFont val="Arial"/>
        <family val="2"/>
      </rPr>
      <t xml:space="preserve"> </t>
    </r>
    <r>
      <rPr>
        <sz val="10"/>
        <color indexed="10"/>
        <rFont val="宋体"/>
        <charset val="134"/>
      </rPr>
      <t>单价</t>
    </r>
  </si>
  <si>
    <r>
      <rPr>
        <sz val="10"/>
        <color indexed="10"/>
        <rFont val="宋体"/>
        <charset val="134"/>
      </rPr>
      <t>香港供应商</t>
    </r>
    <r>
      <rPr>
        <sz val="10"/>
        <color indexed="10"/>
        <rFont val="Arial"/>
        <family val="2"/>
      </rPr>
      <t xml:space="preserve"> </t>
    </r>
    <r>
      <rPr>
        <sz val="10"/>
        <color indexed="10"/>
        <rFont val="宋体"/>
        <charset val="134"/>
      </rPr>
      <t>单价</t>
    </r>
  </si>
  <si>
    <t>大陆供应商单价（不含税）</t>
  </si>
  <si>
    <t>华强芯城 单价</t>
  </si>
  <si>
    <t>采购数量</t>
  </si>
  <si>
    <t>单价</t>
  </si>
  <si>
    <t>总价</t>
  </si>
  <si>
    <t>采购商</t>
  </si>
  <si>
    <t>备注</t>
  </si>
  <si>
    <t>Comment</t>
  </si>
  <si>
    <t>10K 1% 0402</t>
  </si>
  <si>
    <t>0402</t>
  </si>
  <si>
    <t>Quick-teck</t>
  </si>
  <si>
    <t>QCR-00076</t>
  </si>
  <si>
    <t>RALEC</t>
  </si>
  <si>
    <t>RTT021002FTH</t>
  </si>
  <si>
    <t>R1, R6-8, R11, R15, R18</t>
  </si>
  <si>
    <t>270R 1% 0402</t>
  </si>
  <si>
    <t>QCR-00041</t>
  </si>
  <si>
    <t>RTT022700FTH</t>
  </si>
  <si>
    <t>R2</t>
  </si>
  <si>
    <t>8K2 1% 0402</t>
  </si>
  <si>
    <t>QCR-00074</t>
  </si>
  <si>
    <t>YAGEO</t>
  </si>
  <si>
    <t>RC0402FR-078K2L</t>
  </si>
  <si>
    <t>R16</t>
  </si>
  <si>
    <t>62R 1% 0603</t>
  </si>
  <si>
    <t>0603</t>
  </si>
  <si>
    <t xml:space="preserve">QCR-00221 </t>
  </si>
  <si>
    <t>UniOhm</t>
  </si>
  <si>
    <t>0603WAF620JT5E</t>
  </si>
  <si>
    <t>R20-21</t>
  </si>
  <si>
    <t>100K 1% 0603</t>
  </si>
  <si>
    <t xml:space="preserve">QCR-00187 </t>
  </si>
  <si>
    <t>0603F1003T5E</t>
  </si>
  <si>
    <t>R4, R7, R9, R16-17, R20, R56-57</t>
  </si>
  <si>
    <t>1K5 1% 0603</t>
  </si>
  <si>
    <t xml:space="preserve">QCR-00161 </t>
  </si>
  <si>
    <t>0603F1501T5E</t>
  </si>
  <si>
    <t>R3, R21</t>
  </si>
  <si>
    <t>4K7 1% 0603</t>
  </si>
  <si>
    <t>QCR-00236</t>
  </si>
  <si>
    <t>RTT034701FTP</t>
  </si>
  <si>
    <t>R24</t>
  </si>
  <si>
    <t>0R 0603</t>
  </si>
  <si>
    <t>QCR-00578</t>
  </si>
  <si>
    <t>RTT030000FTP</t>
  </si>
  <si>
    <t>R32-39</t>
  </si>
  <si>
    <t>Green chip LED 0603</t>
  </si>
  <si>
    <t xml:space="preserve">QCD-00048 </t>
  </si>
  <si>
    <t>QUICK-TECK</t>
  </si>
  <si>
    <t>KO-0603QGC/4</t>
  </si>
  <si>
    <t>D1-10</t>
  </si>
  <si>
    <t>Blue chip LED 0805</t>
  </si>
  <si>
    <t>0805</t>
  </si>
  <si>
    <t>QCD-00050</t>
  </si>
  <si>
    <t>XINGYU</t>
  </si>
  <si>
    <t>XY-0805-1-BC</t>
  </si>
  <si>
    <t>D11-12</t>
  </si>
  <si>
    <t>0805 18pF 50V 5% COG</t>
  </si>
  <si>
    <t>QCC-00061</t>
  </si>
  <si>
    <t>FENGHUA</t>
  </si>
  <si>
    <t>0805CG180J500NT</t>
  </si>
  <si>
    <t>C1-4</t>
  </si>
  <si>
    <t>0805 100nF 50V 10% X7R</t>
  </si>
  <si>
    <t xml:space="preserve">QCC-00157 </t>
  </si>
  <si>
    <t>SAMSUNG</t>
  </si>
  <si>
    <t>CL21B104KBCNNNC</t>
  </si>
  <si>
    <t>C5-8, C11-13</t>
  </si>
  <si>
    <t>0805 4.7nF 50V 5% COG</t>
  </si>
  <si>
    <t xml:space="preserve">QCC-00264 </t>
  </si>
  <si>
    <t>CL21C472JBFNNNE</t>
  </si>
  <si>
    <t>C14</t>
  </si>
  <si>
    <t>1206 91K 1%</t>
  </si>
  <si>
    <t>1206</t>
  </si>
  <si>
    <t>QCR-00510</t>
  </si>
  <si>
    <t>RTT069102FTP</t>
  </si>
  <si>
    <t>R3-5, R9-10, R12-14, R17</t>
  </si>
  <si>
    <t>1206 4.7nF 50V 10% X7R</t>
  </si>
  <si>
    <t>QCC-00128</t>
  </si>
  <si>
    <t>1206B472K500NT</t>
  </si>
  <si>
    <t>C15-c18</t>
  </si>
  <si>
    <t>1206 10uF 50V 10% X5R</t>
  </si>
  <si>
    <t>QCC-00344</t>
  </si>
  <si>
    <t>CL31A106KBHNNNE</t>
  </si>
  <si>
    <t>c19-c25</t>
  </si>
  <si>
    <t>47uF 63V Electrolytic PTH</t>
  </si>
  <si>
    <t>6.3x 11.2mm</t>
  </si>
  <si>
    <t>RS</t>
  </si>
  <si>
    <t>228-6975</t>
  </si>
  <si>
    <t>Panasonic</t>
  </si>
  <si>
    <t>ECA1JM470</t>
  </si>
  <si>
    <t>C9</t>
  </si>
  <si>
    <t>20Mhz 18pf XTAL (-40 to +85 rating)</t>
  </si>
  <si>
    <t>12 x 4.8 x 4.6mm</t>
  </si>
  <si>
    <t>703-7135</t>
  </si>
  <si>
    <t>RALTRON</t>
  </si>
  <si>
    <t>AS-20.000-18-SMD</t>
  </si>
  <si>
    <t>XT1-2</t>
  </si>
  <si>
    <t>Microchip PIC18F25K80</t>
  </si>
  <si>
    <t>SOIC-28</t>
  </si>
  <si>
    <t>Mouser</t>
  </si>
  <si>
    <t>579-PIC18F25K80-I/SO</t>
  </si>
  <si>
    <t>Microchip</t>
  </si>
  <si>
    <t>PIC18F25K80-I/SO</t>
  </si>
  <si>
    <t>U1</t>
  </si>
  <si>
    <t>Microchip MCP2551</t>
  </si>
  <si>
    <t>SOIC-8</t>
  </si>
  <si>
    <t>579-MCP2551-I/SN</t>
  </si>
  <si>
    <t>MCP2551-I/SN</t>
  </si>
  <si>
    <t>U3-4</t>
  </si>
  <si>
    <t>Microchip MCP2515</t>
  </si>
  <si>
    <t>SOIC-18</t>
  </si>
  <si>
    <t>Digi-Key</t>
  </si>
  <si>
    <t>MCP2515-I/SO-ND</t>
  </si>
  <si>
    <t>MCP2515-I/SO</t>
  </si>
  <si>
    <t>U2</t>
  </si>
  <si>
    <t>PESD2CAN,215</t>
  </si>
  <si>
    <t>TO-236AB</t>
  </si>
  <si>
    <t>568-4147-1-ND</t>
  </si>
  <si>
    <t>NXP</t>
  </si>
  <si>
    <t>SJ1</t>
  </si>
  <si>
    <t>Microchip PIC18F45K80</t>
  </si>
  <si>
    <t>TQFP</t>
  </si>
  <si>
    <t>Farnell</t>
  </si>
  <si>
    <t>PIC18F45K80-I/PT</t>
  </si>
  <si>
    <t>N Type MOSFET, DPAK</t>
  </si>
  <si>
    <t>D-PAK</t>
  </si>
  <si>
    <t>ON Semiconductor</t>
  </si>
  <si>
    <t>NTD5867NLT4G</t>
  </si>
  <si>
    <t>Q3, Q4, Q7</t>
  </si>
  <si>
    <t>N Type MOSFET, SOT32-3</t>
  </si>
  <si>
    <t>SOT-23</t>
  </si>
  <si>
    <t>BSS138LT3G</t>
  </si>
  <si>
    <t>Q5, Q6</t>
  </si>
  <si>
    <t>P Type MOSFET, DPAK</t>
  </si>
  <si>
    <t>760-9890</t>
  </si>
  <si>
    <t>STMicroelectronics</t>
  </si>
  <si>
    <t>STD30PF03LT4</t>
  </si>
  <si>
    <t>Q1,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</si>
</sst>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[$HK$-C04]#,##0.000_);\([$HK$-C04]#,##0.000\)"/>
    <numFmt numFmtId="178" formatCode="[$£-809]#,##0.000_);\([$£-809]#,##0.000\)"/>
    <numFmt numFmtId="180" formatCode="&quot;￥&quot;#,##0.000_);\(&quot;￥&quot;#,##0.000\)"/>
    <numFmt numFmtId="181" formatCode="[$£-809]#,##0.00_);\([$£-809]#,##0.00\)"/>
  </numFmts>
  <fonts count="9" x14ac:knownFonts="1">
    <font>
      <sz val="12"/>
      <name val="宋体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sz val="10"/>
      <color indexed="10"/>
      <name val="宋体"/>
      <charset val="134"/>
    </font>
    <font>
      <sz val="20"/>
      <name val="宋体"/>
      <charset val="134"/>
    </font>
    <font>
      <sz val="10"/>
      <color indexed="10"/>
      <name val="Arial Black"/>
      <family val="2"/>
    </font>
    <font>
      <sz val="10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80" fontId="1" fillId="0" borderId="0" xfId="0" applyNumberFormat="1" applyFont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180" fontId="7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8" fontId="3" fillId="0" borderId="4" xfId="0" applyNumberFormat="1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3" borderId="1" xfId="0" applyNumberFormat="1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180" fontId="6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0"/>
  <sheetViews>
    <sheetView tabSelected="1" zoomScale="85" zoomScaleNormal="85" workbookViewId="0">
      <pane ySplit="4" topLeftCell="A20" activePane="bottomLeft" state="frozen"/>
      <selection pane="bottomLeft" activeCell="A30" sqref="A30"/>
    </sheetView>
  </sheetViews>
  <sheetFormatPr defaultColWidth="9" defaultRowHeight="20.100000000000001" customHeight="1" x14ac:dyDescent="0.15"/>
  <cols>
    <col min="1" max="1" width="7.375" style="4" customWidth="1"/>
    <col min="2" max="2" width="31.25" style="4" customWidth="1"/>
    <col min="3" max="3" width="10.625" style="5" customWidth="1"/>
    <col min="4" max="4" width="9.125" style="4" customWidth="1"/>
    <col min="5" max="5" width="12.25" style="4" customWidth="1"/>
    <col min="6" max="6" width="15" style="4" customWidth="1"/>
    <col min="7" max="7" width="12.25" style="4" customWidth="1"/>
    <col min="8" max="8" width="17.375" style="4" customWidth="1"/>
    <col min="9" max="9" width="10.875" style="4" customWidth="1"/>
    <col min="10" max="10" width="11.25" style="4" customWidth="1"/>
    <col min="11" max="11" width="10" style="6" customWidth="1"/>
    <col min="12" max="12" width="10.625" style="6" customWidth="1"/>
    <col min="13" max="13" width="10.25" style="6" customWidth="1"/>
    <col min="14" max="14" width="9.75" style="7" customWidth="1"/>
    <col min="15" max="15" width="11.75" style="8" customWidth="1"/>
    <col min="16" max="16" width="12.125" style="8" customWidth="1"/>
    <col min="17" max="17" width="11" style="2" customWidth="1"/>
    <col min="18" max="18" width="11" style="9" customWidth="1"/>
    <col min="19" max="19" width="11.875" style="8" customWidth="1"/>
    <col min="20" max="20" width="11.875" style="4" customWidth="1"/>
    <col min="21" max="21" width="24.5" style="4" customWidth="1"/>
    <col min="22" max="22" width="19.125" style="2" customWidth="1"/>
    <col min="23" max="23" width="51.125" style="4" customWidth="1"/>
    <col min="24" max="251" width="20.625" style="4" customWidth="1"/>
    <col min="252" max="16384" width="9" style="10"/>
  </cols>
  <sheetData>
    <row r="1" spans="1:249" ht="36.950000000000003" customHeight="1" x14ac:dyDescent="0.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5"/>
      <c r="L1" s="35"/>
      <c r="M1" s="35"/>
      <c r="N1" s="36"/>
      <c r="O1" s="37"/>
      <c r="P1" s="37"/>
      <c r="Q1" s="34"/>
      <c r="R1" s="37"/>
      <c r="S1" s="37"/>
      <c r="T1" s="34"/>
      <c r="U1" s="34"/>
      <c r="V1" s="34"/>
    </row>
    <row r="2" spans="1:249" s="1" customFormat="1" ht="20.100000000000001" customHeight="1" x14ac:dyDescent="0.15">
      <c r="A2" s="38" t="s">
        <v>1</v>
      </c>
      <c r="B2" s="39"/>
      <c r="C2" s="40"/>
      <c r="D2" s="41"/>
      <c r="E2" s="41"/>
      <c r="F2" s="41"/>
      <c r="G2" s="41"/>
      <c r="H2" s="41"/>
      <c r="I2" s="41"/>
      <c r="J2" s="41"/>
      <c r="K2" s="41"/>
      <c r="L2" s="42"/>
      <c r="M2" s="43"/>
      <c r="N2" s="44"/>
      <c r="O2" s="44"/>
      <c r="P2" s="44"/>
      <c r="Q2" s="44"/>
      <c r="R2" s="44"/>
      <c r="S2" s="44"/>
      <c r="T2" s="44"/>
      <c r="U2" s="45"/>
      <c r="V2" s="25"/>
      <c r="W2" s="26"/>
    </row>
    <row r="3" spans="1:249" s="1" customFormat="1" ht="20.100000000000001" customHeight="1" x14ac:dyDescent="0.15">
      <c r="A3" s="38" t="s">
        <v>2</v>
      </c>
      <c r="B3" s="39"/>
      <c r="C3" s="11"/>
      <c r="D3" s="46" t="s">
        <v>3</v>
      </c>
      <c r="E3" s="46"/>
      <c r="F3" s="46"/>
      <c r="G3" s="46"/>
      <c r="H3" s="11"/>
      <c r="I3" s="14"/>
      <c r="J3" s="11"/>
      <c r="K3" s="47" t="s">
        <v>4</v>
      </c>
      <c r="L3" s="47"/>
      <c r="M3" s="48" t="s">
        <v>5</v>
      </c>
      <c r="N3" s="49"/>
      <c r="O3" s="50"/>
      <c r="P3" s="50"/>
      <c r="Q3" s="48" t="s">
        <v>6</v>
      </c>
      <c r="R3" s="49"/>
      <c r="S3" s="50"/>
      <c r="T3" s="50"/>
      <c r="U3" s="27"/>
      <c r="V3" s="28"/>
    </row>
    <row r="4" spans="1:249" s="2" customFormat="1" ht="42.95" customHeight="1" x14ac:dyDescent="0.15">
      <c r="A4" s="12" t="s">
        <v>7</v>
      </c>
      <c r="B4" s="12" t="s">
        <v>8</v>
      </c>
      <c r="C4" s="12" t="s">
        <v>9</v>
      </c>
      <c r="D4" s="12" t="s">
        <v>10</v>
      </c>
      <c r="E4" s="12" t="s">
        <v>11</v>
      </c>
      <c r="F4" s="13" t="s">
        <v>12</v>
      </c>
      <c r="G4" s="13" t="s">
        <v>13</v>
      </c>
      <c r="H4" s="12" t="s">
        <v>14</v>
      </c>
      <c r="I4" s="12" t="s">
        <v>15</v>
      </c>
      <c r="J4" s="12" t="s">
        <v>16</v>
      </c>
      <c r="K4" s="16" t="s">
        <v>17</v>
      </c>
      <c r="L4" s="16" t="s">
        <v>18</v>
      </c>
      <c r="M4" s="17" t="s">
        <v>19</v>
      </c>
      <c r="N4" s="18" t="s">
        <v>20</v>
      </c>
      <c r="O4" s="19" t="s">
        <v>21</v>
      </c>
      <c r="P4" s="19" t="s">
        <v>22</v>
      </c>
      <c r="Q4" s="29" t="s">
        <v>23</v>
      </c>
      <c r="R4" s="19" t="s">
        <v>24</v>
      </c>
      <c r="S4" s="19" t="s">
        <v>25</v>
      </c>
      <c r="T4" s="30" t="s">
        <v>26</v>
      </c>
      <c r="U4" s="30" t="s">
        <v>27</v>
      </c>
      <c r="V4" s="13" t="s">
        <v>28</v>
      </c>
    </row>
    <row r="5" spans="1:249" s="3" customFormat="1" ht="33.950000000000003" customHeight="1" x14ac:dyDescent="0.15">
      <c r="A5" s="14">
        <v>1</v>
      </c>
      <c r="B5" s="14" t="s">
        <v>29</v>
      </c>
      <c r="C5" s="15" t="s">
        <v>30</v>
      </c>
      <c r="D5" s="14" t="s">
        <v>31</v>
      </c>
      <c r="E5" s="14" t="s">
        <v>32</v>
      </c>
      <c r="F5" s="14" t="s">
        <v>33</v>
      </c>
      <c r="G5" s="14" t="s">
        <v>34</v>
      </c>
      <c r="H5" s="14" t="s">
        <v>35</v>
      </c>
      <c r="I5" s="14">
        <v>7</v>
      </c>
      <c r="J5" s="20">
        <f t="shared" ref="J5:J30" si="0">I5*20</f>
        <v>140</v>
      </c>
      <c r="K5" s="21"/>
      <c r="L5" s="21"/>
      <c r="M5" s="21"/>
      <c r="N5" s="22"/>
      <c r="O5" s="23"/>
      <c r="P5" s="23"/>
      <c r="Q5" s="20"/>
      <c r="R5" s="23"/>
      <c r="S5" s="23"/>
      <c r="T5" s="31"/>
      <c r="U5" s="28"/>
      <c r="V5" s="28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</row>
    <row r="6" spans="1:249" s="3" customFormat="1" ht="20.100000000000001" customHeight="1" x14ac:dyDescent="0.15">
      <c r="A6" s="14">
        <v>2</v>
      </c>
      <c r="B6" s="14" t="s">
        <v>36</v>
      </c>
      <c r="C6" s="15" t="s">
        <v>30</v>
      </c>
      <c r="D6" s="14" t="s">
        <v>31</v>
      </c>
      <c r="E6" s="14" t="s">
        <v>37</v>
      </c>
      <c r="F6" s="14" t="s">
        <v>33</v>
      </c>
      <c r="G6" s="14" t="s">
        <v>38</v>
      </c>
      <c r="H6" s="14" t="s">
        <v>39</v>
      </c>
      <c r="I6" s="14">
        <v>1</v>
      </c>
      <c r="J6" s="20">
        <f t="shared" si="0"/>
        <v>20</v>
      </c>
      <c r="K6" s="21"/>
      <c r="L6" s="21"/>
      <c r="M6" s="21"/>
      <c r="N6" s="22"/>
      <c r="O6" s="23"/>
      <c r="P6" s="23"/>
      <c r="Q6" s="20"/>
      <c r="R6" s="23"/>
      <c r="S6" s="23"/>
      <c r="T6" s="31"/>
      <c r="U6" s="28"/>
      <c r="V6" s="2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</row>
    <row r="7" spans="1:249" s="3" customFormat="1" ht="33" customHeight="1" x14ac:dyDescent="0.15">
      <c r="A7" s="14">
        <v>3</v>
      </c>
      <c r="B7" s="14" t="s">
        <v>40</v>
      </c>
      <c r="C7" s="15" t="s">
        <v>30</v>
      </c>
      <c r="D7" s="14" t="s">
        <v>31</v>
      </c>
      <c r="E7" s="14" t="s">
        <v>41</v>
      </c>
      <c r="F7" s="14" t="s">
        <v>42</v>
      </c>
      <c r="G7" s="14" t="s">
        <v>43</v>
      </c>
      <c r="H7" s="14" t="s">
        <v>44</v>
      </c>
      <c r="I7" s="14">
        <v>1</v>
      </c>
      <c r="J7" s="20">
        <f t="shared" si="0"/>
        <v>20</v>
      </c>
      <c r="K7" s="21"/>
      <c r="L7" s="21"/>
      <c r="M7" s="21"/>
      <c r="N7" s="22"/>
      <c r="O7" s="23"/>
      <c r="P7" s="23"/>
      <c r="Q7" s="20"/>
      <c r="R7" s="23"/>
      <c r="S7" s="23"/>
      <c r="T7" s="31"/>
      <c r="U7" s="28"/>
      <c r="V7" s="2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</row>
    <row r="8" spans="1:249" s="3" customFormat="1" ht="20.100000000000001" customHeight="1" x14ac:dyDescent="0.15">
      <c r="A8" s="14">
        <v>4</v>
      </c>
      <c r="B8" s="14" t="s">
        <v>45</v>
      </c>
      <c r="C8" s="15" t="s">
        <v>46</v>
      </c>
      <c r="D8" s="14" t="s">
        <v>31</v>
      </c>
      <c r="E8" s="14" t="s">
        <v>47</v>
      </c>
      <c r="F8" s="14" t="s">
        <v>48</v>
      </c>
      <c r="G8" s="14" t="s">
        <v>49</v>
      </c>
      <c r="H8" s="14" t="s">
        <v>50</v>
      </c>
      <c r="I8" s="14">
        <v>2</v>
      </c>
      <c r="J8" s="20">
        <f t="shared" si="0"/>
        <v>40</v>
      </c>
      <c r="K8" s="21"/>
      <c r="L8" s="21"/>
      <c r="M8" s="21"/>
      <c r="N8" s="22"/>
      <c r="O8" s="23"/>
      <c r="P8" s="23"/>
      <c r="Q8" s="20"/>
      <c r="R8" s="23"/>
      <c r="S8" s="23"/>
      <c r="T8" s="31"/>
      <c r="U8" s="28"/>
      <c r="V8" s="2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</row>
    <row r="9" spans="1:249" s="3" customFormat="1" ht="30.95" customHeight="1" x14ac:dyDescent="0.15">
      <c r="A9" s="14">
        <v>5</v>
      </c>
      <c r="B9" s="14" t="s">
        <v>51</v>
      </c>
      <c r="C9" s="15" t="s">
        <v>46</v>
      </c>
      <c r="D9" s="14" t="s">
        <v>31</v>
      </c>
      <c r="E9" s="14" t="s">
        <v>52</v>
      </c>
      <c r="F9" s="14" t="s">
        <v>48</v>
      </c>
      <c r="G9" s="14" t="s">
        <v>53</v>
      </c>
      <c r="H9" s="14" t="s">
        <v>54</v>
      </c>
      <c r="I9" s="14">
        <v>8</v>
      </c>
      <c r="J9" s="20">
        <f t="shared" si="0"/>
        <v>160</v>
      </c>
      <c r="K9" s="21"/>
      <c r="L9" s="21"/>
      <c r="M9" s="21"/>
      <c r="N9" s="22"/>
      <c r="O9" s="23"/>
      <c r="P9" s="23"/>
      <c r="Q9" s="31"/>
      <c r="R9" s="23"/>
      <c r="S9" s="32"/>
      <c r="T9" s="28"/>
      <c r="U9" s="28"/>
      <c r="V9" s="2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</row>
    <row r="10" spans="1:249" s="3" customFormat="1" ht="20.100000000000001" customHeight="1" x14ac:dyDescent="0.15">
      <c r="A10" s="14">
        <v>6</v>
      </c>
      <c r="B10" s="14" t="s">
        <v>55</v>
      </c>
      <c r="C10" s="15" t="s">
        <v>46</v>
      </c>
      <c r="D10" s="14" t="s">
        <v>31</v>
      </c>
      <c r="E10" s="14" t="s">
        <v>56</v>
      </c>
      <c r="F10" s="14" t="s">
        <v>48</v>
      </c>
      <c r="G10" s="14" t="s">
        <v>57</v>
      </c>
      <c r="H10" s="14" t="s">
        <v>58</v>
      </c>
      <c r="I10" s="14">
        <v>2</v>
      </c>
      <c r="J10" s="20">
        <f t="shared" si="0"/>
        <v>40</v>
      </c>
      <c r="K10" s="21"/>
      <c r="L10" s="21"/>
      <c r="M10" s="21"/>
      <c r="N10" s="22"/>
      <c r="O10" s="23"/>
      <c r="P10" s="23"/>
      <c r="Q10" s="31"/>
      <c r="R10" s="23"/>
      <c r="S10" s="32"/>
      <c r="T10" s="28"/>
      <c r="U10" s="28"/>
      <c r="V10" s="2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</row>
    <row r="11" spans="1:249" s="3" customFormat="1" ht="20.100000000000001" customHeight="1" x14ac:dyDescent="0.15">
      <c r="A11" s="14">
        <v>7</v>
      </c>
      <c r="B11" s="14" t="s">
        <v>59</v>
      </c>
      <c r="C11" s="15" t="s">
        <v>46</v>
      </c>
      <c r="D11" s="14" t="s">
        <v>31</v>
      </c>
      <c r="E11" s="14" t="s">
        <v>60</v>
      </c>
      <c r="F11" s="14" t="s">
        <v>33</v>
      </c>
      <c r="G11" s="14" t="s">
        <v>61</v>
      </c>
      <c r="H11" s="14" t="s">
        <v>62</v>
      </c>
      <c r="I11" s="14">
        <v>1</v>
      </c>
      <c r="J11" s="20">
        <f t="shared" si="0"/>
        <v>20</v>
      </c>
      <c r="K11" s="21"/>
      <c r="L11" s="21"/>
      <c r="M11" s="21"/>
      <c r="N11" s="22"/>
      <c r="O11" s="23"/>
      <c r="P11" s="23"/>
      <c r="Q11" s="31"/>
      <c r="R11" s="23"/>
      <c r="S11" s="32"/>
      <c r="T11" s="28"/>
      <c r="U11" s="28"/>
      <c r="V11" s="28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</row>
    <row r="12" spans="1:249" s="3" customFormat="1" ht="20.100000000000001" customHeight="1" x14ac:dyDescent="0.15">
      <c r="A12" s="14">
        <v>8</v>
      </c>
      <c r="B12" s="14" t="s">
        <v>63</v>
      </c>
      <c r="C12" s="15" t="s">
        <v>46</v>
      </c>
      <c r="D12" s="14" t="s">
        <v>31</v>
      </c>
      <c r="E12" s="14" t="s">
        <v>64</v>
      </c>
      <c r="F12" s="14" t="s">
        <v>33</v>
      </c>
      <c r="G12" s="14" t="s">
        <v>65</v>
      </c>
      <c r="H12" s="14" t="s">
        <v>66</v>
      </c>
      <c r="I12" s="14">
        <v>8</v>
      </c>
      <c r="J12" s="20">
        <f t="shared" si="0"/>
        <v>160</v>
      </c>
      <c r="K12" s="21"/>
      <c r="L12" s="21"/>
      <c r="M12" s="21"/>
      <c r="N12" s="22"/>
      <c r="O12" s="23"/>
      <c r="P12" s="23"/>
      <c r="Q12" s="31"/>
      <c r="R12" s="23"/>
      <c r="S12" s="32"/>
      <c r="T12" s="28"/>
      <c r="U12" s="28"/>
      <c r="V12" s="2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</row>
    <row r="13" spans="1:249" s="3" customFormat="1" ht="20.100000000000001" customHeight="1" x14ac:dyDescent="0.15">
      <c r="A13" s="14">
        <v>9</v>
      </c>
      <c r="B13" s="14" t="s">
        <v>67</v>
      </c>
      <c r="C13" s="15" t="s">
        <v>46</v>
      </c>
      <c r="D13" s="14" t="s">
        <v>31</v>
      </c>
      <c r="E13" s="14" t="s">
        <v>68</v>
      </c>
      <c r="F13" s="14" t="s">
        <v>69</v>
      </c>
      <c r="G13" s="14" t="s">
        <v>70</v>
      </c>
      <c r="H13" s="14" t="s">
        <v>71</v>
      </c>
      <c r="I13" s="14">
        <v>10</v>
      </c>
      <c r="J13" s="20">
        <f t="shared" si="0"/>
        <v>200</v>
      </c>
      <c r="K13" s="21"/>
      <c r="L13" s="21"/>
      <c r="M13" s="21"/>
      <c r="N13" s="22"/>
      <c r="O13" s="23"/>
      <c r="P13" s="23"/>
      <c r="Q13" s="20"/>
      <c r="R13" s="23"/>
      <c r="S13" s="23"/>
      <c r="T13" s="31"/>
      <c r="U13" s="28"/>
      <c r="V13" s="28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</row>
    <row r="14" spans="1:249" s="3" customFormat="1" ht="20.100000000000001" customHeight="1" x14ac:dyDescent="0.15">
      <c r="A14" s="14">
        <v>10</v>
      </c>
      <c r="B14" s="14" t="s">
        <v>72</v>
      </c>
      <c r="C14" s="15" t="s">
        <v>73</v>
      </c>
      <c r="D14" s="14" t="s">
        <v>31</v>
      </c>
      <c r="E14" s="14" t="s">
        <v>74</v>
      </c>
      <c r="F14" s="14" t="s">
        <v>75</v>
      </c>
      <c r="G14" s="14" t="s">
        <v>76</v>
      </c>
      <c r="H14" s="14" t="s">
        <v>77</v>
      </c>
      <c r="I14" s="14">
        <v>2</v>
      </c>
      <c r="J14" s="20">
        <f t="shared" si="0"/>
        <v>40</v>
      </c>
      <c r="K14" s="21"/>
      <c r="L14" s="21"/>
      <c r="M14" s="21"/>
      <c r="N14" s="22"/>
      <c r="O14" s="23"/>
      <c r="P14" s="23"/>
      <c r="Q14" s="20"/>
      <c r="R14" s="23"/>
      <c r="S14" s="23"/>
      <c r="T14" s="31"/>
      <c r="U14" s="28"/>
      <c r="V14" s="28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</row>
    <row r="15" spans="1:249" s="3" customFormat="1" ht="20.100000000000001" customHeight="1" x14ac:dyDescent="0.15">
      <c r="A15" s="14">
        <v>11</v>
      </c>
      <c r="B15" s="14" t="s">
        <v>78</v>
      </c>
      <c r="C15" s="15" t="s">
        <v>73</v>
      </c>
      <c r="D15" s="14" t="s">
        <v>31</v>
      </c>
      <c r="E15" s="14" t="s">
        <v>79</v>
      </c>
      <c r="F15" s="14" t="s">
        <v>80</v>
      </c>
      <c r="G15" s="14" t="s">
        <v>81</v>
      </c>
      <c r="H15" s="14" t="s">
        <v>82</v>
      </c>
      <c r="I15" s="14">
        <v>4</v>
      </c>
      <c r="J15" s="20">
        <f t="shared" si="0"/>
        <v>80</v>
      </c>
      <c r="K15" s="21"/>
      <c r="L15" s="21"/>
      <c r="M15" s="21"/>
      <c r="N15" s="22"/>
      <c r="O15" s="23"/>
      <c r="P15" s="23"/>
      <c r="Q15" s="20"/>
      <c r="R15" s="23"/>
      <c r="S15" s="23"/>
      <c r="T15" s="31"/>
      <c r="U15" s="28"/>
      <c r="V15" s="28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</row>
    <row r="16" spans="1:249" s="3" customFormat="1" ht="20.100000000000001" customHeight="1" x14ac:dyDescent="0.15">
      <c r="A16" s="14">
        <v>12</v>
      </c>
      <c r="B16" s="14" t="s">
        <v>83</v>
      </c>
      <c r="C16" s="15" t="s">
        <v>73</v>
      </c>
      <c r="D16" s="14" t="s">
        <v>31</v>
      </c>
      <c r="E16" s="14" t="s">
        <v>84</v>
      </c>
      <c r="F16" s="14" t="s">
        <v>85</v>
      </c>
      <c r="G16" s="14" t="s">
        <v>86</v>
      </c>
      <c r="H16" s="14" t="s">
        <v>87</v>
      </c>
      <c r="I16" s="14">
        <v>7</v>
      </c>
      <c r="J16" s="20">
        <f t="shared" si="0"/>
        <v>140</v>
      </c>
      <c r="K16" s="21"/>
      <c r="L16" s="21"/>
      <c r="M16" s="21"/>
      <c r="N16" s="22"/>
      <c r="O16" s="23"/>
      <c r="P16" s="23"/>
      <c r="Q16" s="20"/>
      <c r="R16" s="23"/>
      <c r="S16" s="23"/>
      <c r="T16" s="31"/>
      <c r="U16" s="28"/>
      <c r="V16" s="28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</row>
    <row r="17" spans="1:249" s="3" customFormat="1" ht="20.100000000000001" customHeight="1" x14ac:dyDescent="0.15">
      <c r="A17" s="14">
        <v>13</v>
      </c>
      <c r="B17" s="14" t="s">
        <v>88</v>
      </c>
      <c r="C17" s="15" t="s">
        <v>73</v>
      </c>
      <c r="D17" s="14" t="s">
        <v>31</v>
      </c>
      <c r="E17" s="14" t="s">
        <v>89</v>
      </c>
      <c r="F17" s="14" t="s">
        <v>85</v>
      </c>
      <c r="G17" s="14" t="s">
        <v>90</v>
      </c>
      <c r="H17" s="14" t="s">
        <v>91</v>
      </c>
      <c r="I17" s="14">
        <v>1</v>
      </c>
      <c r="J17" s="20">
        <f t="shared" si="0"/>
        <v>20</v>
      </c>
      <c r="K17" s="21"/>
      <c r="L17" s="21"/>
      <c r="M17" s="21"/>
      <c r="N17" s="22"/>
      <c r="O17" s="23"/>
      <c r="P17" s="23"/>
      <c r="Q17" s="20"/>
      <c r="R17" s="23"/>
      <c r="S17" s="23"/>
      <c r="T17" s="31"/>
      <c r="U17" s="28"/>
      <c r="V17" s="28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</row>
    <row r="18" spans="1:249" s="3" customFormat="1" ht="33" customHeight="1" x14ac:dyDescent="0.15">
      <c r="A18" s="14">
        <v>14</v>
      </c>
      <c r="B18" s="14" t="s">
        <v>92</v>
      </c>
      <c r="C18" s="15" t="s">
        <v>93</v>
      </c>
      <c r="D18" s="14" t="s">
        <v>31</v>
      </c>
      <c r="E18" s="14" t="s">
        <v>94</v>
      </c>
      <c r="F18" s="14" t="s">
        <v>33</v>
      </c>
      <c r="G18" s="14" t="s">
        <v>95</v>
      </c>
      <c r="H18" s="14" t="s">
        <v>96</v>
      </c>
      <c r="I18" s="14">
        <v>9</v>
      </c>
      <c r="J18" s="20">
        <f t="shared" si="0"/>
        <v>180</v>
      </c>
      <c r="K18" s="21"/>
      <c r="L18" s="21"/>
      <c r="M18" s="21"/>
      <c r="N18" s="22"/>
      <c r="O18" s="23"/>
      <c r="P18" s="23"/>
      <c r="Q18" s="20"/>
      <c r="R18" s="23"/>
      <c r="S18" s="23"/>
      <c r="T18" s="31"/>
      <c r="U18" s="28"/>
      <c r="V18" s="28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</row>
    <row r="19" spans="1:249" s="3" customFormat="1" ht="33" customHeight="1" x14ac:dyDescent="0.15">
      <c r="A19" s="14">
        <v>15</v>
      </c>
      <c r="B19" s="14" t="s">
        <v>97</v>
      </c>
      <c r="C19" s="15" t="s">
        <v>93</v>
      </c>
      <c r="D19" s="14" t="s">
        <v>31</v>
      </c>
      <c r="E19" s="14" t="s">
        <v>98</v>
      </c>
      <c r="F19" s="14" t="s">
        <v>80</v>
      </c>
      <c r="G19" s="14" t="s">
        <v>99</v>
      </c>
      <c r="H19" s="14" t="s">
        <v>100</v>
      </c>
      <c r="I19" s="14">
        <v>4</v>
      </c>
      <c r="J19" s="20">
        <f t="shared" si="0"/>
        <v>80</v>
      </c>
      <c r="K19" s="21"/>
      <c r="L19" s="21"/>
      <c r="M19" s="21"/>
      <c r="N19" s="22"/>
      <c r="O19" s="23"/>
      <c r="P19" s="23"/>
      <c r="Q19" s="20"/>
      <c r="R19" s="23"/>
      <c r="S19" s="23"/>
      <c r="T19" s="31"/>
      <c r="U19" s="28"/>
      <c r="V19" s="28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</row>
    <row r="20" spans="1:249" s="3" customFormat="1" ht="33" customHeight="1" x14ac:dyDescent="0.15">
      <c r="A20" s="14">
        <v>16</v>
      </c>
      <c r="B20" s="14" t="s">
        <v>101</v>
      </c>
      <c r="C20" s="15" t="s">
        <v>93</v>
      </c>
      <c r="D20" s="14" t="s">
        <v>31</v>
      </c>
      <c r="E20" s="14" t="s">
        <v>102</v>
      </c>
      <c r="F20" s="14" t="s">
        <v>85</v>
      </c>
      <c r="G20" s="14" t="s">
        <v>103</v>
      </c>
      <c r="H20" s="14" t="s">
        <v>104</v>
      </c>
      <c r="I20" s="14">
        <v>7</v>
      </c>
      <c r="J20" s="20">
        <f t="shared" si="0"/>
        <v>140</v>
      </c>
      <c r="K20" s="21"/>
      <c r="L20" s="21"/>
      <c r="M20" s="21"/>
      <c r="N20" s="22"/>
      <c r="O20" s="23"/>
      <c r="P20" s="23"/>
      <c r="Q20" s="20"/>
      <c r="R20" s="23"/>
      <c r="S20" s="23"/>
      <c r="T20" s="31"/>
      <c r="U20" s="28"/>
      <c r="V20" s="28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</row>
    <row r="21" spans="1:249" s="3" customFormat="1" ht="20.100000000000001" customHeight="1" x14ac:dyDescent="0.15">
      <c r="A21" s="14">
        <v>17</v>
      </c>
      <c r="B21" s="14" t="s">
        <v>105</v>
      </c>
      <c r="C21" s="15" t="s">
        <v>106</v>
      </c>
      <c r="D21" s="14" t="s">
        <v>107</v>
      </c>
      <c r="E21" s="14" t="s">
        <v>108</v>
      </c>
      <c r="F21" s="14" t="s">
        <v>109</v>
      </c>
      <c r="G21" s="14" t="s">
        <v>110</v>
      </c>
      <c r="H21" s="14" t="s">
        <v>111</v>
      </c>
      <c r="I21" s="14">
        <v>1</v>
      </c>
      <c r="J21" s="20">
        <f t="shared" si="0"/>
        <v>20</v>
      </c>
      <c r="K21" s="21"/>
      <c r="L21" s="21"/>
      <c r="M21" s="21"/>
      <c r="N21" s="22"/>
      <c r="O21" s="23"/>
      <c r="P21" s="24"/>
      <c r="Q21" s="20"/>
      <c r="R21" s="23"/>
      <c r="S21" s="23"/>
      <c r="T21" s="31"/>
      <c r="U21" s="33"/>
      <c r="V21" s="33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</row>
    <row r="22" spans="1:249" s="3" customFormat="1" ht="30" customHeight="1" x14ac:dyDescent="0.15">
      <c r="A22" s="14">
        <v>18</v>
      </c>
      <c r="B22" s="14" t="s">
        <v>112</v>
      </c>
      <c r="C22" s="15" t="s">
        <v>113</v>
      </c>
      <c r="D22" s="14" t="s">
        <v>107</v>
      </c>
      <c r="E22" s="14" t="s">
        <v>114</v>
      </c>
      <c r="F22" s="14" t="s">
        <v>115</v>
      </c>
      <c r="G22" s="14" t="s">
        <v>116</v>
      </c>
      <c r="H22" s="14" t="s">
        <v>117</v>
      </c>
      <c r="I22" s="14">
        <v>2</v>
      </c>
      <c r="J22" s="20">
        <f t="shared" si="0"/>
        <v>40</v>
      </c>
      <c r="K22" s="21"/>
      <c r="L22" s="21"/>
      <c r="M22" s="21"/>
      <c r="N22" s="22"/>
      <c r="O22" s="23"/>
      <c r="P22" s="23"/>
      <c r="Q22" s="20"/>
      <c r="R22" s="23"/>
      <c r="S22" s="23"/>
      <c r="T22" s="31"/>
      <c r="U22" s="33"/>
      <c r="V22" s="33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</row>
    <row r="23" spans="1:249" s="3" customFormat="1" ht="42" customHeight="1" x14ac:dyDescent="0.15">
      <c r="A23" s="14">
        <v>19</v>
      </c>
      <c r="B23" s="14" t="s">
        <v>118</v>
      </c>
      <c r="C23" s="15" t="s">
        <v>119</v>
      </c>
      <c r="D23" s="14" t="s">
        <v>120</v>
      </c>
      <c r="E23" s="14" t="s">
        <v>121</v>
      </c>
      <c r="F23" s="14" t="s">
        <v>122</v>
      </c>
      <c r="G23" s="14" t="s">
        <v>123</v>
      </c>
      <c r="H23" s="14" t="s">
        <v>124</v>
      </c>
      <c r="I23" s="14">
        <v>1</v>
      </c>
      <c r="J23" s="20">
        <f t="shared" si="0"/>
        <v>20</v>
      </c>
      <c r="K23" s="21"/>
      <c r="L23" s="21"/>
      <c r="M23" s="21"/>
      <c r="N23" s="22"/>
      <c r="O23" s="23"/>
      <c r="P23" s="23"/>
      <c r="Q23" s="20"/>
      <c r="R23" s="23"/>
      <c r="S23" s="23"/>
      <c r="T23" s="31"/>
      <c r="U23" s="33"/>
      <c r="V23" s="33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1:249" s="3" customFormat="1" ht="29.1" customHeight="1" x14ac:dyDescent="0.15">
      <c r="A24" s="14">
        <v>20</v>
      </c>
      <c r="B24" s="14" t="s">
        <v>125</v>
      </c>
      <c r="C24" s="15" t="s">
        <v>126</v>
      </c>
      <c r="D24" s="14" t="s">
        <v>120</v>
      </c>
      <c r="E24" s="14" t="s">
        <v>127</v>
      </c>
      <c r="F24" s="14" t="s">
        <v>122</v>
      </c>
      <c r="G24" s="14" t="s">
        <v>128</v>
      </c>
      <c r="H24" s="14" t="s">
        <v>129</v>
      </c>
      <c r="I24" s="14">
        <v>2</v>
      </c>
      <c r="J24" s="20">
        <f t="shared" si="0"/>
        <v>40</v>
      </c>
      <c r="K24" s="21"/>
      <c r="L24" s="21"/>
      <c r="M24" s="21"/>
      <c r="N24" s="22"/>
      <c r="O24" s="23"/>
      <c r="P24" s="23"/>
      <c r="Q24" s="20"/>
      <c r="R24" s="23"/>
      <c r="S24" s="23"/>
      <c r="T24" s="31"/>
      <c r="U24" s="33"/>
      <c r="V24" s="33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</row>
    <row r="25" spans="1:249" s="3" customFormat="1" ht="29.1" customHeight="1" x14ac:dyDescent="0.15">
      <c r="A25" s="14">
        <v>21</v>
      </c>
      <c r="B25" s="14" t="s">
        <v>130</v>
      </c>
      <c r="C25" s="15" t="s">
        <v>131</v>
      </c>
      <c r="D25" s="14" t="s">
        <v>132</v>
      </c>
      <c r="E25" s="14" t="s">
        <v>133</v>
      </c>
      <c r="F25" s="14" t="s">
        <v>122</v>
      </c>
      <c r="G25" s="14" t="s">
        <v>134</v>
      </c>
      <c r="H25" s="14" t="s">
        <v>135</v>
      </c>
      <c r="I25" s="14">
        <v>1</v>
      </c>
      <c r="J25" s="20">
        <f t="shared" si="0"/>
        <v>20</v>
      </c>
      <c r="K25" s="21"/>
      <c r="L25" s="21"/>
      <c r="M25" s="21"/>
      <c r="N25" s="22"/>
      <c r="O25" s="23"/>
      <c r="P25" s="23"/>
      <c r="Q25" s="20"/>
      <c r="R25" s="23"/>
      <c r="S25" s="23"/>
      <c r="T25" s="31"/>
      <c r="U25" s="33"/>
      <c r="V25" s="33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</row>
    <row r="26" spans="1:249" s="3" customFormat="1" ht="20.100000000000001" customHeight="1" x14ac:dyDescent="0.15">
      <c r="A26" s="14">
        <v>22</v>
      </c>
      <c r="B26" s="14" t="s">
        <v>136</v>
      </c>
      <c r="C26" s="15" t="s">
        <v>137</v>
      </c>
      <c r="D26" s="14" t="s">
        <v>132</v>
      </c>
      <c r="E26" s="14" t="s">
        <v>138</v>
      </c>
      <c r="F26" s="14" t="s">
        <v>139</v>
      </c>
      <c r="G26" s="14" t="s">
        <v>136</v>
      </c>
      <c r="H26" s="14" t="s">
        <v>140</v>
      </c>
      <c r="I26" s="14">
        <v>1</v>
      </c>
      <c r="J26" s="20">
        <f t="shared" si="0"/>
        <v>20</v>
      </c>
      <c r="K26" s="21"/>
      <c r="L26" s="21"/>
      <c r="M26" s="21"/>
      <c r="N26" s="22"/>
      <c r="O26" s="23"/>
      <c r="P26" s="23"/>
      <c r="Q26" s="20"/>
      <c r="R26" s="23"/>
      <c r="S26" s="23"/>
      <c r="T26" s="31"/>
      <c r="U26" s="33"/>
      <c r="V26" s="33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</row>
    <row r="27" spans="1:249" s="3" customFormat="1" ht="29.1" customHeight="1" x14ac:dyDescent="0.15">
      <c r="A27" s="14">
        <v>23</v>
      </c>
      <c r="B27" s="14" t="s">
        <v>141</v>
      </c>
      <c r="C27" s="15" t="s">
        <v>142</v>
      </c>
      <c r="D27" s="14" t="s">
        <v>143</v>
      </c>
      <c r="E27" s="14">
        <v>1823169</v>
      </c>
      <c r="F27" s="14" t="s">
        <v>122</v>
      </c>
      <c r="G27" s="14" t="s">
        <v>144</v>
      </c>
      <c r="H27" s="14" t="s">
        <v>124</v>
      </c>
      <c r="I27" s="14">
        <v>1</v>
      </c>
      <c r="J27" s="20">
        <f t="shared" si="0"/>
        <v>20</v>
      </c>
      <c r="K27" s="21"/>
      <c r="L27" s="21"/>
      <c r="M27" s="21"/>
      <c r="N27" s="22"/>
      <c r="O27" s="23"/>
      <c r="P27" s="24"/>
      <c r="Q27" s="31"/>
      <c r="R27" s="23"/>
      <c r="S27" s="32"/>
      <c r="T27" s="28"/>
      <c r="U27" s="28"/>
      <c r="V27" s="28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</row>
    <row r="28" spans="1:249" s="3" customFormat="1" ht="20.100000000000001" customHeight="1" x14ac:dyDescent="0.15">
      <c r="A28" s="14">
        <v>24</v>
      </c>
      <c r="B28" s="14" t="s">
        <v>145</v>
      </c>
      <c r="C28" s="15" t="s">
        <v>146</v>
      </c>
      <c r="D28" s="14" t="s">
        <v>143</v>
      </c>
      <c r="E28" s="14">
        <v>1879964</v>
      </c>
      <c r="F28" s="14" t="s">
        <v>147</v>
      </c>
      <c r="G28" s="14" t="s">
        <v>148</v>
      </c>
      <c r="H28" s="14" t="s">
        <v>149</v>
      </c>
      <c r="I28" s="14">
        <v>3</v>
      </c>
      <c r="J28" s="20">
        <f t="shared" si="0"/>
        <v>60</v>
      </c>
      <c r="K28" s="21"/>
      <c r="L28" s="21"/>
      <c r="M28" s="21"/>
      <c r="N28" s="22"/>
      <c r="O28" s="23"/>
      <c r="P28" s="23"/>
      <c r="Q28" s="31"/>
      <c r="R28" s="23"/>
      <c r="S28" s="32"/>
      <c r="T28" s="28"/>
      <c r="U28" s="33"/>
      <c r="V28" s="33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</row>
    <row r="29" spans="1:249" s="3" customFormat="1" ht="20.100000000000001" customHeight="1" x14ac:dyDescent="0.15">
      <c r="A29" s="14">
        <v>25</v>
      </c>
      <c r="B29" s="14" t="s">
        <v>150</v>
      </c>
      <c r="C29" s="15" t="s">
        <v>151</v>
      </c>
      <c r="D29" s="14" t="s">
        <v>143</v>
      </c>
      <c r="E29" s="14">
        <v>1764522</v>
      </c>
      <c r="F29" s="14" t="s">
        <v>147</v>
      </c>
      <c r="G29" s="14" t="s">
        <v>152</v>
      </c>
      <c r="H29" s="14" t="s">
        <v>153</v>
      </c>
      <c r="I29" s="14">
        <v>2</v>
      </c>
      <c r="J29" s="20">
        <f t="shared" si="0"/>
        <v>40</v>
      </c>
      <c r="K29" s="21"/>
      <c r="L29" s="21"/>
      <c r="M29" s="21"/>
      <c r="N29" s="22"/>
      <c r="O29" s="23"/>
      <c r="P29" s="23"/>
      <c r="Q29" s="31"/>
      <c r="R29" s="23"/>
      <c r="S29" s="32"/>
      <c r="T29" s="28"/>
      <c r="U29" s="33"/>
      <c r="V29" s="33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</row>
    <row r="30" spans="1:249" s="3" customFormat="1" ht="20.100000000000001" customHeight="1" x14ac:dyDescent="0.15">
      <c r="A30" s="14">
        <v>26</v>
      </c>
      <c r="B30" s="14" t="s">
        <v>154</v>
      </c>
      <c r="C30" s="15" t="s">
        <v>146</v>
      </c>
      <c r="D30" s="14" t="s">
        <v>143</v>
      </c>
      <c r="E30" s="14" t="s">
        <v>155</v>
      </c>
      <c r="F30" s="14" t="s">
        <v>156</v>
      </c>
      <c r="G30" s="14" t="s">
        <v>157</v>
      </c>
      <c r="H30" s="14" t="s">
        <v>158</v>
      </c>
      <c r="I30" s="14">
        <v>2</v>
      </c>
      <c r="J30" s="20">
        <f t="shared" si="0"/>
        <v>40</v>
      </c>
      <c r="K30" s="21"/>
      <c r="L30" s="21"/>
      <c r="M30" s="21"/>
      <c r="N30" s="22"/>
      <c r="O30" s="23"/>
      <c r="P30" s="23"/>
      <c r="Q30" s="31"/>
      <c r="R30" s="23"/>
      <c r="S30" s="32"/>
      <c r="T30" s="28"/>
      <c r="U30" s="33"/>
      <c r="V30" s="33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</row>
  </sheetData>
  <mergeCells count="9">
    <mergeCell ref="A1:V1"/>
    <mergeCell ref="A2:B2"/>
    <mergeCell ref="C2:L2"/>
    <mergeCell ref="M2:U2"/>
    <mergeCell ref="A3:B3"/>
    <mergeCell ref="D3:G3"/>
    <mergeCell ref="K3:L3"/>
    <mergeCell ref="M3:P3"/>
    <mergeCell ref="Q3:T3"/>
  </mergeCells>
  <phoneticPr fontId="8" type="noConversion"/>
  <printOptions horizontalCentered="1" verticalCentered="1"/>
  <pageMargins left="0" right="0" top="0" bottom="0" header="0" footer="0"/>
  <pageSetup paperSize="9" scale="90" orientation="landscape" useFirstPageNumber="1" errors="NA" horizontalDpi="1200" verticalDpi="12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8" type="noConversion"/>
  <pageMargins left="0.75" right="0.75" top="1" bottom="1" header="0.5" footer="0.5"/>
  <pageSetup paperSize="9" orientation="portrait" useFirstPageNumber="1" errors="NA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8" type="noConversion"/>
  <pageMargins left="0.75" right="0.75" top="1" bottom="1" header="0.5" footer="0.5"/>
  <pageSetup paperSize="9" orientation="portrait" useFirstPageNumber="1" errors="NA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2013-09-03T08:51:00Z</cp:lastPrinted>
  <dcterms:created xsi:type="dcterms:W3CDTF">2013-05-07T15:49:00Z</dcterms:created>
  <dcterms:modified xsi:type="dcterms:W3CDTF">2015-12-11T11:47:29Z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