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<sst xmlns="http://schemas.openxmlformats.org/spreadsheetml/2006/main" count="233" uniqueCount="118">
  <si>
    <t xml:space="preserve">Mouse_ID</t>
  </si>
  <si>
    <t xml:space="preserve">Feces_g</t>
  </si>
  <si>
    <t xml:space="preserve">year</t>
  </si>
  <si>
    <t xml:space="preserve">counter</t>
  </si>
  <si>
    <t xml:space="preserve">date_count</t>
  </si>
  <si>
    <t xml:space="preserve">N_oocysts_sq1</t>
  </si>
  <si>
    <t xml:space="preserve">N_oocysts_sq2</t>
  </si>
  <si>
    <t xml:space="preserve">N_oocysts_sq3</t>
  </si>
  <si>
    <t xml:space="preserve">N_oocysts_sq4</t>
  </si>
  <si>
    <t xml:space="preserve">N_oocysts_sq5</t>
  </si>
  <si>
    <t xml:space="preserve">N_oocysts_sq6</t>
  </si>
  <si>
    <t xml:space="preserve">N_oocysts_sq7</t>
  </si>
  <si>
    <t xml:space="preserve">N_oocysts_sq8</t>
  </si>
  <si>
    <t xml:space="preserve">N_oocysts_all_sq</t>
  </si>
  <si>
    <t xml:space="preserve">NCells</t>
  </si>
  <si>
    <t xml:space="preserve">dilution_ml</t>
  </si>
  <si>
    <t xml:space="preserve">OPG</t>
  </si>
  <si>
    <t xml:space="preserve">AA_858</t>
  </si>
  <si>
    <t xml:space="preserve">Josi</t>
  </si>
  <si>
    <t xml:space="preserve">?</t>
  </si>
  <si>
    <t xml:space="preserve">none</t>
  </si>
  <si>
    <t xml:space="preserve">AA_859</t>
  </si>
  <si>
    <t xml:space="preserve">AA_860</t>
  </si>
  <si>
    <t xml:space="preserve">AA_861</t>
  </si>
  <si>
    <t xml:space="preserve">AA_862</t>
  </si>
  <si>
    <t xml:space="preserve">AA_863</t>
  </si>
  <si>
    <t xml:space="preserve">AA_864</t>
  </si>
  <si>
    <t xml:space="preserve">AA_865</t>
  </si>
  <si>
    <t xml:space="preserve">AA_866</t>
  </si>
  <si>
    <t xml:space="preserve">AA_867</t>
  </si>
  <si>
    <t xml:space="preserve">AA_868</t>
  </si>
  <si>
    <t xml:space="preserve">AA_869</t>
  </si>
  <si>
    <t xml:space="preserve">AA_870</t>
  </si>
  <si>
    <t xml:space="preserve">AA_871</t>
  </si>
  <si>
    <t xml:space="preserve">AA_872</t>
  </si>
  <si>
    <t xml:space="preserve">AA_873</t>
  </si>
  <si>
    <t xml:space="preserve">AA_874</t>
  </si>
  <si>
    <t xml:space="preserve">AA_875</t>
  </si>
  <si>
    <t xml:space="preserve">AA_876</t>
  </si>
  <si>
    <t xml:space="preserve">AA_877</t>
  </si>
  <si>
    <t xml:space="preserve">AA_878</t>
  </si>
  <si>
    <t xml:space="preserve">AA_879</t>
  </si>
  <si>
    <t xml:space="preserve">AA_880</t>
  </si>
  <si>
    <t xml:space="preserve">AA_881</t>
  </si>
  <si>
    <t xml:space="preserve">AA_882</t>
  </si>
  <si>
    <t xml:space="preserve">AA_883</t>
  </si>
  <si>
    <t xml:space="preserve">AA_884</t>
  </si>
  <si>
    <t xml:space="preserve">AA_885</t>
  </si>
  <si>
    <t xml:space="preserve">AA_886</t>
  </si>
  <si>
    <t xml:space="preserve">AA_887</t>
  </si>
  <si>
    <t xml:space="preserve">AA_888</t>
  </si>
  <si>
    <t xml:space="preserve">AA_889</t>
  </si>
  <si>
    <t xml:space="preserve">AA_890</t>
  </si>
  <si>
    <t xml:space="preserve">AA_891</t>
  </si>
  <si>
    <t xml:space="preserve">AA_892</t>
  </si>
  <si>
    <t xml:space="preserve">AA_893</t>
  </si>
  <si>
    <t xml:space="preserve">AA_894</t>
  </si>
  <si>
    <t xml:space="preserve">AA_895</t>
  </si>
  <si>
    <t xml:space="preserve">AA_896</t>
  </si>
  <si>
    <t xml:space="preserve">AA_897</t>
  </si>
  <si>
    <t xml:space="preserve">AA_898</t>
  </si>
  <si>
    <t xml:space="preserve">AA_899</t>
  </si>
  <si>
    <t xml:space="preserve">AA_900</t>
  </si>
  <si>
    <t xml:space="preserve">AA_901</t>
  </si>
  <si>
    <t xml:space="preserve">AA_902</t>
  </si>
  <si>
    <t xml:space="preserve">AA_903</t>
  </si>
  <si>
    <t xml:space="preserve">AA_904</t>
  </si>
  <si>
    <t xml:space="preserve">AA_905</t>
  </si>
  <si>
    <t xml:space="preserve">AA_906</t>
  </si>
  <si>
    <t xml:space="preserve">AA_907</t>
  </si>
  <si>
    <t xml:space="preserve">AA_908</t>
  </si>
  <si>
    <t xml:space="preserve">AA_909</t>
  </si>
  <si>
    <t xml:space="preserve">AA_910</t>
  </si>
  <si>
    <t xml:space="preserve">AA_911</t>
  </si>
  <si>
    <t xml:space="preserve">AA_912</t>
  </si>
  <si>
    <t xml:space="preserve">AA_913</t>
  </si>
  <si>
    <t xml:space="preserve">AA_914</t>
  </si>
  <si>
    <t xml:space="preserve">AA_915</t>
  </si>
  <si>
    <t xml:space="preserve">AA_916</t>
  </si>
  <si>
    <t xml:space="preserve">AA_917</t>
  </si>
  <si>
    <t xml:space="preserve">AA_918</t>
  </si>
  <si>
    <t xml:space="preserve">AA_919</t>
  </si>
  <si>
    <t xml:space="preserve">AA_920</t>
  </si>
  <si>
    <t xml:space="preserve">AA_921</t>
  </si>
  <si>
    <t xml:space="preserve">AA_922</t>
  </si>
  <si>
    <t xml:space="preserve">AA_923</t>
  </si>
  <si>
    <t xml:space="preserve">AA_924</t>
  </si>
  <si>
    <t xml:space="preserve">AA_925</t>
  </si>
  <si>
    <t xml:space="preserve">AA_926</t>
  </si>
  <si>
    <t xml:space="preserve">AA_927</t>
  </si>
  <si>
    <t xml:space="preserve">AA_928</t>
  </si>
  <si>
    <t xml:space="preserve">AA_929</t>
  </si>
  <si>
    <t xml:space="preserve">AA_930</t>
  </si>
  <si>
    <t xml:space="preserve">AA_931</t>
  </si>
  <si>
    <t xml:space="preserve">AA_932</t>
  </si>
  <si>
    <t xml:space="preserve">AA_933</t>
  </si>
  <si>
    <t xml:space="preserve">AA_934</t>
  </si>
  <si>
    <t xml:space="preserve">AA_935</t>
  </si>
  <si>
    <t xml:space="preserve">AA_936</t>
  </si>
  <si>
    <t xml:space="preserve">AA_937</t>
  </si>
  <si>
    <t xml:space="preserve">AA_938</t>
  </si>
  <si>
    <t xml:space="preserve">AA_939</t>
  </si>
  <si>
    <t xml:space="preserve">AA_940</t>
  </si>
  <si>
    <t xml:space="preserve">AA_941</t>
  </si>
  <si>
    <t xml:space="preserve">AA_942</t>
  </si>
  <si>
    <t xml:space="preserve">AA_943</t>
  </si>
  <si>
    <t xml:space="preserve">AA_944</t>
  </si>
  <si>
    <t xml:space="preserve">AA_945</t>
  </si>
  <si>
    <t xml:space="preserve">AA_946</t>
  </si>
  <si>
    <t xml:space="preserve">AA_947</t>
  </si>
  <si>
    <t xml:space="preserve">AA_948</t>
  </si>
  <si>
    <t xml:space="preserve">AA_949</t>
  </si>
  <si>
    <t xml:space="preserve">AA_950</t>
  </si>
  <si>
    <t xml:space="preserve">AA_951</t>
  </si>
  <si>
    <t xml:space="preserve">AA_952</t>
  </si>
  <si>
    <t xml:space="preserve">AA_953</t>
  </si>
  <si>
    <t xml:space="preserve">AA_954</t>
  </si>
  <si>
    <t xml:space="preserve">AA_955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</si>
</sst>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1" activeCellId="0" sqref="Q2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8"/>
    <col collapsed="false" customWidth="true" hidden="false" outlineLevel="0" max="3" min="3" style="0" width="5.28"/>
    <col collapsed="false" customWidth="true" hidden="false" outlineLevel="0" max="4" min="4" style="0" width="7.57"/>
    <col collapsed="false" customWidth="true" hidden="false" outlineLevel="0" max="5" min="5" style="0" width="10.43"/>
    <col collapsed="false" customWidth="true" hidden="false" outlineLevel="0" max="6" min="6" style="0" width="12.71"/>
    <col collapsed="false" customWidth="true" hidden="false" outlineLevel="0" max="7" min="7" style="0" width="13.43"/>
    <col collapsed="false" customWidth="true" hidden="false" outlineLevel="0" max="8" min="8" style="0" width="12.85"/>
    <col collapsed="false" customWidth="true" hidden="false" outlineLevel="0" max="9" min="9" style="0" width="13.28"/>
    <col collapsed="false" customWidth="true" hidden="false" outlineLevel="0" max="10" min="10" style="0" width="13.14"/>
    <col collapsed="false" customWidth="true" hidden="false" outlineLevel="0" max="11" min="11" style="0" width="13.43"/>
    <col collapsed="false" customWidth="true" hidden="false" outlineLevel="0" max="12" min="12" style="0" width="13.14"/>
    <col collapsed="false" customWidth="true" hidden="false" outlineLevel="0" max="13" min="13" style="0" width="13.28"/>
    <col collapsed="false" customWidth="true" hidden="false" outlineLevel="0" max="14" min="14" style="0" width="15.28"/>
    <col collapsed="false" customWidth="true" hidden="false" outlineLevel="0" max="15" min="15" style="0" width="6.14"/>
    <col collapsed="false" customWidth="true" hidden="false" outlineLevel="0" max="17" min="17" style="0" width="13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1" t="s">
        <v>6</v>
      </c>
      <c r="H1" s="6" t="s">
        <v>7</v>
      </c>
      <c r="I1" s="3" t="s">
        <v>8</v>
      </c>
      <c r="J1" s="7" t="s">
        <v>9</v>
      </c>
      <c r="K1" s="3" t="s">
        <v>10</v>
      </c>
      <c r="L1" s="8" t="s">
        <v>11</v>
      </c>
      <c r="M1" s="7" t="s">
        <v>12</v>
      </c>
      <c r="N1" s="4" t="s">
        <v>13</v>
      </c>
      <c r="O1" s="7" t="s">
        <v>14</v>
      </c>
      <c r="P1" s="4" t="s">
        <v>15</v>
      </c>
      <c r="Q1" s="9" t="s">
        <v>16</v>
      </c>
      <c r="R1" s="10"/>
      <c r="S1" s="10"/>
      <c r="T1" s="10"/>
    </row>
    <row r="2" customFormat="false" ht="15" hidden="false" customHeight="false" outlineLevel="0" collapsed="false">
      <c r="A2" s="0" t="s">
        <v>17</v>
      </c>
      <c r="B2" s="0" t="n">
        <v>0.18</v>
      </c>
      <c r="C2" s="0" t="n">
        <v>2021</v>
      </c>
      <c r="D2" s="0" t="s">
        <v>18</v>
      </c>
      <c r="N2" s="0" t="s">
        <v>19</v>
      </c>
      <c r="O2" s="0" t="s">
        <v>20</v>
      </c>
      <c r="P2" s="0" t="n">
        <v>1</v>
      </c>
    </row>
    <row r="3" customFormat="false" ht="15" hidden="false" customHeight="false" outlineLevel="0" collapsed="false">
      <c r="A3" s="0" t="s">
        <v>21</v>
      </c>
      <c r="B3" s="0" t="n">
        <v>0.61</v>
      </c>
      <c r="C3" s="0" t="n">
        <v>2021</v>
      </c>
      <c r="D3" s="0" t="s">
        <v>18</v>
      </c>
      <c r="N3" s="0" t="s">
        <v>19</v>
      </c>
      <c r="O3" s="0" t="s">
        <v>20</v>
      </c>
      <c r="P3" s="0" t="n">
        <v>1</v>
      </c>
    </row>
    <row r="4" customFormat="false" ht="15" hidden="false" customHeight="false" outlineLevel="0" collapsed="false">
      <c r="A4" s="0" t="s">
        <v>22</v>
      </c>
      <c r="B4" s="0" t="n">
        <v>0.8</v>
      </c>
      <c r="C4" s="0" t="n">
        <v>2021</v>
      </c>
      <c r="D4" s="0" t="s">
        <v>18</v>
      </c>
      <c r="E4" s="11" t="n">
        <v>44530</v>
      </c>
      <c r="F4" s="0" t="n">
        <v>0</v>
      </c>
      <c r="G4" s="0" t="n">
        <v>0</v>
      </c>
      <c r="H4" s="0" t="n">
        <v>0</v>
      </c>
      <c r="I4" s="0" t="n">
        <v>0</v>
      </c>
      <c r="N4" s="0" t="n">
        <v>0</v>
      </c>
      <c r="O4" s="0" t="n">
        <v>4</v>
      </c>
      <c r="P4" s="0" t="n">
        <v>1</v>
      </c>
      <c r="Q4" s="0" t="n">
        <f aca="false">((N4/O4)*(1/0.0004))/B4</f>
        <v>0</v>
      </c>
    </row>
    <row r="5" customFormat="false" ht="15" hidden="false" customHeight="false" outlineLevel="0" collapsed="false">
      <c r="A5" s="0" t="s">
        <v>23</v>
      </c>
      <c r="B5" s="0" t="n">
        <v>0.23</v>
      </c>
      <c r="C5" s="0" t="n">
        <v>2021</v>
      </c>
      <c r="D5" s="0" t="s">
        <v>18</v>
      </c>
      <c r="E5" s="11" t="n">
        <v>44530</v>
      </c>
      <c r="F5" s="0" t="n">
        <v>8</v>
      </c>
      <c r="G5" s="0" t="n">
        <v>6</v>
      </c>
      <c r="H5" s="0" t="n">
        <v>2</v>
      </c>
      <c r="I5" s="0" t="n">
        <v>12</v>
      </c>
      <c r="N5" s="0" t="n">
        <v>28</v>
      </c>
      <c r="O5" s="0" t="n">
        <v>4</v>
      </c>
      <c r="P5" s="0" t="n">
        <v>1</v>
      </c>
      <c r="Q5" s="0" t="n">
        <f aca="false">((N5/O5)*(1/0.0004))/B5</f>
        <v>76086.9565217391</v>
      </c>
    </row>
    <row r="6" customFormat="false" ht="15" hidden="false" customHeight="false" outlineLevel="0" collapsed="false">
      <c r="A6" s="0" t="s">
        <v>24</v>
      </c>
      <c r="B6" s="0" t="n">
        <v>0.18</v>
      </c>
      <c r="C6" s="0" t="n">
        <v>2021</v>
      </c>
      <c r="D6" s="0" t="s">
        <v>18</v>
      </c>
      <c r="E6" s="11" t="n">
        <v>44531</v>
      </c>
      <c r="F6" s="0" t="n">
        <v>2</v>
      </c>
      <c r="G6" s="0" t="n">
        <v>0</v>
      </c>
      <c r="H6" s="0" t="n">
        <v>0</v>
      </c>
      <c r="I6" s="0" t="n">
        <v>1</v>
      </c>
      <c r="J6" s="0" t="n">
        <v>3</v>
      </c>
      <c r="K6" s="0" t="n">
        <v>1</v>
      </c>
      <c r="L6" s="0" t="n">
        <v>0</v>
      </c>
      <c r="M6" s="0" t="n">
        <v>2</v>
      </c>
      <c r="N6" s="0" t="n">
        <v>9</v>
      </c>
      <c r="O6" s="0" t="n">
        <v>8</v>
      </c>
      <c r="P6" s="0" t="n">
        <v>1</v>
      </c>
      <c r="Q6" s="0" t="n">
        <f aca="false">((N6/O6)*(1/0.0008))/B6</f>
        <v>7812.5</v>
      </c>
    </row>
    <row r="7" customFormat="false" ht="15" hidden="false" customHeight="false" outlineLevel="0" collapsed="false">
      <c r="A7" s="0" t="s">
        <v>25</v>
      </c>
      <c r="B7" s="0" t="n">
        <v>0.08</v>
      </c>
      <c r="C7" s="0" t="n">
        <v>2021</v>
      </c>
      <c r="D7" s="0" t="s">
        <v>18</v>
      </c>
      <c r="E7" s="11" t="n">
        <v>44531</v>
      </c>
      <c r="F7" s="0" t="n">
        <v>1</v>
      </c>
      <c r="G7" s="0" t="n">
        <v>1</v>
      </c>
      <c r="H7" s="0" t="n">
        <v>1</v>
      </c>
      <c r="I7" s="0" t="n">
        <v>2</v>
      </c>
      <c r="J7" s="0" t="n">
        <v>1</v>
      </c>
      <c r="K7" s="0" t="n">
        <v>3</v>
      </c>
      <c r="L7" s="0" t="n">
        <v>0</v>
      </c>
      <c r="M7" s="0" t="n">
        <v>3</v>
      </c>
      <c r="N7" s="0" t="n">
        <v>12</v>
      </c>
      <c r="O7" s="0" t="n">
        <v>8</v>
      </c>
      <c r="P7" s="0" t="n">
        <v>1</v>
      </c>
      <c r="Q7" s="0" t="n">
        <f aca="false">((N7/O7)*(1/0.0008))/B7</f>
        <v>23437.5</v>
      </c>
    </row>
    <row r="8" customFormat="false" ht="15" hidden="false" customHeight="false" outlineLevel="0" collapsed="false">
      <c r="A8" s="0" t="s">
        <v>26</v>
      </c>
      <c r="B8" s="0" t="n">
        <v>0.46</v>
      </c>
      <c r="C8" s="0" t="n">
        <v>2021</v>
      </c>
      <c r="D8" s="0" t="s">
        <v>18</v>
      </c>
      <c r="E8" s="11" t="n">
        <v>44531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8</v>
      </c>
      <c r="P8" s="0" t="n">
        <v>1</v>
      </c>
      <c r="Q8" s="0" t="n">
        <f aca="false">((N8/O8)*(1/0.0008))/B8</f>
        <v>0</v>
      </c>
    </row>
    <row r="9" customFormat="false" ht="15" hidden="false" customHeight="false" outlineLevel="0" collapsed="false">
      <c r="A9" s="0" t="s">
        <v>27</v>
      </c>
      <c r="B9" s="0" t="n">
        <v>0.35</v>
      </c>
      <c r="C9" s="0" t="n">
        <v>2021</v>
      </c>
      <c r="D9" s="0" t="s">
        <v>18</v>
      </c>
      <c r="E9" s="11" t="n">
        <v>44531</v>
      </c>
      <c r="F9" s="0" t="n">
        <v>1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1</v>
      </c>
      <c r="O9" s="0" t="n">
        <v>8</v>
      </c>
      <c r="P9" s="0" t="n">
        <v>1</v>
      </c>
      <c r="Q9" s="0" t="n">
        <f aca="false">((N9/O9)*(1/0.0008))/B9</f>
        <v>446.428571428571</v>
      </c>
    </row>
    <row r="10" customFormat="false" ht="15" hidden="false" customHeight="false" outlineLevel="0" collapsed="false">
      <c r="A10" s="0" t="s">
        <v>28</v>
      </c>
      <c r="B10" s="0" t="n">
        <v>0.23</v>
      </c>
      <c r="C10" s="0" t="n">
        <v>2021</v>
      </c>
      <c r="D10" s="0" t="s">
        <v>18</v>
      </c>
      <c r="E10" s="11" t="n">
        <v>44531</v>
      </c>
      <c r="F10" s="0" t="n">
        <v>1</v>
      </c>
      <c r="G10" s="0" t="n">
        <v>1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2</v>
      </c>
      <c r="O10" s="0" t="n">
        <v>8</v>
      </c>
      <c r="P10" s="0" t="n">
        <v>1</v>
      </c>
      <c r="Q10" s="0" t="n">
        <f aca="false">((N10/O10)*(1/0.0008))/B10</f>
        <v>1358.69565217391</v>
      </c>
    </row>
    <row r="11" customFormat="false" ht="15" hidden="false" customHeight="false" outlineLevel="0" collapsed="false">
      <c r="A11" s="0" t="s">
        <v>29</v>
      </c>
      <c r="B11" s="0" t="n">
        <v>0.44</v>
      </c>
      <c r="C11" s="0" t="n">
        <v>2021</v>
      </c>
      <c r="D11" s="0" t="s">
        <v>18</v>
      </c>
      <c r="E11" s="11" t="n">
        <v>44531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8</v>
      </c>
      <c r="P11" s="0" t="n">
        <v>1</v>
      </c>
      <c r="Q11" s="0" t="n">
        <f aca="false">((N11/O11)*(1/0.0008))/B11</f>
        <v>0</v>
      </c>
    </row>
    <row r="12" customFormat="false" ht="15" hidden="false" customHeight="false" outlineLevel="0" collapsed="false">
      <c r="A12" s="0" t="s">
        <v>30</v>
      </c>
      <c r="B12" s="0" t="n">
        <v>0.18</v>
      </c>
      <c r="C12" s="0" t="n">
        <v>2021</v>
      </c>
      <c r="D12" s="0" t="s">
        <v>18</v>
      </c>
      <c r="E12" s="11" t="n">
        <v>44536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0</v>
      </c>
      <c r="N12" s="0" t="n">
        <v>1</v>
      </c>
      <c r="O12" s="0" t="n">
        <v>8</v>
      </c>
      <c r="P12" s="0" t="n">
        <v>1</v>
      </c>
      <c r="Q12" s="0" t="n">
        <f aca="false">((N12/O12)*(1/0.0008))/B12</f>
        <v>868.055555555556</v>
      </c>
    </row>
    <row r="13" customFormat="false" ht="15" hidden="false" customHeight="false" outlineLevel="0" collapsed="false">
      <c r="A13" s="0" t="s">
        <v>31</v>
      </c>
      <c r="B13" s="0" t="n">
        <v>0.24</v>
      </c>
      <c r="C13" s="0" t="n">
        <v>2021</v>
      </c>
      <c r="D13" s="0" t="s">
        <v>18</v>
      </c>
      <c r="E13" s="11" t="n">
        <v>44536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8</v>
      </c>
      <c r="P13" s="0" t="n">
        <v>1</v>
      </c>
      <c r="Q13" s="0" t="n">
        <f aca="false">((N13/O13)*(1/0.0008))/B13</f>
        <v>0</v>
      </c>
    </row>
    <row r="14" customFormat="false" ht="15" hidden="false" customHeight="false" outlineLevel="0" collapsed="false">
      <c r="A14" s="0" t="s">
        <v>32</v>
      </c>
      <c r="B14" s="0" t="n">
        <v>0.17</v>
      </c>
      <c r="C14" s="0" t="n">
        <v>2021</v>
      </c>
      <c r="D14" s="0" t="s">
        <v>18</v>
      </c>
      <c r="E14" s="11" t="n">
        <v>44536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8</v>
      </c>
      <c r="P14" s="0" t="n">
        <v>1</v>
      </c>
      <c r="Q14" s="0" t="n">
        <f aca="false">((N14/O14)*(1/0.0008))/B14</f>
        <v>0</v>
      </c>
    </row>
    <row r="15" customFormat="false" ht="15" hidden="false" customHeight="false" outlineLevel="0" collapsed="false">
      <c r="A15" s="0" t="s">
        <v>33</v>
      </c>
      <c r="B15" s="0" t="n">
        <v>0.34</v>
      </c>
      <c r="C15" s="0" t="n">
        <v>2021</v>
      </c>
      <c r="D15" s="0" t="s">
        <v>18</v>
      </c>
      <c r="E15" s="11" t="n">
        <v>44536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8</v>
      </c>
      <c r="P15" s="0" t="n">
        <v>1</v>
      </c>
      <c r="Q15" s="0" t="n">
        <f aca="false">((N15/O15)*(1/0.0008))/B15</f>
        <v>0</v>
      </c>
    </row>
    <row r="16" customFormat="false" ht="15" hidden="false" customHeight="false" outlineLevel="0" collapsed="false">
      <c r="A16" s="0" t="s">
        <v>34</v>
      </c>
      <c r="B16" s="0" t="n">
        <v>0.29</v>
      </c>
      <c r="C16" s="0" t="n">
        <v>2021</v>
      </c>
      <c r="D16" s="0" t="s">
        <v>18</v>
      </c>
      <c r="E16" s="11" t="n">
        <v>44536</v>
      </c>
      <c r="F16" s="0" t="n">
        <v>0</v>
      </c>
      <c r="G16" s="0" t="n">
        <v>0</v>
      </c>
      <c r="H16" s="0" t="n">
        <v>1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1</v>
      </c>
      <c r="O16" s="0" t="n">
        <v>8</v>
      </c>
      <c r="P16" s="0" t="n">
        <v>1</v>
      </c>
      <c r="Q16" s="0" t="n">
        <f aca="false">((N16/O16)*(1/0.0008))/B16</f>
        <v>538.793103448276</v>
      </c>
    </row>
    <row r="17" customFormat="false" ht="15" hidden="false" customHeight="false" outlineLevel="0" collapsed="false">
      <c r="A17" s="0" t="s">
        <v>35</v>
      </c>
      <c r="B17" s="0" t="n">
        <v>0.2</v>
      </c>
      <c r="C17" s="0" t="n">
        <v>2021</v>
      </c>
      <c r="D17" s="0" t="s">
        <v>18</v>
      </c>
      <c r="E17" s="11" t="n">
        <v>44536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8</v>
      </c>
      <c r="P17" s="0" t="n">
        <v>1</v>
      </c>
      <c r="Q17" s="0" t="n">
        <f aca="false">((N17/O17)*(1/0.0008))/B17</f>
        <v>0</v>
      </c>
    </row>
    <row r="18" customFormat="false" ht="15" hidden="false" customHeight="false" outlineLevel="0" collapsed="false">
      <c r="A18" s="0" t="s">
        <v>36</v>
      </c>
      <c r="B18" s="0" t="s">
        <v>20</v>
      </c>
      <c r="C18" s="0" t="n">
        <v>2021</v>
      </c>
      <c r="D18" s="0" t="s">
        <v>18</v>
      </c>
      <c r="E18" s="11" t="n">
        <v>44536</v>
      </c>
      <c r="O18" s="0" t="n">
        <v>8</v>
      </c>
      <c r="P18" s="0" t="n">
        <v>1</v>
      </c>
      <c r="Q18" s="0" t="e">
        <f aca="false">((N18/O18)*(1/0.0008))/B18</f>
        <v>#VALUE!</v>
      </c>
    </row>
    <row r="19" customFormat="false" ht="15" hidden="false" customHeight="false" outlineLevel="0" collapsed="false">
      <c r="A19" s="0" t="s">
        <v>37</v>
      </c>
      <c r="B19" s="0" t="n">
        <v>0.21</v>
      </c>
      <c r="C19" s="0" t="n">
        <v>2021</v>
      </c>
      <c r="D19" s="0" t="s">
        <v>18</v>
      </c>
      <c r="E19" s="11" t="n">
        <v>44536</v>
      </c>
      <c r="F19" s="0" t="n">
        <v>0</v>
      </c>
      <c r="G19" s="0" t="n">
        <v>1</v>
      </c>
      <c r="H19" s="0" t="n">
        <v>0</v>
      </c>
      <c r="I19" s="0" t="n">
        <v>1</v>
      </c>
      <c r="J19" s="0" t="n">
        <v>0</v>
      </c>
      <c r="K19" s="0" t="n">
        <v>0</v>
      </c>
      <c r="L19" s="0" t="n">
        <v>1</v>
      </c>
      <c r="M19" s="0" t="n">
        <v>0</v>
      </c>
      <c r="N19" s="0" t="n">
        <v>3</v>
      </c>
      <c r="O19" s="0" t="n">
        <v>8</v>
      </c>
      <c r="P19" s="0" t="n">
        <v>1</v>
      </c>
      <c r="Q19" s="0" t="n">
        <f aca="false">((N19/O19)*(1/0.0008))/B19</f>
        <v>2232.14285714286</v>
      </c>
    </row>
    <row r="20" customFormat="false" ht="15" hidden="false" customHeight="false" outlineLevel="0" collapsed="false">
      <c r="A20" s="0" t="s">
        <v>38</v>
      </c>
      <c r="B20" s="0" t="s">
        <v>20</v>
      </c>
      <c r="C20" s="0" t="n">
        <v>2021</v>
      </c>
      <c r="D20" s="0" t="s">
        <v>18</v>
      </c>
      <c r="E20" s="11" t="n">
        <v>44536</v>
      </c>
      <c r="O20" s="0" t="n">
        <v>8</v>
      </c>
      <c r="P20" s="0" t="n">
        <v>1</v>
      </c>
      <c r="Q20" s="0" t="e">
        <f aca="false">((N20/O20)*(1/0.0008))/B20</f>
        <v>#VALUE!</v>
      </c>
    </row>
    <row r="21" customFormat="false" ht="15" hidden="false" customHeight="false" outlineLevel="0" collapsed="false">
      <c r="A21" s="0" t="s">
        <v>39</v>
      </c>
      <c r="B21" s="0" t="s">
        <v>20</v>
      </c>
      <c r="C21" s="0" t="n">
        <v>2021</v>
      </c>
      <c r="D21" s="0" t="s">
        <v>18</v>
      </c>
      <c r="E21" s="11" t="n">
        <v>44536</v>
      </c>
      <c r="O21" s="0" t="n">
        <v>8</v>
      </c>
      <c r="P21" s="0" t="n">
        <v>1</v>
      </c>
      <c r="Q21" s="0" t="e">
        <f aca="false">((N21/O21)*(1/0.0008))/B21</f>
        <v>#VALUE!</v>
      </c>
    </row>
    <row r="22" customFormat="false" ht="15" hidden="false" customHeight="false" outlineLevel="0" collapsed="false">
      <c r="A22" s="0" t="s">
        <v>40</v>
      </c>
      <c r="B22" s="0" t="n">
        <v>0.31</v>
      </c>
      <c r="C22" s="0" t="n">
        <v>2021</v>
      </c>
      <c r="D22" s="0" t="s">
        <v>18</v>
      </c>
      <c r="E22" s="11" t="n">
        <v>44536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8</v>
      </c>
      <c r="P22" s="0" t="n">
        <v>1</v>
      </c>
      <c r="Q22" s="0" t="n">
        <f aca="false">((N22/O22)*(1/0.0008))/B22</f>
        <v>0</v>
      </c>
    </row>
    <row r="23" customFormat="false" ht="15" hidden="false" customHeight="false" outlineLevel="0" collapsed="false">
      <c r="A23" s="0" t="s">
        <v>41</v>
      </c>
      <c r="B23" s="0" t="s">
        <v>20</v>
      </c>
      <c r="C23" s="0" t="n">
        <v>2021</v>
      </c>
      <c r="D23" s="0" t="s">
        <v>18</v>
      </c>
      <c r="E23" s="11" t="n">
        <v>44536</v>
      </c>
      <c r="O23" s="0" t="n">
        <v>8</v>
      </c>
      <c r="P23" s="0" t="n">
        <v>1</v>
      </c>
      <c r="Q23" s="0" t="e">
        <f aca="false">((N23/O23)*(1/0.0008))/B23</f>
        <v>#VALUE!</v>
      </c>
    </row>
    <row r="24" customFormat="false" ht="15" hidden="false" customHeight="false" outlineLevel="0" collapsed="false">
      <c r="A24" s="0" t="s">
        <v>42</v>
      </c>
      <c r="B24" s="0" t="n">
        <v>0.2</v>
      </c>
      <c r="C24" s="0" t="n">
        <v>2021</v>
      </c>
      <c r="D24" s="0" t="s">
        <v>18</v>
      </c>
      <c r="E24" s="11" t="n">
        <v>44536</v>
      </c>
      <c r="F24" s="0" t="n">
        <v>2</v>
      </c>
      <c r="G24" s="0" t="n">
        <v>4</v>
      </c>
      <c r="H24" s="0" t="n">
        <v>0</v>
      </c>
      <c r="I24" s="0" t="n">
        <v>1</v>
      </c>
      <c r="J24" s="0" t="n">
        <v>0</v>
      </c>
      <c r="K24" s="0" t="n">
        <v>1</v>
      </c>
      <c r="L24" s="0" t="n">
        <v>1</v>
      </c>
      <c r="M24" s="0" t="n">
        <v>2</v>
      </c>
      <c r="N24" s="0" t="n">
        <v>11</v>
      </c>
      <c r="O24" s="0" t="n">
        <v>8</v>
      </c>
      <c r="P24" s="0" t="n">
        <v>1</v>
      </c>
      <c r="Q24" s="0" t="n">
        <f aca="false">((N24/O24)*(1/0.0008))/B24</f>
        <v>8593.75</v>
      </c>
    </row>
    <row r="25" customFormat="false" ht="15" hidden="false" customHeight="false" outlineLevel="0" collapsed="false">
      <c r="A25" s="0" t="s">
        <v>43</v>
      </c>
      <c r="B25" s="0" t="s">
        <v>20</v>
      </c>
      <c r="C25" s="0" t="n">
        <v>2021</v>
      </c>
      <c r="D25" s="0" t="s">
        <v>18</v>
      </c>
      <c r="E25" s="11" t="n">
        <v>44536</v>
      </c>
      <c r="O25" s="0" t="n">
        <v>8</v>
      </c>
      <c r="P25" s="0" t="n">
        <v>1</v>
      </c>
      <c r="Q25" s="0" t="e">
        <f aca="false">((N25/O25)*(1/0.0008))/B25</f>
        <v>#VALUE!</v>
      </c>
    </row>
    <row r="26" customFormat="false" ht="15" hidden="false" customHeight="false" outlineLevel="0" collapsed="false">
      <c r="A26" s="0" t="s">
        <v>44</v>
      </c>
      <c r="B26" s="0" t="n">
        <v>0.13</v>
      </c>
      <c r="C26" s="0" t="n">
        <v>2021</v>
      </c>
      <c r="D26" s="0" t="s">
        <v>18</v>
      </c>
      <c r="E26" s="11" t="n">
        <v>44536</v>
      </c>
      <c r="F26" s="0" t="n">
        <v>0</v>
      </c>
      <c r="G26" s="0" t="n">
        <v>0</v>
      </c>
      <c r="H26" s="0" t="n">
        <v>0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1</v>
      </c>
      <c r="O26" s="0" t="n">
        <v>8</v>
      </c>
      <c r="P26" s="0" t="n">
        <v>1</v>
      </c>
      <c r="Q26" s="0" t="n">
        <f aca="false">((N26/O26)*(1/0.0008))/B26</f>
        <v>1201.92307692308</v>
      </c>
    </row>
    <row r="27" customFormat="false" ht="15" hidden="false" customHeight="false" outlineLevel="0" collapsed="false">
      <c r="A27" s="0" t="s">
        <v>45</v>
      </c>
      <c r="B27" s="0" t="n">
        <v>0.09</v>
      </c>
      <c r="C27" s="0" t="n">
        <v>2021</v>
      </c>
      <c r="D27" s="0" t="s">
        <v>18</v>
      </c>
      <c r="E27" s="11" t="n">
        <v>44536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8</v>
      </c>
      <c r="P27" s="0" t="n">
        <v>1</v>
      </c>
      <c r="Q27" s="0" t="n">
        <f aca="false">((N27/O27)*(1/0.0008))/B27</f>
        <v>0</v>
      </c>
    </row>
    <row r="28" customFormat="false" ht="15" hidden="false" customHeight="false" outlineLevel="0" collapsed="false">
      <c r="A28" s="0" t="s">
        <v>46</v>
      </c>
      <c r="B28" s="0" t="n">
        <v>0.08</v>
      </c>
      <c r="C28" s="0" t="n">
        <v>2021</v>
      </c>
      <c r="D28" s="0" t="s">
        <v>18</v>
      </c>
      <c r="E28" s="11" t="n">
        <v>44536</v>
      </c>
      <c r="F28" s="0" t="n">
        <v>1</v>
      </c>
      <c r="G28" s="0" t="n">
        <v>1</v>
      </c>
      <c r="H28" s="0" t="n">
        <v>0</v>
      </c>
      <c r="I28" s="0" t="n">
        <v>0</v>
      </c>
      <c r="J28" s="0" t="n">
        <v>0</v>
      </c>
      <c r="K28" s="0" t="n">
        <v>1</v>
      </c>
      <c r="L28" s="0" t="n">
        <v>0</v>
      </c>
      <c r="M28" s="0" t="n">
        <v>0</v>
      </c>
      <c r="N28" s="0" t="n">
        <v>3</v>
      </c>
      <c r="O28" s="0" t="n">
        <v>8</v>
      </c>
      <c r="P28" s="0" t="n">
        <v>1</v>
      </c>
      <c r="Q28" s="0" t="n">
        <f aca="false">((N28/O28)*(1/0.0008))/B28</f>
        <v>5859.375</v>
      </c>
    </row>
    <row r="29" customFormat="false" ht="15" hidden="false" customHeight="false" outlineLevel="0" collapsed="false">
      <c r="A29" s="0" t="s">
        <v>47</v>
      </c>
      <c r="B29" s="0" t="n">
        <v>0.07</v>
      </c>
      <c r="C29" s="0" t="n">
        <v>2021</v>
      </c>
      <c r="D29" s="0" t="s">
        <v>18</v>
      </c>
      <c r="E29" s="11" t="n">
        <v>44537</v>
      </c>
      <c r="F29" s="0" t="n">
        <v>0</v>
      </c>
      <c r="G29" s="0" t="n">
        <v>1</v>
      </c>
      <c r="H29" s="0" t="n">
        <v>1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2</v>
      </c>
      <c r="O29" s="0" t="n">
        <v>8</v>
      </c>
      <c r="P29" s="0" t="n">
        <v>1</v>
      </c>
      <c r="Q29" s="0" t="n">
        <f aca="false">((N29/O29)*(1/0.0008))/B29</f>
        <v>4464.28571428571</v>
      </c>
    </row>
    <row r="30" customFormat="false" ht="15" hidden="false" customHeight="false" outlineLevel="0" collapsed="false">
      <c r="A30" s="0" t="s">
        <v>48</v>
      </c>
      <c r="B30" s="0" t="n">
        <v>0.13</v>
      </c>
      <c r="C30" s="0" t="n">
        <v>2021</v>
      </c>
      <c r="D30" s="0" t="s">
        <v>18</v>
      </c>
      <c r="E30" s="11" t="n">
        <v>44537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8</v>
      </c>
      <c r="P30" s="0" t="n">
        <v>1</v>
      </c>
      <c r="Q30" s="0" t="n">
        <f aca="false">((N30/O30)*(1/0.0008))/B30</f>
        <v>0</v>
      </c>
    </row>
    <row r="31" customFormat="false" ht="15" hidden="false" customHeight="false" outlineLevel="0" collapsed="false">
      <c r="A31" s="0" t="s">
        <v>49</v>
      </c>
      <c r="B31" s="0" t="n">
        <v>0.21</v>
      </c>
      <c r="C31" s="0" t="n">
        <v>2021</v>
      </c>
      <c r="D31" s="0" t="s">
        <v>18</v>
      </c>
      <c r="E31" s="11" t="n">
        <v>44537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8</v>
      </c>
      <c r="P31" s="0" t="n">
        <v>1</v>
      </c>
      <c r="Q31" s="0" t="n">
        <f aca="false">((N31/O31)*(1/0.0008))/B31</f>
        <v>0</v>
      </c>
    </row>
    <row r="32" customFormat="false" ht="15" hidden="false" customHeight="false" outlineLevel="0" collapsed="false">
      <c r="A32" s="0" t="s">
        <v>50</v>
      </c>
      <c r="B32" s="0" t="n">
        <v>0.2</v>
      </c>
      <c r="C32" s="0" t="n">
        <v>2021</v>
      </c>
      <c r="D32" s="0" t="s">
        <v>18</v>
      </c>
      <c r="E32" s="11" t="n">
        <v>44537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8</v>
      </c>
      <c r="P32" s="0" t="n">
        <v>1</v>
      </c>
      <c r="Q32" s="0" t="n">
        <f aca="false">((N32/O32)*(1/0.0008))/B32</f>
        <v>0</v>
      </c>
    </row>
    <row r="33" customFormat="false" ht="15" hidden="false" customHeight="false" outlineLevel="0" collapsed="false">
      <c r="A33" s="0" t="s">
        <v>51</v>
      </c>
      <c r="B33" s="0" t="n">
        <v>0.52</v>
      </c>
      <c r="C33" s="0" t="n">
        <v>2021</v>
      </c>
      <c r="D33" s="0" t="s">
        <v>18</v>
      </c>
      <c r="E33" s="11" t="n">
        <v>44537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8</v>
      </c>
      <c r="P33" s="0" t="n">
        <v>1</v>
      </c>
      <c r="Q33" s="0" t="n">
        <f aca="false">((N33/O33)*(1/0.0008))/B33</f>
        <v>0</v>
      </c>
    </row>
    <row r="34" customFormat="false" ht="15" hidden="false" customHeight="false" outlineLevel="0" collapsed="false">
      <c r="A34" s="0" t="s">
        <v>52</v>
      </c>
      <c r="B34" s="0" t="n">
        <v>0.01</v>
      </c>
      <c r="C34" s="0" t="n">
        <v>2021</v>
      </c>
      <c r="D34" s="0" t="s">
        <v>18</v>
      </c>
      <c r="E34" s="11" t="n">
        <v>44537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8</v>
      </c>
      <c r="P34" s="0" t="n">
        <v>1</v>
      </c>
      <c r="Q34" s="0" t="n">
        <f aca="false">((N34/O34)*(1/0.0008))/B34</f>
        <v>0</v>
      </c>
    </row>
    <row r="35" customFormat="false" ht="15" hidden="false" customHeight="false" outlineLevel="0" collapsed="false">
      <c r="A35" s="0" t="s">
        <v>53</v>
      </c>
      <c r="B35" s="0" t="n">
        <v>0.04</v>
      </c>
      <c r="C35" s="0" t="n">
        <v>2021</v>
      </c>
      <c r="D35" s="0" t="s">
        <v>18</v>
      </c>
      <c r="E35" s="11" t="n">
        <v>44537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8</v>
      </c>
      <c r="P35" s="0" t="n">
        <v>1</v>
      </c>
      <c r="Q35" s="0" t="n">
        <f aca="false">((N35/O35)*(1/0.0008))/B35</f>
        <v>0</v>
      </c>
    </row>
    <row r="36" customFormat="false" ht="15" hidden="false" customHeight="false" outlineLevel="0" collapsed="false">
      <c r="A36" s="0" t="s">
        <v>54</v>
      </c>
      <c r="B36" s="0" t="n">
        <v>0.09</v>
      </c>
      <c r="C36" s="0" t="n">
        <v>2021</v>
      </c>
      <c r="D36" s="0" t="s">
        <v>18</v>
      </c>
      <c r="E36" s="11" t="n">
        <v>44537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8</v>
      </c>
      <c r="P36" s="0" t="n">
        <v>1</v>
      </c>
      <c r="Q36" s="0" t="n">
        <f aca="false">((N36/O36)*(1/0.0008))/B36</f>
        <v>0</v>
      </c>
    </row>
    <row r="37" customFormat="false" ht="15" hidden="false" customHeight="false" outlineLevel="0" collapsed="false">
      <c r="A37" s="0" t="s">
        <v>55</v>
      </c>
      <c r="B37" s="0" t="n">
        <v>0.24</v>
      </c>
      <c r="C37" s="0" t="n">
        <v>2021</v>
      </c>
      <c r="D37" s="0" t="s">
        <v>18</v>
      </c>
      <c r="E37" s="11" t="n">
        <v>44537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8</v>
      </c>
      <c r="P37" s="0" t="n">
        <v>1</v>
      </c>
      <c r="Q37" s="0" t="n">
        <f aca="false">((N37/O37)*(1/0.0008))/B37</f>
        <v>0</v>
      </c>
    </row>
    <row r="38" customFormat="false" ht="15" hidden="false" customHeight="false" outlineLevel="0" collapsed="false">
      <c r="A38" s="0" t="s">
        <v>56</v>
      </c>
      <c r="B38" s="0" t="n">
        <v>0.36</v>
      </c>
      <c r="C38" s="0" t="n">
        <v>2021</v>
      </c>
      <c r="D38" s="0" t="s">
        <v>18</v>
      </c>
      <c r="E38" s="11" t="n">
        <v>44537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8</v>
      </c>
      <c r="P38" s="0" t="n">
        <v>1</v>
      </c>
      <c r="Q38" s="0" t="n">
        <f aca="false">((N38/O38)*(1/0.0008))/B38</f>
        <v>0</v>
      </c>
    </row>
    <row r="39" customFormat="false" ht="15" hidden="false" customHeight="false" outlineLevel="0" collapsed="false">
      <c r="A39" s="0" t="s">
        <v>57</v>
      </c>
      <c r="B39" s="0" t="n">
        <v>0.09</v>
      </c>
      <c r="C39" s="0" t="n">
        <v>2021</v>
      </c>
      <c r="D39" s="0" t="s">
        <v>18</v>
      </c>
      <c r="E39" s="11" t="n">
        <v>44537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8</v>
      </c>
      <c r="P39" s="0" t="n">
        <v>1</v>
      </c>
      <c r="Q39" s="0" t="n">
        <f aca="false">((N39/O39)*(1/0.0008))/B39</f>
        <v>0</v>
      </c>
    </row>
    <row r="40" customFormat="false" ht="15" hidden="false" customHeight="false" outlineLevel="0" collapsed="false">
      <c r="A40" s="0" t="s">
        <v>58</v>
      </c>
      <c r="B40" s="0" t="s">
        <v>20</v>
      </c>
      <c r="C40" s="0" t="n">
        <v>2021</v>
      </c>
      <c r="D40" s="0" t="s">
        <v>18</v>
      </c>
      <c r="E40" s="11" t="n">
        <v>44537</v>
      </c>
      <c r="O40" s="0" t="n">
        <v>8</v>
      </c>
      <c r="P40" s="0" t="n">
        <v>1</v>
      </c>
      <c r="Q40" s="0" t="e">
        <f aca="false">((N40/O40)*(1/0.0008))/B40</f>
        <v>#VALUE!</v>
      </c>
    </row>
    <row r="41" customFormat="false" ht="15" hidden="false" customHeight="false" outlineLevel="0" collapsed="false">
      <c r="A41" s="0" t="s">
        <v>59</v>
      </c>
      <c r="B41" s="0" t="n">
        <v>0.2</v>
      </c>
      <c r="C41" s="0" t="n">
        <v>2021</v>
      </c>
      <c r="D41" s="0" t="s">
        <v>18</v>
      </c>
      <c r="E41" s="11" t="n">
        <v>44537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1</v>
      </c>
      <c r="N41" s="0" t="n">
        <v>1</v>
      </c>
      <c r="O41" s="0" t="n">
        <v>8</v>
      </c>
      <c r="P41" s="0" t="n">
        <v>1</v>
      </c>
      <c r="Q41" s="0" t="n">
        <f aca="false">((N41/O41)*(1/0.0008))/B41</f>
        <v>781.25</v>
      </c>
    </row>
    <row r="42" customFormat="false" ht="15" hidden="false" customHeight="false" outlineLevel="0" collapsed="false">
      <c r="A42" s="0" t="s">
        <v>60</v>
      </c>
      <c r="B42" s="0" t="n">
        <v>0.42</v>
      </c>
      <c r="C42" s="0" t="n">
        <v>2021</v>
      </c>
      <c r="D42" s="0" t="s">
        <v>18</v>
      </c>
      <c r="E42" s="11" t="n">
        <v>44537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8</v>
      </c>
      <c r="P42" s="0" t="n">
        <v>1</v>
      </c>
      <c r="Q42" s="0" t="n">
        <f aca="false">((N42/O42)*(1/0.0008))/B42</f>
        <v>0</v>
      </c>
    </row>
    <row r="43" customFormat="false" ht="15" hidden="false" customHeight="false" outlineLevel="0" collapsed="false">
      <c r="A43" s="0" t="s">
        <v>61</v>
      </c>
      <c r="B43" s="0" t="n">
        <v>0.16</v>
      </c>
      <c r="C43" s="0" t="n">
        <v>2021</v>
      </c>
      <c r="D43" s="0" t="s">
        <v>18</v>
      </c>
      <c r="E43" s="11" t="n">
        <v>44537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1</v>
      </c>
      <c r="K43" s="0" t="n">
        <v>0</v>
      </c>
      <c r="L43" s="0" t="n">
        <v>0</v>
      </c>
      <c r="M43" s="0" t="n">
        <v>0</v>
      </c>
      <c r="N43" s="0" t="n">
        <v>1</v>
      </c>
      <c r="O43" s="0" t="n">
        <v>8</v>
      </c>
      <c r="P43" s="0" t="n">
        <v>1</v>
      </c>
      <c r="Q43" s="0" t="n">
        <f aca="false">((N43/O43)*(1/0.0008))/B43</f>
        <v>976.5625</v>
      </c>
    </row>
    <row r="44" customFormat="false" ht="15" hidden="false" customHeight="false" outlineLevel="0" collapsed="false">
      <c r="A44" s="0" t="s">
        <v>62</v>
      </c>
      <c r="B44" s="0" t="n">
        <v>0.6</v>
      </c>
      <c r="C44" s="0" t="n">
        <v>2021</v>
      </c>
      <c r="D44" s="0" t="s">
        <v>18</v>
      </c>
      <c r="E44" s="11" t="n">
        <v>44537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8</v>
      </c>
      <c r="P44" s="0" t="n">
        <v>1</v>
      </c>
      <c r="Q44" s="0" t="n">
        <f aca="false">((N44/O44)*(1/0.0008))/B44</f>
        <v>0</v>
      </c>
    </row>
    <row r="45" customFormat="false" ht="15" hidden="false" customHeight="false" outlineLevel="0" collapsed="false">
      <c r="A45" s="0" t="s">
        <v>63</v>
      </c>
      <c r="B45" s="0" t="n">
        <v>0.12</v>
      </c>
      <c r="C45" s="0" t="n">
        <v>2021</v>
      </c>
      <c r="D45" s="0" t="s">
        <v>18</v>
      </c>
      <c r="E45" s="11" t="n">
        <v>44537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8</v>
      </c>
      <c r="P45" s="0" t="n">
        <v>1</v>
      </c>
      <c r="Q45" s="0" t="n">
        <f aca="false">((N45/O45)*(1/0.0008))/B45</f>
        <v>0</v>
      </c>
    </row>
    <row r="46" customFormat="false" ht="15" hidden="false" customHeight="false" outlineLevel="0" collapsed="false">
      <c r="A46" s="0" t="s">
        <v>64</v>
      </c>
      <c r="B46" s="0" t="n">
        <v>0.01</v>
      </c>
      <c r="C46" s="0" t="n">
        <v>2021</v>
      </c>
      <c r="D46" s="0" t="s">
        <v>18</v>
      </c>
      <c r="E46" s="11" t="n">
        <v>44537</v>
      </c>
      <c r="F46" s="0" t="n">
        <v>0</v>
      </c>
      <c r="G46" s="0" t="n">
        <v>1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1</v>
      </c>
      <c r="O46" s="0" t="n">
        <v>8</v>
      </c>
      <c r="P46" s="0" t="n">
        <v>1</v>
      </c>
      <c r="Q46" s="0" t="n">
        <f aca="false">((N46/O46)*(1/0.0008))/B46</f>
        <v>15625</v>
      </c>
    </row>
    <row r="47" customFormat="false" ht="15" hidden="false" customHeight="false" outlineLevel="0" collapsed="false">
      <c r="A47" s="0" t="s">
        <v>65</v>
      </c>
      <c r="B47" s="0" t="n">
        <v>0.29</v>
      </c>
      <c r="C47" s="0" t="n">
        <v>2021</v>
      </c>
      <c r="D47" s="0" t="s">
        <v>18</v>
      </c>
      <c r="E47" s="11" t="n">
        <v>44537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8</v>
      </c>
      <c r="P47" s="0" t="n">
        <v>1</v>
      </c>
      <c r="Q47" s="0" t="n">
        <f aca="false">((N47/O47)*(1/0.0008))/B47</f>
        <v>0</v>
      </c>
    </row>
    <row r="48" customFormat="false" ht="15" hidden="false" customHeight="false" outlineLevel="0" collapsed="false">
      <c r="A48" s="0" t="s">
        <v>66</v>
      </c>
      <c r="B48" s="0" t="n">
        <v>0.19</v>
      </c>
      <c r="C48" s="0" t="n">
        <v>2021</v>
      </c>
      <c r="D48" s="0" t="s">
        <v>18</v>
      </c>
      <c r="E48" s="11" t="n">
        <v>44537</v>
      </c>
      <c r="F48" s="0" t="n">
        <v>0</v>
      </c>
      <c r="G48" s="0" t="n">
        <v>0</v>
      </c>
      <c r="H48" s="0" t="n">
        <v>1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1</v>
      </c>
      <c r="O48" s="0" t="n">
        <v>8</v>
      </c>
      <c r="P48" s="0" t="n">
        <v>1</v>
      </c>
      <c r="Q48" s="0" t="n">
        <f aca="false">((N48/O48)*(1/0.0008))/B48</f>
        <v>822.368421052632</v>
      </c>
    </row>
    <row r="49" customFormat="false" ht="15" hidden="false" customHeight="false" outlineLevel="0" collapsed="false">
      <c r="A49" s="0" t="s">
        <v>67</v>
      </c>
      <c r="B49" s="0" t="n">
        <v>0.17</v>
      </c>
      <c r="C49" s="0" t="n">
        <v>2021</v>
      </c>
      <c r="D49" s="0" t="s">
        <v>18</v>
      </c>
      <c r="E49" s="11" t="n">
        <v>44537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8</v>
      </c>
      <c r="P49" s="0" t="n">
        <v>1</v>
      </c>
      <c r="Q49" s="0" t="n">
        <f aca="false">((N49/O49)*(1/0.0008))/B49</f>
        <v>0</v>
      </c>
    </row>
    <row r="50" customFormat="false" ht="15" hidden="false" customHeight="false" outlineLevel="0" collapsed="false">
      <c r="A50" s="0" t="s">
        <v>68</v>
      </c>
      <c r="B50" s="0" t="n">
        <v>0.22</v>
      </c>
      <c r="C50" s="0" t="n">
        <v>2021</v>
      </c>
      <c r="D50" s="0" t="s">
        <v>18</v>
      </c>
      <c r="E50" s="11" t="n">
        <v>44537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8</v>
      </c>
      <c r="P50" s="0" t="n">
        <v>1</v>
      </c>
      <c r="Q50" s="0" t="n">
        <f aca="false">((N50/O50)*(1/0.0008))/B50</f>
        <v>0</v>
      </c>
    </row>
    <row r="51" customFormat="false" ht="15" hidden="false" customHeight="false" outlineLevel="0" collapsed="false">
      <c r="A51" s="0" t="s">
        <v>69</v>
      </c>
      <c r="B51" s="0" t="n">
        <v>1.12</v>
      </c>
      <c r="C51" s="0" t="n">
        <v>2021</v>
      </c>
      <c r="D51" s="0" t="s">
        <v>18</v>
      </c>
      <c r="E51" s="11" t="n">
        <v>44537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8</v>
      </c>
      <c r="P51" s="0" t="n">
        <v>1</v>
      </c>
      <c r="Q51" s="0" t="n">
        <f aca="false">((N51/O51)*(1/0.0008))/B51</f>
        <v>0</v>
      </c>
    </row>
    <row r="52" customFormat="false" ht="15" hidden="false" customHeight="false" outlineLevel="0" collapsed="false">
      <c r="A52" s="0" t="s">
        <v>70</v>
      </c>
      <c r="B52" s="0" t="n">
        <v>0.22</v>
      </c>
      <c r="C52" s="0" t="n">
        <v>2021</v>
      </c>
      <c r="D52" s="0" t="s">
        <v>18</v>
      </c>
      <c r="E52" s="11" t="n">
        <v>44537</v>
      </c>
      <c r="F52" s="0" t="n">
        <v>0</v>
      </c>
      <c r="G52" s="0" t="n">
        <v>1</v>
      </c>
      <c r="H52" s="0" t="n">
        <v>2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3</v>
      </c>
      <c r="O52" s="0" t="n">
        <v>8</v>
      </c>
      <c r="P52" s="0" t="n">
        <v>1</v>
      </c>
      <c r="Q52" s="0" t="n">
        <f aca="false">((N52/O52)*(1/0.0008))/B52</f>
        <v>2130.68181818182</v>
      </c>
    </row>
    <row r="53" customFormat="false" ht="15" hidden="false" customHeight="false" outlineLevel="0" collapsed="false">
      <c r="A53" s="0" t="s">
        <v>71</v>
      </c>
      <c r="B53" s="0" t="n">
        <v>0.08</v>
      </c>
      <c r="C53" s="0" t="n">
        <v>2021</v>
      </c>
      <c r="D53" s="0" t="s">
        <v>18</v>
      </c>
      <c r="E53" s="11" t="n">
        <v>44537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8</v>
      </c>
      <c r="P53" s="0" t="n">
        <v>1</v>
      </c>
      <c r="Q53" s="0" t="n">
        <f aca="false">((N53/O53)*(1/0.0008))/B53</f>
        <v>0</v>
      </c>
    </row>
    <row r="54" customFormat="false" ht="15" hidden="false" customHeight="false" outlineLevel="0" collapsed="false">
      <c r="A54" s="0" t="s">
        <v>72</v>
      </c>
      <c r="B54" s="0" t="n">
        <v>0.08</v>
      </c>
      <c r="C54" s="0" t="n">
        <v>2021</v>
      </c>
      <c r="D54" s="0" t="s">
        <v>18</v>
      </c>
      <c r="E54" s="11" t="n">
        <v>44537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8</v>
      </c>
      <c r="P54" s="0" t="n">
        <v>1</v>
      </c>
      <c r="Q54" s="0" t="n">
        <f aca="false">((N54/O54)*(1/0.0008))/B54</f>
        <v>0</v>
      </c>
    </row>
    <row r="55" customFormat="false" ht="15" hidden="false" customHeight="false" outlineLevel="0" collapsed="false">
      <c r="A55" s="0" t="s">
        <v>73</v>
      </c>
      <c r="B55" s="0" t="s">
        <v>19</v>
      </c>
      <c r="C55" s="0" t="n">
        <v>2021</v>
      </c>
      <c r="D55" s="0" t="s">
        <v>18</v>
      </c>
      <c r="E55" s="11" t="n">
        <v>44537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1</v>
      </c>
      <c r="N55" s="0" t="n">
        <v>1</v>
      </c>
      <c r="O55" s="0" t="n">
        <v>8</v>
      </c>
      <c r="P55" s="0" t="n">
        <v>1</v>
      </c>
      <c r="Q55" s="0" t="e">
        <f aca="false">((N55/O55)*(1/0.0008))/B55</f>
        <v>#VALUE!</v>
      </c>
    </row>
    <row r="56" customFormat="false" ht="15" hidden="false" customHeight="false" outlineLevel="0" collapsed="false">
      <c r="A56" s="0" t="s">
        <v>74</v>
      </c>
      <c r="B56" s="0" t="s">
        <v>20</v>
      </c>
      <c r="C56" s="0" t="n">
        <v>2021</v>
      </c>
      <c r="D56" s="0" t="s">
        <v>18</v>
      </c>
      <c r="E56" s="11" t="n">
        <v>44537</v>
      </c>
      <c r="O56" s="0" t="n">
        <v>8</v>
      </c>
      <c r="P56" s="0" t="n">
        <v>1</v>
      </c>
      <c r="Q56" s="0" t="e">
        <f aca="false">((N56/O56)*(1/0.0008))/B56</f>
        <v>#VALUE!</v>
      </c>
    </row>
    <row r="57" customFormat="false" ht="15" hidden="false" customHeight="false" outlineLevel="0" collapsed="false">
      <c r="A57" s="0" t="s">
        <v>75</v>
      </c>
      <c r="B57" s="0" t="n">
        <v>0.08</v>
      </c>
      <c r="C57" s="0" t="n">
        <v>2021</v>
      </c>
      <c r="D57" s="0" t="s">
        <v>18</v>
      </c>
      <c r="E57" s="11" t="n">
        <v>44537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8</v>
      </c>
      <c r="P57" s="0" t="n">
        <v>1</v>
      </c>
      <c r="Q57" s="0" t="n">
        <f aca="false">((N57/O57)*(1/0.0008))/B57</f>
        <v>0</v>
      </c>
    </row>
    <row r="58" customFormat="false" ht="15" hidden="false" customHeight="false" outlineLevel="0" collapsed="false">
      <c r="A58" s="0" t="s">
        <v>76</v>
      </c>
      <c r="B58" s="0" t="n">
        <v>0.42</v>
      </c>
      <c r="C58" s="0" t="n">
        <v>2021</v>
      </c>
      <c r="D58" s="0" t="s">
        <v>18</v>
      </c>
      <c r="E58" s="11" t="n">
        <v>44537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1</v>
      </c>
      <c r="N58" s="0" t="n">
        <v>1</v>
      </c>
      <c r="O58" s="0" t="n">
        <v>8</v>
      </c>
      <c r="P58" s="0" t="n">
        <v>1</v>
      </c>
      <c r="Q58" s="0" t="n">
        <f aca="false">((N58/O58)*(1/0.0008))/B58</f>
        <v>372.02380952381</v>
      </c>
    </row>
    <row r="59" customFormat="false" ht="15" hidden="false" customHeight="false" outlineLevel="0" collapsed="false">
      <c r="A59" s="0" t="s">
        <v>77</v>
      </c>
      <c r="B59" s="0" t="n">
        <v>0.08</v>
      </c>
      <c r="C59" s="0" t="n">
        <v>2021</v>
      </c>
      <c r="D59" s="0" t="s">
        <v>18</v>
      </c>
      <c r="E59" s="11" t="n">
        <v>44537</v>
      </c>
      <c r="F59" s="0" t="n">
        <v>0</v>
      </c>
      <c r="G59" s="0" t="n">
        <v>2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2</v>
      </c>
      <c r="M59" s="0" t="n">
        <v>0</v>
      </c>
      <c r="N59" s="0" t="n">
        <v>4</v>
      </c>
      <c r="O59" s="0" t="n">
        <v>8</v>
      </c>
      <c r="P59" s="0" t="n">
        <v>1</v>
      </c>
      <c r="Q59" s="0" t="n">
        <f aca="false">((N59/O59)*(1/0.0008))/B59</f>
        <v>7812.5</v>
      </c>
    </row>
    <row r="60" customFormat="false" ht="15" hidden="false" customHeight="false" outlineLevel="0" collapsed="false">
      <c r="A60" s="0" t="s">
        <v>78</v>
      </c>
      <c r="B60" s="0" t="n">
        <v>0.12</v>
      </c>
      <c r="C60" s="0" t="n">
        <v>2021</v>
      </c>
      <c r="D60" s="0" t="s">
        <v>18</v>
      </c>
      <c r="E60" s="11" t="n">
        <v>44537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8</v>
      </c>
      <c r="P60" s="0" t="n">
        <v>1</v>
      </c>
      <c r="Q60" s="0" t="n">
        <f aca="false">((N60/O60)*(1/0.0008))/B60</f>
        <v>0</v>
      </c>
    </row>
    <row r="61" customFormat="false" ht="15" hidden="false" customHeight="false" outlineLevel="0" collapsed="false">
      <c r="A61" s="0" t="s">
        <v>79</v>
      </c>
      <c r="B61" s="0" t="n">
        <v>0.18</v>
      </c>
      <c r="C61" s="0" t="n">
        <v>2021</v>
      </c>
      <c r="D61" s="0" t="s">
        <v>18</v>
      </c>
      <c r="E61" s="11" t="n">
        <v>44537</v>
      </c>
      <c r="F61" s="0" t="n">
        <v>0</v>
      </c>
      <c r="G61" s="0" t="n">
        <v>1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1</v>
      </c>
      <c r="O61" s="0" t="n">
        <v>8</v>
      </c>
      <c r="P61" s="0" t="n">
        <v>1</v>
      </c>
      <c r="Q61" s="0" t="n">
        <f aca="false">((N61/O61)*(1/0.0008))/B61</f>
        <v>868.055555555556</v>
      </c>
    </row>
    <row r="62" customFormat="false" ht="15" hidden="false" customHeight="false" outlineLevel="0" collapsed="false">
      <c r="A62" s="0" t="s">
        <v>80</v>
      </c>
      <c r="B62" s="0" t="n">
        <v>0.33</v>
      </c>
      <c r="C62" s="0" t="n">
        <v>2021</v>
      </c>
      <c r="D62" s="0" t="s">
        <v>18</v>
      </c>
      <c r="E62" s="11" t="n">
        <v>44538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8</v>
      </c>
      <c r="P62" s="0" t="n">
        <v>1</v>
      </c>
      <c r="Q62" s="0" t="n">
        <f aca="false">((N62/O62)*(1/0.0008))/B62</f>
        <v>0</v>
      </c>
    </row>
    <row r="63" customFormat="false" ht="15" hidden="false" customHeight="false" outlineLevel="0" collapsed="false">
      <c r="A63" s="0" t="s">
        <v>81</v>
      </c>
      <c r="B63" s="0" t="s">
        <v>20</v>
      </c>
      <c r="C63" s="0" t="n">
        <v>2021</v>
      </c>
      <c r="D63" s="0" t="s">
        <v>18</v>
      </c>
      <c r="E63" s="11" t="n">
        <v>44538</v>
      </c>
      <c r="O63" s="0" t="n">
        <v>8</v>
      </c>
      <c r="P63" s="0" t="n">
        <v>1</v>
      </c>
      <c r="Q63" s="0" t="e">
        <f aca="false">((N63/O63)*(1/0.0008))/B63</f>
        <v>#VALUE!</v>
      </c>
    </row>
    <row r="64" customFormat="false" ht="15" hidden="false" customHeight="false" outlineLevel="0" collapsed="false">
      <c r="A64" s="0" t="s">
        <v>82</v>
      </c>
      <c r="B64" s="0" t="n">
        <v>0.15</v>
      </c>
      <c r="C64" s="0" t="n">
        <v>2021</v>
      </c>
      <c r="D64" s="0" t="s">
        <v>18</v>
      </c>
      <c r="E64" s="11" t="n">
        <v>44538</v>
      </c>
      <c r="F64" s="0" t="n">
        <v>0</v>
      </c>
      <c r="G64" s="0" t="n">
        <v>0</v>
      </c>
      <c r="H64" s="0" t="n">
        <v>1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1</v>
      </c>
      <c r="O64" s="0" t="n">
        <v>8</v>
      </c>
      <c r="P64" s="0" t="n">
        <v>1</v>
      </c>
      <c r="Q64" s="0" t="n">
        <f aca="false">((N64/O64)*(1/0.0008))/B64</f>
        <v>1041.66666666667</v>
      </c>
    </row>
    <row r="65" customFormat="false" ht="15" hidden="false" customHeight="false" outlineLevel="0" collapsed="false">
      <c r="A65" s="0" t="s">
        <v>83</v>
      </c>
      <c r="B65" s="0" t="n">
        <v>0.37</v>
      </c>
      <c r="C65" s="0" t="n">
        <v>2021</v>
      </c>
      <c r="D65" s="0" t="s">
        <v>18</v>
      </c>
      <c r="E65" s="11" t="n">
        <v>44538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8</v>
      </c>
      <c r="P65" s="0" t="n">
        <v>1</v>
      </c>
      <c r="Q65" s="0" t="n">
        <f aca="false">((N65/O65)*(1/0.0008))/B65</f>
        <v>0</v>
      </c>
    </row>
    <row r="66" customFormat="false" ht="15" hidden="false" customHeight="false" outlineLevel="0" collapsed="false">
      <c r="A66" s="0" t="s">
        <v>84</v>
      </c>
      <c r="B66" s="0" t="n">
        <v>1.23</v>
      </c>
      <c r="C66" s="0" t="n">
        <v>2021</v>
      </c>
      <c r="D66" s="0" t="s">
        <v>18</v>
      </c>
      <c r="E66" s="11" t="n">
        <v>44538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8</v>
      </c>
      <c r="P66" s="0" t="n">
        <v>1</v>
      </c>
      <c r="Q66" s="0" t="n">
        <f aca="false">((N66/O66)*(1/0.0008))/B66</f>
        <v>0</v>
      </c>
    </row>
    <row r="67" customFormat="false" ht="15" hidden="false" customHeight="false" outlineLevel="0" collapsed="false">
      <c r="A67" s="0" t="s">
        <v>85</v>
      </c>
      <c r="B67" s="0" t="n">
        <v>0.81</v>
      </c>
      <c r="C67" s="0" t="n">
        <v>2021</v>
      </c>
      <c r="D67" s="0" t="s">
        <v>18</v>
      </c>
      <c r="E67" s="11" t="n">
        <v>44538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8</v>
      </c>
      <c r="P67" s="0" t="n">
        <v>1</v>
      </c>
      <c r="Q67" s="0" t="n">
        <f aca="false">((N67/O67)*(1/0.0008))/B67</f>
        <v>0</v>
      </c>
    </row>
    <row r="68" customFormat="false" ht="15" hidden="false" customHeight="false" outlineLevel="0" collapsed="false">
      <c r="A68" s="0" t="s">
        <v>86</v>
      </c>
      <c r="B68" s="0" t="s">
        <v>19</v>
      </c>
      <c r="C68" s="0" t="n">
        <v>2021</v>
      </c>
      <c r="D68" s="0" t="s">
        <v>18</v>
      </c>
      <c r="E68" s="11" t="n">
        <v>44538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1</v>
      </c>
      <c r="K68" s="0" t="n">
        <v>0</v>
      </c>
      <c r="L68" s="0" t="n">
        <v>0</v>
      </c>
      <c r="M68" s="0" t="n">
        <v>0</v>
      </c>
      <c r="N68" s="0" t="n">
        <v>1</v>
      </c>
      <c r="O68" s="0" t="n">
        <v>8</v>
      </c>
      <c r="P68" s="0" t="n">
        <v>1</v>
      </c>
      <c r="Q68" s="0" t="e">
        <f aca="false">((N68/O68)*(1/0.0008))/B68</f>
        <v>#VALUE!</v>
      </c>
    </row>
    <row r="69" customFormat="false" ht="15" hidden="false" customHeight="false" outlineLevel="0" collapsed="false">
      <c r="A69" s="0" t="s">
        <v>87</v>
      </c>
      <c r="B69" s="0" t="s">
        <v>19</v>
      </c>
      <c r="C69" s="0" t="n">
        <v>2021</v>
      </c>
      <c r="D69" s="0" t="s">
        <v>18</v>
      </c>
      <c r="E69" s="11" t="n">
        <v>44538</v>
      </c>
      <c r="F69" s="0" t="n">
        <v>1</v>
      </c>
      <c r="G69" s="0" t="n">
        <v>1</v>
      </c>
      <c r="H69" s="0" t="n">
        <v>1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1</v>
      </c>
      <c r="N69" s="0" t="n">
        <v>4</v>
      </c>
      <c r="O69" s="0" t="n">
        <v>8</v>
      </c>
      <c r="P69" s="0" t="n">
        <v>1</v>
      </c>
      <c r="Q69" s="0" t="e">
        <f aca="false">((N69/O69)*(1/0.0008))/B69</f>
        <v>#VALUE!</v>
      </c>
    </row>
    <row r="70" customFormat="false" ht="15" hidden="false" customHeight="false" outlineLevel="0" collapsed="false">
      <c r="A70" s="0" t="s">
        <v>88</v>
      </c>
      <c r="B70" s="0" t="s">
        <v>19</v>
      </c>
      <c r="C70" s="0" t="n">
        <v>2021</v>
      </c>
      <c r="D70" s="0" t="s">
        <v>18</v>
      </c>
      <c r="E70" s="11" t="n">
        <v>44538</v>
      </c>
      <c r="F70" s="0" t="n">
        <v>0</v>
      </c>
      <c r="G70" s="0" t="n">
        <v>3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3</v>
      </c>
      <c r="O70" s="0" t="n">
        <v>8</v>
      </c>
      <c r="P70" s="0" t="n">
        <v>1</v>
      </c>
      <c r="Q70" s="0" t="e">
        <f aca="false">((N70/O70)*(1/0.0008))/B70</f>
        <v>#VALUE!</v>
      </c>
    </row>
    <row r="71" customFormat="false" ht="15" hidden="false" customHeight="false" outlineLevel="0" collapsed="false">
      <c r="A71" s="0" t="s">
        <v>89</v>
      </c>
      <c r="B71" s="0" t="s">
        <v>19</v>
      </c>
      <c r="C71" s="0" t="n">
        <v>2021</v>
      </c>
      <c r="D71" s="0" t="s">
        <v>18</v>
      </c>
      <c r="E71" s="11" t="n">
        <v>44543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8</v>
      </c>
      <c r="P71" s="0" t="n">
        <v>1</v>
      </c>
      <c r="Q71" s="0" t="e">
        <f aca="false">((N71/O71)*(1/0.0008))/B71</f>
        <v>#VALUE!</v>
      </c>
    </row>
    <row r="72" customFormat="false" ht="15" hidden="false" customHeight="false" outlineLevel="0" collapsed="false">
      <c r="A72" s="0" t="s">
        <v>90</v>
      </c>
      <c r="B72" s="0" t="s">
        <v>19</v>
      </c>
      <c r="C72" s="0" t="n">
        <v>2021</v>
      </c>
      <c r="D72" s="0" t="s">
        <v>18</v>
      </c>
      <c r="E72" s="11" t="n">
        <v>44543</v>
      </c>
      <c r="F72" s="0" t="n">
        <v>0</v>
      </c>
      <c r="G72" s="0" t="n">
        <v>5</v>
      </c>
      <c r="H72" s="0" t="n">
        <v>2</v>
      </c>
      <c r="I72" s="0" t="n">
        <v>1</v>
      </c>
      <c r="J72" s="0" t="n">
        <v>1</v>
      </c>
      <c r="K72" s="0" t="n">
        <v>4</v>
      </c>
      <c r="L72" s="0" t="n">
        <v>0</v>
      </c>
      <c r="M72" s="0" t="n">
        <v>2</v>
      </c>
      <c r="N72" s="0" t="n">
        <v>15</v>
      </c>
      <c r="O72" s="0" t="n">
        <v>8</v>
      </c>
      <c r="P72" s="0" t="n">
        <v>1</v>
      </c>
      <c r="Q72" s="0" t="e">
        <f aca="false">((N72/O72)*(1/0.0008))/B72</f>
        <v>#VALUE!</v>
      </c>
    </row>
    <row r="73" customFormat="false" ht="15" hidden="false" customHeight="false" outlineLevel="0" collapsed="false">
      <c r="A73" s="0" t="s">
        <v>91</v>
      </c>
      <c r="B73" s="0" t="n">
        <v>0.5</v>
      </c>
      <c r="C73" s="0" t="n">
        <v>2021</v>
      </c>
      <c r="D73" s="0" t="s">
        <v>18</v>
      </c>
      <c r="E73" s="11" t="n">
        <v>44543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8</v>
      </c>
      <c r="P73" s="0" t="n">
        <v>1</v>
      </c>
      <c r="Q73" s="0" t="n">
        <f aca="false">((N73/O73)*(1/0.0008))/B73</f>
        <v>0</v>
      </c>
    </row>
    <row r="74" customFormat="false" ht="15" hidden="false" customHeight="false" outlineLevel="0" collapsed="false">
      <c r="A74" s="0" t="s">
        <v>92</v>
      </c>
      <c r="B74" s="0" t="n">
        <v>0.47</v>
      </c>
      <c r="C74" s="0" t="n">
        <v>2021</v>
      </c>
      <c r="D74" s="0" t="s">
        <v>18</v>
      </c>
      <c r="E74" s="11" t="n">
        <v>44543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1</v>
      </c>
      <c r="M74" s="0" t="n">
        <v>0</v>
      </c>
      <c r="N74" s="0" t="n">
        <v>1</v>
      </c>
      <c r="O74" s="0" t="n">
        <v>8</v>
      </c>
      <c r="P74" s="0" t="n">
        <v>1</v>
      </c>
      <c r="Q74" s="0" t="n">
        <f aca="false">((N74/O74)*(1/0.0008))/B74</f>
        <v>332.446808510638</v>
      </c>
    </row>
    <row r="75" customFormat="false" ht="15" hidden="false" customHeight="false" outlineLevel="0" collapsed="false">
      <c r="A75" s="0" t="s">
        <v>93</v>
      </c>
      <c r="B75" s="0" t="n">
        <v>0.83</v>
      </c>
      <c r="C75" s="0" t="n">
        <v>2021</v>
      </c>
      <c r="D75" s="0" t="s">
        <v>18</v>
      </c>
      <c r="E75" s="11" t="n">
        <v>44543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8</v>
      </c>
      <c r="P75" s="0" t="n">
        <v>1</v>
      </c>
      <c r="Q75" s="0" t="n">
        <f aca="false">((N75/O75)*(1/0.0008))/B75</f>
        <v>0</v>
      </c>
    </row>
    <row r="76" customFormat="false" ht="15" hidden="false" customHeight="false" outlineLevel="0" collapsed="false">
      <c r="A76" s="0" t="s">
        <v>94</v>
      </c>
      <c r="B76" s="0" t="n">
        <v>0.7</v>
      </c>
      <c r="C76" s="0" t="n">
        <v>2021</v>
      </c>
      <c r="D76" s="0" t="s">
        <v>18</v>
      </c>
      <c r="E76" s="11" t="n">
        <v>44543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8</v>
      </c>
      <c r="P76" s="0" t="n">
        <v>1</v>
      </c>
      <c r="Q76" s="0" t="n">
        <f aca="false">((N76/O76)*(1/0.0008))/B76</f>
        <v>0</v>
      </c>
    </row>
    <row r="77" customFormat="false" ht="15" hidden="false" customHeight="false" outlineLevel="0" collapsed="false">
      <c r="A77" s="0" t="s">
        <v>95</v>
      </c>
      <c r="B77" s="0" t="n">
        <v>0.31</v>
      </c>
      <c r="C77" s="0" t="n">
        <v>2021</v>
      </c>
      <c r="D77" s="0" t="s">
        <v>18</v>
      </c>
      <c r="E77" s="11" t="n">
        <v>44543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8</v>
      </c>
      <c r="P77" s="0" t="n">
        <v>1</v>
      </c>
      <c r="Q77" s="0" t="n">
        <f aca="false">((N77/O77)*(1/0.0008))/B77</f>
        <v>0</v>
      </c>
    </row>
    <row r="78" customFormat="false" ht="15" hidden="false" customHeight="false" outlineLevel="0" collapsed="false">
      <c r="A78" s="0" t="s">
        <v>96</v>
      </c>
      <c r="B78" s="0" t="n">
        <v>0.78</v>
      </c>
      <c r="C78" s="0" t="n">
        <v>2021</v>
      </c>
      <c r="D78" s="0" t="s">
        <v>18</v>
      </c>
      <c r="E78" s="11" t="n">
        <v>44543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8</v>
      </c>
      <c r="P78" s="0" t="n">
        <v>1</v>
      </c>
      <c r="Q78" s="0" t="n">
        <f aca="false">((N78/O78)*(1/0.0008))/B78</f>
        <v>0</v>
      </c>
    </row>
    <row r="79" customFormat="false" ht="15" hidden="false" customHeight="false" outlineLevel="0" collapsed="false">
      <c r="A79" s="0" t="s">
        <v>97</v>
      </c>
      <c r="B79" s="0" t="n">
        <v>0.59</v>
      </c>
      <c r="C79" s="0" t="n">
        <v>2021</v>
      </c>
      <c r="D79" s="0" t="s">
        <v>18</v>
      </c>
      <c r="E79" s="11" t="n">
        <v>44543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8</v>
      </c>
      <c r="P79" s="0" t="n">
        <v>1</v>
      </c>
      <c r="Q79" s="0" t="n">
        <f aca="false">((N79/O79)*(1/0.0008))/B79</f>
        <v>0</v>
      </c>
    </row>
    <row r="80" customFormat="false" ht="15" hidden="false" customHeight="false" outlineLevel="0" collapsed="false">
      <c r="A80" s="0" t="s">
        <v>98</v>
      </c>
      <c r="B80" s="0" t="n">
        <v>0.68</v>
      </c>
      <c r="C80" s="0" t="n">
        <v>2021</v>
      </c>
      <c r="D80" s="0" t="s">
        <v>18</v>
      </c>
      <c r="E80" s="11" t="n">
        <v>44543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8</v>
      </c>
      <c r="P80" s="0" t="n">
        <v>1</v>
      </c>
      <c r="Q80" s="0" t="n">
        <f aca="false">((N80/O80)*(1/0.0008))/B80</f>
        <v>0</v>
      </c>
    </row>
    <row r="81" customFormat="false" ht="15" hidden="false" customHeight="false" outlineLevel="0" collapsed="false">
      <c r="A81" s="0" t="s">
        <v>99</v>
      </c>
      <c r="B81" s="0" t="n">
        <v>0.74</v>
      </c>
      <c r="C81" s="0" t="n">
        <v>2021</v>
      </c>
      <c r="D81" s="0" t="s">
        <v>18</v>
      </c>
      <c r="E81" s="11" t="n">
        <v>44543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8</v>
      </c>
      <c r="P81" s="0" t="n">
        <v>1</v>
      </c>
      <c r="Q81" s="0" t="n">
        <f aca="false">((N81/O81)*(1/0.0008))/B81</f>
        <v>0</v>
      </c>
    </row>
    <row r="82" customFormat="false" ht="15" hidden="false" customHeight="false" outlineLevel="0" collapsed="false">
      <c r="A82" s="0" t="s">
        <v>100</v>
      </c>
      <c r="B82" s="0" t="n">
        <v>0.4</v>
      </c>
      <c r="C82" s="0" t="n">
        <v>2021</v>
      </c>
      <c r="D82" s="0" t="s">
        <v>18</v>
      </c>
      <c r="E82" s="11" t="n">
        <v>44543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8</v>
      </c>
      <c r="P82" s="0" t="n">
        <v>1</v>
      </c>
      <c r="Q82" s="0" t="n">
        <f aca="false">((N82/O82)*(1/0.0008))/B82</f>
        <v>0</v>
      </c>
    </row>
    <row r="83" customFormat="false" ht="15" hidden="false" customHeight="false" outlineLevel="0" collapsed="false">
      <c r="A83" s="0" t="s">
        <v>101</v>
      </c>
      <c r="B83" s="0" t="s">
        <v>19</v>
      </c>
      <c r="C83" s="0" t="n">
        <v>2021</v>
      </c>
      <c r="D83" s="0" t="s">
        <v>18</v>
      </c>
      <c r="E83" s="11" t="n">
        <v>44543</v>
      </c>
      <c r="F83" s="0" t="n">
        <v>0</v>
      </c>
      <c r="G83" s="0" t="n">
        <v>0</v>
      </c>
      <c r="H83" s="0" t="n">
        <v>0</v>
      </c>
      <c r="I83" s="0" t="n">
        <v>1</v>
      </c>
      <c r="J83" s="0" t="n">
        <v>0</v>
      </c>
      <c r="K83" s="0" t="n">
        <v>0</v>
      </c>
      <c r="L83" s="0" t="n">
        <v>1</v>
      </c>
      <c r="M83" s="0" t="n">
        <v>1</v>
      </c>
      <c r="N83" s="0" t="n">
        <v>3</v>
      </c>
      <c r="O83" s="0" t="n">
        <v>8</v>
      </c>
      <c r="P83" s="0" t="n">
        <v>1</v>
      </c>
      <c r="Q83" s="0" t="e">
        <f aca="false">((N83/O83)*(1/0.0008))/B83</f>
        <v>#VALUE!</v>
      </c>
    </row>
    <row r="84" customFormat="false" ht="15" hidden="false" customHeight="false" outlineLevel="0" collapsed="false">
      <c r="A84" s="0" t="s">
        <v>102</v>
      </c>
      <c r="B84" s="0" t="n">
        <v>0.96</v>
      </c>
      <c r="C84" s="0" t="n">
        <v>2021</v>
      </c>
      <c r="D84" s="0" t="s">
        <v>18</v>
      </c>
      <c r="E84" s="11" t="n">
        <v>44543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8</v>
      </c>
      <c r="P84" s="0" t="n">
        <v>1</v>
      </c>
      <c r="Q84" s="0" t="n">
        <f aca="false">((N84/O84)*(1/0.0008))/B84</f>
        <v>0</v>
      </c>
    </row>
    <row r="85" customFormat="false" ht="15" hidden="false" customHeight="false" outlineLevel="0" collapsed="false">
      <c r="A85" s="0" t="s">
        <v>103</v>
      </c>
      <c r="B85" s="0" t="s">
        <v>20</v>
      </c>
      <c r="C85" s="0" t="n">
        <v>2021</v>
      </c>
      <c r="D85" s="0" t="s">
        <v>18</v>
      </c>
      <c r="E85" s="11" t="n">
        <v>44543</v>
      </c>
      <c r="O85" s="0" t="n">
        <v>8</v>
      </c>
      <c r="P85" s="0" t="n">
        <v>1</v>
      </c>
      <c r="Q85" s="0" t="e">
        <f aca="false">((N85/O85)*(1/0.0008))/B85</f>
        <v>#VALUE!</v>
      </c>
    </row>
    <row r="86" customFormat="false" ht="15" hidden="false" customHeight="false" outlineLevel="0" collapsed="false">
      <c r="A86" s="0" t="s">
        <v>104</v>
      </c>
      <c r="B86" s="0" t="n">
        <v>0.53</v>
      </c>
      <c r="C86" s="0" t="n">
        <v>2021</v>
      </c>
      <c r="D86" s="0" t="s">
        <v>18</v>
      </c>
      <c r="E86" s="11" t="n">
        <v>44543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8</v>
      </c>
      <c r="P86" s="0" t="n">
        <v>1</v>
      </c>
      <c r="Q86" s="0" t="n">
        <f aca="false">((N86/O86)*(1/0.0008))/B86</f>
        <v>0</v>
      </c>
    </row>
    <row r="87" customFormat="false" ht="15" hidden="false" customHeight="false" outlineLevel="0" collapsed="false">
      <c r="A87" s="0" t="s">
        <v>105</v>
      </c>
      <c r="B87" s="0" t="n">
        <v>0.32</v>
      </c>
      <c r="C87" s="0" t="n">
        <v>2021</v>
      </c>
      <c r="D87" s="0" t="s">
        <v>18</v>
      </c>
      <c r="E87" s="11" t="n">
        <v>44543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8</v>
      </c>
      <c r="P87" s="0" t="n">
        <v>1</v>
      </c>
      <c r="Q87" s="0" t="n">
        <f aca="false">((N87/O87)*(1/0.0008))/B87</f>
        <v>0</v>
      </c>
    </row>
    <row r="88" customFormat="false" ht="15" hidden="false" customHeight="false" outlineLevel="0" collapsed="false">
      <c r="A88" s="0" t="s">
        <v>106</v>
      </c>
      <c r="B88" s="0" t="n">
        <v>0.45</v>
      </c>
      <c r="C88" s="0" t="n">
        <v>2021</v>
      </c>
      <c r="D88" s="0" t="s">
        <v>18</v>
      </c>
      <c r="E88" s="11" t="n">
        <v>44544</v>
      </c>
      <c r="F88" s="0" t="n">
        <v>0</v>
      </c>
      <c r="G88" s="0" t="n">
        <v>0</v>
      </c>
      <c r="H88" s="0" t="n">
        <v>1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1</v>
      </c>
      <c r="O88" s="0" t="n">
        <v>8</v>
      </c>
      <c r="P88" s="0" t="n">
        <v>1</v>
      </c>
      <c r="Q88" s="0" t="n">
        <f aca="false">((N88/O88)*(1/0.0008))/B88</f>
        <v>347.222222222222</v>
      </c>
    </row>
    <row r="89" customFormat="false" ht="15" hidden="false" customHeight="false" outlineLevel="0" collapsed="false">
      <c r="A89" s="0" t="s">
        <v>107</v>
      </c>
      <c r="B89" s="0" t="n">
        <v>0.59</v>
      </c>
      <c r="C89" s="0" t="n">
        <v>2021</v>
      </c>
      <c r="D89" s="0" t="s">
        <v>18</v>
      </c>
      <c r="E89" s="11" t="n">
        <v>44544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8</v>
      </c>
      <c r="P89" s="0" t="n">
        <v>1</v>
      </c>
      <c r="Q89" s="0" t="n">
        <f aca="false">((N89/O89)*(1/0.0008))/B89</f>
        <v>0</v>
      </c>
    </row>
    <row r="90" customFormat="false" ht="15" hidden="false" customHeight="false" outlineLevel="0" collapsed="false">
      <c r="A90" s="0" t="s">
        <v>108</v>
      </c>
      <c r="B90" s="0" t="n">
        <v>0.35</v>
      </c>
      <c r="C90" s="0" t="n">
        <v>2021</v>
      </c>
      <c r="D90" s="0" t="s">
        <v>18</v>
      </c>
      <c r="E90" s="11" t="n">
        <v>44544</v>
      </c>
      <c r="F90" s="0" t="n">
        <v>0</v>
      </c>
      <c r="G90" s="0" t="n">
        <v>0</v>
      </c>
      <c r="H90" s="0" t="n">
        <v>1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1</v>
      </c>
      <c r="O90" s="0" t="n">
        <v>8</v>
      </c>
      <c r="P90" s="0" t="n">
        <v>1</v>
      </c>
      <c r="Q90" s="0" t="n">
        <f aca="false">((N90/O90)*(1/0.0008))/B90</f>
        <v>446.428571428571</v>
      </c>
    </row>
    <row r="91" customFormat="false" ht="15" hidden="false" customHeight="false" outlineLevel="0" collapsed="false">
      <c r="A91" s="0" t="s">
        <v>109</v>
      </c>
      <c r="B91" s="0" t="n">
        <v>0.63</v>
      </c>
      <c r="C91" s="0" t="n">
        <v>2021</v>
      </c>
      <c r="D91" s="0" t="s">
        <v>18</v>
      </c>
      <c r="E91" s="11" t="n">
        <v>44544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8</v>
      </c>
      <c r="P91" s="0" t="n">
        <v>1</v>
      </c>
      <c r="Q91" s="0" t="n">
        <f aca="false">((N91/O91)*(1/0.0008))/B91</f>
        <v>0</v>
      </c>
    </row>
    <row r="92" customFormat="false" ht="15" hidden="false" customHeight="false" outlineLevel="0" collapsed="false">
      <c r="A92" s="0" t="s">
        <v>110</v>
      </c>
      <c r="B92" s="0" t="n">
        <v>0.77</v>
      </c>
      <c r="C92" s="0" t="n">
        <v>2021</v>
      </c>
      <c r="D92" s="0" t="s">
        <v>18</v>
      </c>
      <c r="E92" s="11" t="n">
        <v>44544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8</v>
      </c>
      <c r="P92" s="0" t="n">
        <v>1</v>
      </c>
      <c r="Q92" s="0" t="n">
        <f aca="false">((N92/O92)*(1/0.0008))/B92</f>
        <v>0</v>
      </c>
    </row>
    <row r="93" customFormat="false" ht="15" hidden="false" customHeight="false" outlineLevel="0" collapsed="false">
      <c r="A93" s="0" t="s">
        <v>111</v>
      </c>
      <c r="B93" s="0" t="n">
        <v>0.7</v>
      </c>
      <c r="C93" s="0" t="n">
        <v>2021</v>
      </c>
      <c r="D93" s="0" t="s">
        <v>18</v>
      </c>
      <c r="E93" s="11" t="n">
        <v>44544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8</v>
      </c>
      <c r="P93" s="0" t="n">
        <v>1</v>
      </c>
      <c r="Q93" s="0" t="n">
        <f aca="false">((N93/O93)*(1/0.0008))/B93</f>
        <v>0</v>
      </c>
    </row>
    <row r="94" customFormat="false" ht="15" hidden="false" customHeight="false" outlineLevel="0" collapsed="false">
      <c r="A94" s="0" t="s">
        <v>112</v>
      </c>
      <c r="B94" s="0" t="n">
        <v>0.3</v>
      </c>
      <c r="C94" s="0" t="n">
        <v>2021</v>
      </c>
      <c r="D94" s="0" t="s">
        <v>18</v>
      </c>
      <c r="E94" s="11" t="n">
        <v>44544</v>
      </c>
      <c r="F94" s="0" t="n">
        <v>1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1</v>
      </c>
      <c r="O94" s="0" t="n">
        <v>8</v>
      </c>
      <c r="P94" s="0" t="n">
        <v>1</v>
      </c>
      <c r="Q94" s="0" t="n">
        <f aca="false">((N94/O94)*(1/0.0008))/B94</f>
        <v>520.833333333333</v>
      </c>
    </row>
    <row r="95" customFormat="false" ht="15" hidden="false" customHeight="false" outlineLevel="0" collapsed="false">
      <c r="A95" s="0" t="s">
        <v>113</v>
      </c>
      <c r="B95" s="0" t="n">
        <v>0.21</v>
      </c>
      <c r="C95" s="0" t="n">
        <v>2021</v>
      </c>
      <c r="D95" s="0" t="s">
        <v>18</v>
      </c>
      <c r="E95" s="11" t="n">
        <v>44544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8</v>
      </c>
      <c r="P95" s="0" t="n">
        <v>1</v>
      </c>
      <c r="Q95" s="0" t="n">
        <f aca="false">((N95/O95)*(1/0.0008))/B95</f>
        <v>0</v>
      </c>
    </row>
    <row r="96" customFormat="false" ht="15" hidden="false" customHeight="false" outlineLevel="0" collapsed="false">
      <c r="A96" s="0" t="s">
        <v>114</v>
      </c>
      <c r="B96" s="0" t="n">
        <v>0.13</v>
      </c>
      <c r="C96" s="0" t="n">
        <v>2021</v>
      </c>
      <c r="D96" s="0" t="s">
        <v>18</v>
      </c>
      <c r="E96" s="11" t="n">
        <v>44544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8</v>
      </c>
      <c r="P96" s="0" t="n">
        <v>1</v>
      </c>
      <c r="Q96" s="0" t="n">
        <f aca="false">((N96/O96)*(1/0.0008))/B96</f>
        <v>0</v>
      </c>
    </row>
    <row r="97" customFormat="false" ht="15" hidden="false" customHeight="false" outlineLevel="0" collapsed="false">
      <c r="A97" s="0" t="s">
        <v>115</v>
      </c>
      <c r="B97" s="0" t="n">
        <v>0.2</v>
      </c>
      <c r="C97" s="0" t="n">
        <v>2021</v>
      </c>
      <c r="D97" s="0" t="s">
        <v>18</v>
      </c>
      <c r="E97" s="11" t="n">
        <v>44544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8</v>
      </c>
      <c r="P97" s="0" t="n">
        <v>1</v>
      </c>
      <c r="Q97" s="0" t="n">
        <f aca="false">((N97/O97)*(1/0.0008))/B97</f>
        <v>0</v>
      </c>
    </row>
    <row r="98" customFormat="false" ht="15" hidden="false" customHeight="false" outlineLevel="0" collapsed="false">
      <c r="A98" s="0" t="s">
        <v>116</v>
      </c>
      <c r="B98" s="0" t="n">
        <v>0.14</v>
      </c>
      <c r="C98" s="0" t="n">
        <v>2021</v>
      </c>
      <c r="D98" s="0" t="s">
        <v>18</v>
      </c>
      <c r="E98" s="11" t="n">
        <v>44544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1</v>
      </c>
      <c r="M98" s="0" t="n">
        <v>0</v>
      </c>
      <c r="N98" s="0" t="n">
        <v>1</v>
      </c>
      <c r="O98" s="0" t="n">
        <v>8</v>
      </c>
      <c r="P98" s="0" t="n">
        <v>1</v>
      </c>
      <c r="Q98" s="0" t="n">
        <f aca="false">((N98/O98)*(1/0.0008))/B98</f>
        <v>1116.07142857143</v>
      </c>
    </row>
    <row r="99" customFormat="false" ht="15" hidden="false" customHeight="false" outlineLevel="0" collapsed="false">
      <c r="A99" s="0" t="s">
        <v>117</v>
      </c>
      <c r="B99" s="0" t="n">
        <v>0.09</v>
      </c>
      <c r="C99" s="0" t="n">
        <v>2021</v>
      </c>
      <c r="D99" s="0" t="s">
        <v>18</v>
      </c>
      <c r="E99" s="11" t="n">
        <v>44544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8</v>
      </c>
      <c r="P99" s="0" t="n">
        <v>1</v>
      </c>
      <c r="Q99" s="0" t="n">
        <f aca="false">((N99/O99)*(1/0.0008))/B99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96875" defaultRowHeight="1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96875" defaultRowHeight="1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2021-12-14T12:34:19Z</dcterms:created>
  <dc:creator>E.Wachter</dc:creator>
  <dc:description/>
  <dc:language>en-GB</dc:language>
  <cp:lastModifiedBy/>
  <dcterms:modified xsi:type="dcterms:W3CDTF">2022-01-04T11:31:13Z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