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<sst xmlns="http://schemas.openxmlformats.org/spreadsheetml/2006/main" count="219" uniqueCount="103">
  <si>
    <t xml:space="preserve">File Name</t>
  </si>
  <si>
    <t xml:space="preserve">qPCR_eimeria_field_CEWE_JK_04032022_2.eds</t>
  </si>
  <si>
    <t xml:space="preserve">Comment</t>
  </si>
  <si>
    <t xml:space="preserve">Operator</t>
  </si>
  <si>
    <t xml:space="preserve">DEFAULT</t>
  </si>
  <si>
    <t xml:space="preserve">Barcode</t>
  </si>
  <si>
    <t xml:space="preserve">Instrument Type</t>
  </si>
  <si>
    <t xml:space="preserve">QuantStudio™ 1 System</t>
  </si>
  <si>
    <t xml:space="preserve">Block Type</t>
  </si>
  <si>
    <t xml:space="preserve">96-Well 0.2-mL Block</t>
  </si>
  <si>
    <t xml:space="preserve">Instrument Name</t>
  </si>
  <si>
    <t xml:space="preserve">2721220100840</t>
  </si>
  <si>
    <t xml:space="preserve">Instrument Serial Number</t>
  </si>
  <si>
    <t xml:space="preserve">Heated Cover Serial Number</t>
  </si>
  <si>
    <t xml:space="preserve">Block Serial Number</t>
  </si>
  <si>
    <t xml:space="preserve">Run Start Date/Time</t>
  </si>
  <si>
    <t xml:space="preserve">2022-03-04 12:03:55 PM UTC</t>
  </si>
  <si>
    <t xml:space="preserve">Run End Date/Time</t>
  </si>
  <si>
    <t xml:space="preserve">2022-03-04 01:22:04 PM UTC</t>
  </si>
  <si>
    <t xml:space="preserve">Run Duration</t>
  </si>
  <si>
    <t xml:space="preserve">78 minutes 8 seconds</t>
  </si>
  <si>
    <t xml:space="preserve">Sample Volume</t>
  </si>
  <si>
    <t xml:space="preserve">20.0</t>
  </si>
  <si>
    <t xml:space="preserve">Cover Temperature</t>
  </si>
  <si>
    <t xml:space="preserve">105.0</t>
  </si>
  <si>
    <t xml:space="preserve">Passive Reference</t>
  </si>
  <si>
    <t xml:space="preserve">ROX</t>
  </si>
  <si>
    <t xml:space="preserve">PCR Stage/Step Number</t>
  </si>
  <si>
    <t xml:space="preserve">Stage 2 Step 3</t>
  </si>
  <si>
    <t xml:space="preserve">Melt Stage Number</t>
  </si>
  <si>
    <t xml:space="preserve">3</t>
  </si>
  <si>
    <t xml:space="preserve">Quantification Cycle Method</t>
  </si>
  <si>
    <t xml:space="preserve">CT</t>
  </si>
  <si>
    <t xml:space="preserve">Analysis Date/Time</t>
  </si>
  <si>
    <t xml:space="preserve">2022-03-11 10:48:35 AM UTC</t>
  </si>
  <si>
    <t xml:space="preserve">Software Name and Version</t>
  </si>
  <si>
    <t xml:space="preserve">Design &amp; Analysis Software v2.6.1</t>
  </si>
  <si>
    <t xml:space="preserve">Plugin Name and Version</t>
  </si>
  <si>
    <t xml:space="preserve">Primary Analysis v1.7.0, Relative Quantification v1.5.0</t>
  </si>
  <si>
    <t xml:space="preserve">Exported By</t>
  </si>
  <si>
    <t xml:space="preserve">guest</t>
  </si>
  <si>
    <t xml:space="preserve">Exported On</t>
  </si>
  <si>
    <t xml:space="preserve">2022-03-11 10:49:57 AM UTC</t>
  </si>
  <si>
    <t xml:space="preserve">Well</t>
  </si>
  <si>
    <t xml:space="preserve">Well Position</t>
  </si>
  <si>
    <t xml:space="preserve">Omit</t>
  </si>
  <si>
    <t xml:space="preserve">Sample</t>
  </si>
  <si>
    <t xml:space="preserve">Target</t>
  </si>
  <si>
    <t xml:space="preserve">Task</t>
  </si>
  <si>
    <t xml:space="preserve">Reporter</t>
  </si>
  <si>
    <t xml:space="preserve">Quencher</t>
  </si>
  <si>
    <t xml:space="preserve">Amp Status</t>
  </si>
  <si>
    <t xml:space="preserve">Amp Score</t>
  </si>
  <si>
    <t xml:space="preserve">Curve Quality</t>
  </si>
  <si>
    <t xml:space="preserve">Result Quality Issues</t>
  </si>
  <si>
    <t xml:space="preserve">Cq</t>
  </si>
  <si>
    <t xml:space="preserve">Cq Confidence</t>
  </si>
  <si>
    <t xml:space="preserve">Cq Mean</t>
  </si>
  <si>
    <t xml:space="preserve">Cq SD</t>
  </si>
  <si>
    <t xml:space="preserve">Auto Threshold</t>
  </si>
  <si>
    <t xml:space="preserve">Threshold</t>
  </si>
  <si>
    <t xml:space="preserve">Auto Baseline</t>
  </si>
  <si>
    <t xml:space="preserve">Baseline Start</t>
  </si>
  <si>
    <t xml:space="preserve">Baseline End</t>
  </si>
  <si>
    <t xml:space="preserve">Tm1</t>
  </si>
  <si>
    <t xml:space="preserve">Tm2</t>
  </si>
  <si>
    <t xml:space="preserve">Tm3</t>
  </si>
  <si>
    <t xml:space="preserve">Tm4</t>
  </si>
  <si>
    <t xml:space="preserve">E1</t>
  </si>
  <si>
    <t xml:space="preserve">V10_0</t>
  </si>
  <si>
    <t xml:space="preserve">COI</t>
  </si>
  <si>
    <t xml:space="preserve">UNKNOWN</t>
  </si>
  <si>
    <t xml:space="preserve">SYBR</t>
  </si>
  <si>
    <t xml:space="preserve">None</t>
  </si>
  <si>
    <t xml:space="preserve">No Amp</t>
  </si>
  <si>
    <t xml:space="preserve">Undetermined</t>
  </si>
  <si>
    <t xml:space="preserve">E2</t>
  </si>
  <si>
    <t xml:space="preserve">E3</t>
  </si>
  <si>
    <t xml:space="preserve">E4</t>
  </si>
  <si>
    <t xml:space="preserve">V10_1</t>
  </si>
  <si>
    <t xml:space="preserve">Amp</t>
  </si>
  <si>
    <t xml:space="preserve">E5</t>
  </si>
  <si>
    <t xml:space="preserve">E6</t>
  </si>
  <si>
    <t xml:space="preserve">F1</t>
  </si>
  <si>
    <t xml:space="preserve">V10_2</t>
  </si>
  <si>
    <t xml:space="preserve">F2</t>
  </si>
  <si>
    <t xml:space="preserve">F3</t>
  </si>
  <si>
    <t xml:space="preserve">F4</t>
  </si>
  <si>
    <t xml:space="preserve">V10_3</t>
  </si>
  <si>
    <t xml:space="preserve">F5</t>
  </si>
  <si>
    <t xml:space="preserve">F6</t>
  </si>
  <si>
    <t xml:space="preserve">G1</t>
  </si>
  <si>
    <t xml:space="preserve">V10_4</t>
  </si>
  <si>
    <t xml:space="preserve">G2</t>
  </si>
  <si>
    <t xml:space="preserve">G3</t>
  </si>
  <si>
    <t xml:space="preserve">G4</t>
  </si>
  <si>
    <t xml:space="preserve">V10_5</t>
  </si>
  <si>
    <t xml:space="preserve">G5</t>
  </si>
  <si>
    <t xml:space="preserve">G6</t>
  </si>
  <si>
    <t xml:space="preserve">H1</t>
  </si>
  <si>
    <t xml:space="preserve">V10_6</t>
  </si>
  <si>
    <t xml:space="preserve">H2</t>
  </si>
  <si>
    <t xml:space="preserve">H3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</si>
</sst>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48" activeCellId="0" sqref="A48"/>
    </sheetView>
  </sheetViews>
  <sheetFormatPr defaultColWidth="10.7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2"/>
    </row>
    <row r="3" customFormat="false" ht="15" hidden="false" customHeight="false" outlineLevel="0" collapsed="false">
      <c r="A3" s="1" t="s">
        <v>3</v>
      </c>
      <c r="B3" s="2" t="s">
        <v>4</v>
      </c>
    </row>
    <row r="4" customFormat="false" ht="15" hidden="false" customHeight="false" outlineLevel="0" collapsed="false">
      <c r="A4" s="1" t="s">
        <v>5</v>
      </c>
      <c r="B4" s="2"/>
    </row>
    <row r="5" customFormat="false" ht="15" hidden="false" customHeight="false" outlineLevel="0" collapsed="false">
      <c r="A5" s="1" t="s">
        <v>6</v>
      </c>
      <c r="B5" s="2" t="s">
        <v>7</v>
      </c>
    </row>
    <row r="6" customFormat="false" ht="15" hidden="false" customHeight="false" outlineLevel="0" collapsed="false">
      <c r="A6" s="1" t="s">
        <v>8</v>
      </c>
      <c r="B6" s="2" t="s">
        <v>9</v>
      </c>
    </row>
    <row r="7" customFormat="false" ht="15" hidden="false" customHeight="false" outlineLevel="0" collapsed="false">
      <c r="A7" s="1" t="s">
        <v>10</v>
      </c>
      <c r="B7" s="2" t="s">
        <v>11</v>
      </c>
    </row>
    <row r="8" customFormat="false" ht="15" hidden="false" customHeight="false" outlineLevel="0" collapsed="false">
      <c r="A8" s="1" t="s">
        <v>12</v>
      </c>
      <c r="B8" s="2" t="s">
        <v>11</v>
      </c>
    </row>
    <row r="9" customFormat="false" ht="15" hidden="false" customHeight="false" outlineLevel="0" collapsed="false">
      <c r="A9" s="1" t="s">
        <v>13</v>
      </c>
      <c r="B9" s="2"/>
    </row>
    <row r="10" customFormat="false" ht="15" hidden="false" customHeight="false" outlineLevel="0" collapsed="false">
      <c r="A10" s="1" t="s">
        <v>14</v>
      </c>
      <c r="B10" s="2"/>
    </row>
    <row r="11" customFormat="false" ht="15" hidden="false" customHeight="false" outlineLevel="0" collapsed="false">
      <c r="A11" s="1" t="s">
        <v>15</v>
      </c>
      <c r="B11" s="2" t="s">
        <v>16</v>
      </c>
    </row>
    <row r="12" customFormat="false" ht="15" hidden="false" customHeight="false" outlineLevel="0" collapsed="false">
      <c r="A12" s="1" t="s">
        <v>17</v>
      </c>
      <c r="B12" s="2" t="s">
        <v>18</v>
      </c>
    </row>
    <row r="13" customFormat="false" ht="15" hidden="false" customHeight="false" outlineLevel="0" collapsed="false">
      <c r="A13" s="1" t="s">
        <v>19</v>
      </c>
      <c r="B13" s="2" t="s">
        <v>20</v>
      </c>
    </row>
    <row r="14" customFormat="false" ht="15" hidden="false" customHeight="false" outlineLevel="0" collapsed="false">
      <c r="A14" s="1" t="s">
        <v>21</v>
      </c>
      <c r="B14" s="2" t="s">
        <v>22</v>
      </c>
    </row>
    <row r="15" customFormat="false" ht="15" hidden="false" customHeight="false" outlineLevel="0" collapsed="false">
      <c r="A15" s="1" t="s">
        <v>23</v>
      </c>
      <c r="B15" s="2" t="s">
        <v>24</v>
      </c>
    </row>
    <row r="16" customFormat="false" ht="15" hidden="false" customHeight="false" outlineLevel="0" collapsed="false">
      <c r="A16" s="1" t="s">
        <v>25</v>
      </c>
      <c r="B16" s="2" t="s">
        <v>26</v>
      </c>
    </row>
    <row r="17" customFormat="false" ht="15" hidden="false" customHeight="false" outlineLevel="0" collapsed="false">
      <c r="A17" s="1" t="s">
        <v>27</v>
      </c>
      <c r="B17" s="2" t="s">
        <v>28</v>
      </c>
    </row>
    <row r="18" customFormat="false" ht="15" hidden="false" customHeight="false" outlineLevel="0" collapsed="false">
      <c r="A18" s="1" t="s">
        <v>29</v>
      </c>
      <c r="B18" s="2" t="s">
        <v>30</v>
      </c>
    </row>
    <row r="19" customFormat="false" ht="15" hidden="false" customHeight="false" outlineLevel="0" collapsed="false">
      <c r="A19" s="1" t="s">
        <v>31</v>
      </c>
      <c r="B19" s="2" t="s">
        <v>32</v>
      </c>
    </row>
    <row r="20" customFormat="false" ht="15" hidden="false" customHeight="false" outlineLevel="0" collapsed="false">
      <c r="A20" s="1" t="s">
        <v>33</v>
      </c>
      <c r="B20" s="2" t="s">
        <v>34</v>
      </c>
    </row>
    <row r="21" customFormat="false" ht="15" hidden="false" customHeight="false" outlineLevel="0" collapsed="false">
      <c r="A21" s="1" t="s">
        <v>35</v>
      </c>
      <c r="B21" s="2" t="s">
        <v>36</v>
      </c>
    </row>
    <row r="22" customFormat="false" ht="15" hidden="false" customHeight="false" outlineLevel="0" collapsed="false">
      <c r="A22" s="1" t="s">
        <v>37</v>
      </c>
      <c r="B22" s="2" t="s">
        <v>38</v>
      </c>
    </row>
    <row r="23" customFormat="false" ht="15" hidden="false" customHeight="false" outlineLevel="0" collapsed="false">
      <c r="A23" s="1" t="s">
        <v>39</v>
      </c>
      <c r="B23" s="2" t="s">
        <v>40</v>
      </c>
    </row>
    <row r="24" customFormat="false" ht="15" hidden="false" customHeight="false" outlineLevel="0" collapsed="false">
      <c r="A24" s="1" t="s">
        <v>41</v>
      </c>
      <c r="B24" s="2" t="s">
        <v>42</v>
      </c>
    </row>
    <row r="26" customFormat="false" ht="15" hidden="false" customHeight="false" outlineLevel="0" collapsed="false">
      <c r="A26" s="1" t="s">
        <v>43</v>
      </c>
      <c r="B26" s="1" t="s">
        <v>44</v>
      </c>
      <c r="C26" s="1" t="s">
        <v>45</v>
      </c>
      <c r="D26" s="1" t="s">
        <v>46</v>
      </c>
      <c r="E26" s="1" t="s">
        <v>47</v>
      </c>
      <c r="F26" s="1" t="s">
        <v>48</v>
      </c>
      <c r="G26" s="1" t="s">
        <v>49</v>
      </c>
      <c r="H26" s="1" t="s">
        <v>50</v>
      </c>
      <c r="I26" s="1" t="s">
        <v>51</v>
      </c>
      <c r="J26" s="1" t="s">
        <v>52</v>
      </c>
      <c r="K26" s="1" t="s">
        <v>53</v>
      </c>
      <c r="L26" s="1" t="s">
        <v>54</v>
      </c>
      <c r="M26" s="1" t="s">
        <v>55</v>
      </c>
      <c r="N26" s="1" t="s">
        <v>56</v>
      </c>
      <c r="O26" s="1" t="s">
        <v>57</v>
      </c>
      <c r="P26" s="1" t="s">
        <v>58</v>
      </c>
      <c r="Q26" s="1" t="s">
        <v>59</v>
      </c>
      <c r="R26" s="1" t="s">
        <v>60</v>
      </c>
      <c r="S26" s="1" t="s">
        <v>61</v>
      </c>
      <c r="T26" s="1" t="s">
        <v>62</v>
      </c>
      <c r="U26" s="1" t="s">
        <v>63</v>
      </c>
      <c r="V26" s="1" t="s">
        <v>64</v>
      </c>
      <c r="W26" s="1" t="s">
        <v>65</v>
      </c>
      <c r="X26" s="1" t="s">
        <v>66</v>
      </c>
      <c r="Y26" s="1" t="s">
        <v>67</v>
      </c>
    </row>
    <row r="27" customFormat="false" ht="15" hidden="false" customHeight="false" outlineLevel="0" collapsed="false">
      <c r="A27" s="2" t="n">
        <v>49</v>
      </c>
      <c r="B27" s="2" t="s">
        <v>68</v>
      </c>
      <c r="C27" s="2" t="n">
        <f aca="false">FALSE()</f>
        <v>0</v>
      </c>
      <c r="D27" s="2" t="s">
        <v>69</v>
      </c>
      <c r="E27" s="2" t="s">
        <v>70</v>
      </c>
      <c r="F27" s="2" t="s">
        <v>71</v>
      </c>
      <c r="G27" s="2" t="s">
        <v>72</v>
      </c>
      <c r="H27" s="2" t="s">
        <v>73</v>
      </c>
      <c r="I27" s="2" t="s">
        <v>74</v>
      </c>
      <c r="J27" s="2" t="n">
        <v>0</v>
      </c>
      <c r="K27" s="2"/>
      <c r="L27" s="2"/>
      <c r="M27" s="2" t="s">
        <v>75</v>
      </c>
      <c r="N27" s="2" t="n">
        <v>0</v>
      </c>
      <c r="O27" s="2"/>
      <c r="P27" s="2"/>
      <c r="Q27" s="2" t="n">
        <f aca="false">TRUE()</f>
        <v>1</v>
      </c>
      <c r="R27" s="2" t="n">
        <v>0.0998916171703127</v>
      </c>
      <c r="S27" s="2" t="n">
        <f aca="false">TRUE()</f>
        <v>1</v>
      </c>
      <c r="T27" s="2" t="n">
        <v>3</v>
      </c>
      <c r="U27" s="2" t="n">
        <v>39</v>
      </c>
      <c r="V27" s="2" t="n">
        <v>88.1323852539063</v>
      </c>
      <c r="W27" s="2" t="n">
        <v>75.8120727539063</v>
      </c>
      <c r="X27" s="2" t="n">
        <v>82.2003784179688</v>
      </c>
      <c r="Y27" s="2" t="n">
        <v>71.8574066162109</v>
      </c>
    </row>
    <row r="28" customFormat="false" ht="15" hidden="false" customHeight="false" outlineLevel="0" collapsed="false">
      <c r="A28" s="2" t="n">
        <v>50</v>
      </c>
      <c r="B28" s="2" t="s">
        <v>76</v>
      </c>
      <c r="C28" s="2" t="n">
        <f aca="false">FALSE()</f>
        <v>0</v>
      </c>
      <c r="D28" s="2" t="s">
        <v>69</v>
      </c>
      <c r="E28" s="2" t="s">
        <v>70</v>
      </c>
      <c r="F28" s="2" t="s">
        <v>71</v>
      </c>
      <c r="G28" s="2" t="s">
        <v>72</v>
      </c>
      <c r="H28" s="2" t="s">
        <v>73</v>
      </c>
      <c r="I28" s="2" t="s">
        <v>74</v>
      </c>
      <c r="J28" s="2" t="n">
        <v>0</v>
      </c>
      <c r="K28" s="2"/>
      <c r="L28" s="2"/>
      <c r="M28" s="2" t="s">
        <v>75</v>
      </c>
      <c r="N28" s="2" t="n">
        <v>0</v>
      </c>
      <c r="O28" s="2"/>
      <c r="P28" s="2"/>
      <c r="Q28" s="2" t="n">
        <f aca="false">TRUE()</f>
        <v>1</v>
      </c>
      <c r="R28" s="2" t="n">
        <v>0.0998916171703127</v>
      </c>
      <c r="S28" s="2" t="n">
        <f aca="false">TRUE()</f>
        <v>1</v>
      </c>
      <c r="T28" s="2" t="n">
        <v>3</v>
      </c>
      <c r="U28" s="2" t="n">
        <v>39</v>
      </c>
      <c r="V28" s="2" t="n">
        <v>79.0062255859375</v>
      </c>
      <c r="W28" s="2" t="n">
        <v>85.39453125</v>
      </c>
      <c r="X28" s="2" t="n">
        <v>64.8606796264648</v>
      </c>
      <c r="Y28" s="2" t="n">
        <v>92.3912506103516</v>
      </c>
    </row>
    <row r="29" customFormat="false" ht="15" hidden="false" customHeight="false" outlineLevel="0" collapsed="false">
      <c r="A29" s="2" t="n">
        <v>51</v>
      </c>
      <c r="B29" s="2" t="s">
        <v>77</v>
      </c>
      <c r="C29" s="2" t="n">
        <f aca="false">FALSE()</f>
        <v>0</v>
      </c>
      <c r="D29" s="2" t="s">
        <v>69</v>
      </c>
      <c r="E29" s="2" t="s">
        <v>70</v>
      </c>
      <c r="F29" s="2" t="s">
        <v>71</v>
      </c>
      <c r="G29" s="2" t="s">
        <v>72</v>
      </c>
      <c r="H29" s="2" t="s">
        <v>73</v>
      </c>
      <c r="I29" s="2" t="s">
        <v>74</v>
      </c>
      <c r="J29" s="2" t="n">
        <v>0</v>
      </c>
      <c r="K29" s="2"/>
      <c r="L29" s="2"/>
      <c r="M29" s="2" t="s">
        <v>75</v>
      </c>
      <c r="N29" s="2" t="n">
        <v>0</v>
      </c>
      <c r="O29" s="2"/>
      <c r="P29" s="2"/>
      <c r="Q29" s="2" t="n">
        <f aca="false">TRUE()</f>
        <v>1</v>
      </c>
      <c r="R29" s="2" t="n">
        <v>0.0998916171703127</v>
      </c>
      <c r="S29" s="2" t="n">
        <f aca="false">TRUE()</f>
        <v>1</v>
      </c>
      <c r="T29" s="2" t="n">
        <v>3</v>
      </c>
      <c r="U29" s="2" t="n">
        <v>39</v>
      </c>
      <c r="V29" s="2" t="n">
        <v>84.6340179443359</v>
      </c>
      <c r="W29" s="2" t="n">
        <v>80.5272521972656</v>
      </c>
      <c r="X29" s="2" t="n">
        <v>88.2844848632812</v>
      </c>
      <c r="Y29" s="2" t="n">
        <v>68.0548400878906</v>
      </c>
    </row>
    <row r="30" customFormat="false" ht="15" hidden="false" customHeight="false" outlineLevel="0" collapsed="false">
      <c r="A30" s="2" t="n">
        <v>52</v>
      </c>
      <c r="B30" s="2" t="s">
        <v>78</v>
      </c>
      <c r="C30" s="2" t="n">
        <f aca="false">FALSE()</f>
        <v>0</v>
      </c>
      <c r="D30" s="2" t="s">
        <v>79</v>
      </c>
      <c r="E30" s="2" t="s">
        <v>70</v>
      </c>
      <c r="F30" s="2" t="s">
        <v>71</v>
      </c>
      <c r="G30" s="2" t="s">
        <v>72</v>
      </c>
      <c r="H30" s="2" t="s">
        <v>73</v>
      </c>
      <c r="I30" s="2" t="s">
        <v>80</v>
      </c>
      <c r="J30" s="2" t="n">
        <v>1.47210137320104</v>
      </c>
      <c r="K30" s="2"/>
      <c r="L30" s="2"/>
      <c r="M30" s="2" t="n">
        <v>30.5032036908072</v>
      </c>
      <c r="N30" s="2" t="n">
        <v>0.989075781025789</v>
      </c>
      <c r="O30" s="2" t="n">
        <v>30.0209002855751</v>
      </c>
      <c r="P30" s="2" t="n">
        <v>0.43916800390749</v>
      </c>
      <c r="Q30" s="2" t="n">
        <f aca="false">TRUE()</f>
        <v>1</v>
      </c>
      <c r="R30" s="2" t="n">
        <v>0.0998916171703127</v>
      </c>
      <c r="S30" s="2" t="n">
        <f aca="false">TRUE()</f>
        <v>1</v>
      </c>
      <c r="T30" s="2" t="n">
        <v>3</v>
      </c>
      <c r="U30" s="2" t="n">
        <v>26</v>
      </c>
      <c r="V30" s="2" t="n">
        <v>74.4431457519531</v>
      </c>
      <c r="W30" s="2"/>
      <c r="X30" s="2"/>
      <c r="Y30" s="2"/>
    </row>
    <row r="31" customFormat="false" ht="15" hidden="false" customHeight="false" outlineLevel="0" collapsed="false">
      <c r="A31" s="2" t="n">
        <v>53</v>
      </c>
      <c r="B31" s="2" t="s">
        <v>81</v>
      </c>
      <c r="C31" s="2" t="n">
        <f aca="false">FALSE()</f>
        <v>0</v>
      </c>
      <c r="D31" s="2" t="s">
        <v>79</v>
      </c>
      <c r="E31" s="2" t="s">
        <v>70</v>
      </c>
      <c r="F31" s="2" t="s">
        <v>71</v>
      </c>
      <c r="G31" s="2" t="s">
        <v>72</v>
      </c>
      <c r="H31" s="2" t="s">
        <v>73</v>
      </c>
      <c r="I31" s="2" t="s">
        <v>80</v>
      </c>
      <c r="J31" s="2" t="n">
        <v>1.4567485754567</v>
      </c>
      <c r="K31" s="2"/>
      <c r="L31" s="2"/>
      <c r="M31" s="2" t="n">
        <v>29.9154176827276</v>
      </c>
      <c r="N31" s="2" t="n">
        <v>0.993651033122806</v>
      </c>
      <c r="O31" s="2" t="n">
        <v>30.0209002855751</v>
      </c>
      <c r="P31" s="2" t="n">
        <v>0.43916800390749</v>
      </c>
      <c r="Q31" s="2" t="n">
        <f aca="false">TRUE()</f>
        <v>1</v>
      </c>
      <c r="R31" s="2" t="n">
        <v>0.0998916171703127</v>
      </c>
      <c r="S31" s="2" t="n">
        <f aca="false">TRUE()</f>
        <v>1</v>
      </c>
      <c r="T31" s="2" t="n">
        <v>3</v>
      </c>
      <c r="U31" s="2" t="n">
        <v>25</v>
      </c>
      <c r="V31" s="2" t="n">
        <v>74.6056976318359</v>
      </c>
      <c r="W31" s="2"/>
      <c r="X31" s="2"/>
      <c r="Y31" s="2"/>
    </row>
    <row r="32" customFormat="false" ht="15" hidden="false" customHeight="false" outlineLevel="0" collapsed="false">
      <c r="A32" s="2" t="n">
        <v>54</v>
      </c>
      <c r="B32" s="2" t="s">
        <v>82</v>
      </c>
      <c r="C32" s="2" t="n">
        <f aca="false">FALSE()</f>
        <v>0</v>
      </c>
      <c r="D32" s="2" t="s">
        <v>79</v>
      </c>
      <c r="E32" s="2" t="s">
        <v>70</v>
      </c>
      <c r="F32" s="2" t="s">
        <v>71</v>
      </c>
      <c r="G32" s="2" t="s">
        <v>72</v>
      </c>
      <c r="H32" s="2" t="s">
        <v>73</v>
      </c>
      <c r="I32" s="2" t="s">
        <v>80</v>
      </c>
      <c r="J32" s="2" t="n">
        <v>1.48350885151259</v>
      </c>
      <c r="K32" s="2"/>
      <c r="L32" s="2"/>
      <c r="M32" s="2" t="n">
        <v>29.6440794831904</v>
      </c>
      <c r="N32" s="2" t="n">
        <v>0.988299218902323</v>
      </c>
      <c r="O32" s="2" t="n">
        <v>30.0209002855751</v>
      </c>
      <c r="P32" s="2" t="n">
        <v>0.43916800390749</v>
      </c>
      <c r="Q32" s="2" t="n">
        <f aca="false">TRUE()</f>
        <v>1</v>
      </c>
      <c r="R32" s="2" t="n">
        <v>0.0998916171703127</v>
      </c>
      <c r="S32" s="2" t="n">
        <f aca="false">TRUE()</f>
        <v>1</v>
      </c>
      <c r="T32" s="2" t="n">
        <v>3</v>
      </c>
      <c r="U32" s="2" t="n">
        <v>25</v>
      </c>
      <c r="V32" s="2" t="n">
        <v>74.6056976318359</v>
      </c>
      <c r="W32" s="2"/>
      <c r="X32" s="2"/>
      <c r="Y32" s="2"/>
    </row>
    <row r="33" customFormat="false" ht="15" hidden="false" customHeight="false" outlineLevel="0" collapsed="false">
      <c r="A33" s="2" t="n">
        <v>61</v>
      </c>
      <c r="B33" s="2" t="s">
        <v>83</v>
      </c>
      <c r="C33" s="2" t="n">
        <f aca="false">FALSE()</f>
        <v>0</v>
      </c>
      <c r="D33" s="2" t="s">
        <v>84</v>
      </c>
      <c r="E33" s="2" t="s">
        <v>70</v>
      </c>
      <c r="F33" s="2" t="s">
        <v>71</v>
      </c>
      <c r="G33" s="2" t="s">
        <v>72</v>
      </c>
      <c r="H33" s="2" t="s">
        <v>73</v>
      </c>
      <c r="I33" s="2" t="s">
        <v>80</v>
      </c>
      <c r="J33" s="2" t="n">
        <v>1.45799371529949</v>
      </c>
      <c r="K33" s="2"/>
      <c r="L33" s="2"/>
      <c r="M33" s="2" t="n">
        <v>26.3364507271158</v>
      </c>
      <c r="N33" s="2" t="n">
        <v>0.991620837596249</v>
      </c>
      <c r="O33" s="2" t="n">
        <v>26.2214125759948</v>
      </c>
      <c r="P33" s="2" t="n">
        <v>0.111832498573854</v>
      </c>
      <c r="Q33" s="2" t="n">
        <f aca="false">TRUE()</f>
        <v>1</v>
      </c>
      <c r="R33" s="2" t="n">
        <v>0.0998916171703127</v>
      </c>
      <c r="S33" s="2" t="n">
        <f aca="false">TRUE()</f>
        <v>1</v>
      </c>
      <c r="T33" s="2" t="n">
        <v>3</v>
      </c>
      <c r="U33" s="2" t="n">
        <v>21</v>
      </c>
      <c r="V33" s="2" t="n">
        <v>74.4431457519531</v>
      </c>
      <c r="W33" s="2"/>
      <c r="X33" s="2"/>
      <c r="Y33" s="2"/>
    </row>
    <row r="34" customFormat="false" ht="15" hidden="false" customHeight="false" outlineLevel="0" collapsed="false">
      <c r="A34" s="2" t="n">
        <v>62</v>
      </c>
      <c r="B34" s="2" t="s">
        <v>85</v>
      </c>
      <c r="C34" s="2" t="n">
        <f aca="false">FALSE()</f>
        <v>0</v>
      </c>
      <c r="D34" s="2" t="s">
        <v>84</v>
      </c>
      <c r="E34" s="2" t="s">
        <v>70</v>
      </c>
      <c r="F34" s="2" t="s">
        <v>71</v>
      </c>
      <c r="G34" s="2" t="s">
        <v>72</v>
      </c>
      <c r="H34" s="2" t="s">
        <v>73</v>
      </c>
      <c r="I34" s="2" t="s">
        <v>80</v>
      </c>
      <c r="J34" s="2" t="n">
        <v>1.46283557660145</v>
      </c>
      <c r="K34" s="2"/>
      <c r="L34" s="2"/>
      <c r="M34" s="2" t="n">
        <v>26.214698771592</v>
      </c>
      <c r="N34" s="2" t="n">
        <v>0.996059494635932</v>
      </c>
      <c r="O34" s="2" t="n">
        <v>26.2214125759948</v>
      </c>
      <c r="P34" s="2" t="n">
        <v>0.111832498573854</v>
      </c>
      <c r="Q34" s="2" t="n">
        <f aca="false">TRUE()</f>
        <v>1</v>
      </c>
      <c r="R34" s="2" t="n">
        <v>0.0998916171703127</v>
      </c>
      <c r="S34" s="2" t="n">
        <f aca="false">TRUE()</f>
        <v>1</v>
      </c>
      <c r="T34" s="2" t="n">
        <v>3</v>
      </c>
      <c r="U34" s="2" t="n">
        <v>22</v>
      </c>
      <c r="V34" s="2" t="n">
        <v>74.4431457519531</v>
      </c>
      <c r="W34" s="2"/>
      <c r="X34" s="2"/>
      <c r="Y34" s="2"/>
    </row>
    <row r="35" customFormat="false" ht="15" hidden="false" customHeight="false" outlineLevel="0" collapsed="false">
      <c r="A35" s="2" t="n">
        <v>63</v>
      </c>
      <c r="B35" s="2" t="s">
        <v>86</v>
      </c>
      <c r="C35" s="2" t="n">
        <f aca="false">FALSE()</f>
        <v>0</v>
      </c>
      <c r="D35" s="2" t="s">
        <v>84</v>
      </c>
      <c r="E35" s="2" t="s">
        <v>70</v>
      </c>
      <c r="F35" s="2" t="s">
        <v>71</v>
      </c>
      <c r="G35" s="2" t="s">
        <v>72</v>
      </c>
      <c r="H35" s="2" t="s">
        <v>73</v>
      </c>
      <c r="I35" s="2" t="s">
        <v>80</v>
      </c>
      <c r="J35" s="2" t="n">
        <v>1.46714385380073</v>
      </c>
      <c r="K35" s="2"/>
      <c r="L35" s="2"/>
      <c r="M35" s="2" t="n">
        <v>26.1130882292766</v>
      </c>
      <c r="N35" s="2" t="n">
        <v>0.98364769019949</v>
      </c>
      <c r="O35" s="2" t="n">
        <v>26.2214125759948</v>
      </c>
      <c r="P35" s="2" t="n">
        <v>0.111832498573854</v>
      </c>
      <c r="Q35" s="2" t="n">
        <f aca="false">TRUE()</f>
        <v>1</v>
      </c>
      <c r="R35" s="2" t="n">
        <v>0.0998916171703127</v>
      </c>
      <c r="S35" s="2" t="n">
        <f aca="false">TRUE()</f>
        <v>1</v>
      </c>
      <c r="T35" s="2" t="n">
        <v>3</v>
      </c>
      <c r="U35" s="2" t="n">
        <v>22</v>
      </c>
      <c r="V35" s="2" t="n">
        <v>74.5952453613281</v>
      </c>
      <c r="W35" s="2"/>
      <c r="X35" s="2"/>
      <c r="Y35" s="2"/>
    </row>
    <row r="36" customFormat="false" ht="15" hidden="false" customHeight="false" outlineLevel="0" collapsed="false">
      <c r="A36" s="2" t="n">
        <v>64</v>
      </c>
      <c r="B36" s="2" t="s">
        <v>87</v>
      </c>
      <c r="C36" s="2" t="n">
        <f aca="false">FALSE()</f>
        <v>0</v>
      </c>
      <c r="D36" s="2" t="s">
        <v>88</v>
      </c>
      <c r="E36" s="2" t="s">
        <v>70</v>
      </c>
      <c r="F36" s="2" t="s">
        <v>71</v>
      </c>
      <c r="G36" s="2" t="s">
        <v>72</v>
      </c>
      <c r="H36" s="2" t="s">
        <v>73</v>
      </c>
      <c r="I36" s="2" t="s">
        <v>80</v>
      </c>
      <c r="J36" s="2" t="n">
        <v>1.46587669175985</v>
      </c>
      <c r="K36" s="2"/>
      <c r="L36" s="2"/>
      <c r="M36" s="2" t="n">
        <v>22.6015750513767</v>
      </c>
      <c r="N36" s="2" t="n">
        <v>0.99385048137765</v>
      </c>
      <c r="O36" s="2" t="n">
        <v>22.5214701534743</v>
      </c>
      <c r="P36" s="2" t="n">
        <v>0.183128973687476</v>
      </c>
      <c r="Q36" s="2" t="n">
        <f aca="false">TRUE()</f>
        <v>1</v>
      </c>
      <c r="R36" s="2" t="n">
        <v>0.0998916171703127</v>
      </c>
      <c r="S36" s="2" t="n">
        <f aca="false">TRUE()</f>
        <v>1</v>
      </c>
      <c r="T36" s="2" t="n">
        <v>3</v>
      </c>
      <c r="U36" s="2" t="n">
        <v>18</v>
      </c>
      <c r="V36" s="2" t="n">
        <v>74.1389389038086</v>
      </c>
      <c r="W36" s="2"/>
      <c r="X36" s="2"/>
      <c r="Y36" s="2"/>
    </row>
    <row r="37" customFormat="false" ht="15" hidden="false" customHeight="false" outlineLevel="0" collapsed="false">
      <c r="A37" s="2" t="n">
        <v>65</v>
      </c>
      <c r="B37" s="2" t="s">
        <v>89</v>
      </c>
      <c r="C37" s="2" t="n">
        <f aca="false">FALSE()</f>
        <v>0</v>
      </c>
      <c r="D37" s="2" t="s">
        <v>88</v>
      </c>
      <c r="E37" s="2" t="s">
        <v>70</v>
      </c>
      <c r="F37" s="2" t="s">
        <v>71</v>
      </c>
      <c r="G37" s="2" t="s">
        <v>72</v>
      </c>
      <c r="H37" s="2" t="s">
        <v>73</v>
      </c>
      <c r="I37" s="2" t="s">
        <v>80</v>
      </c>
      <c r="J37" s="2" t="n">
        <v>1.46606545780692</v>
      </c>
      <c r="K37" s="2"/>
      <c r="L37" s="2"/>
      <c r="M37" s="2" t="n">
        <v>22.6508981606315</v>
      </c>
      <c r="N37" s="2" t="n">
        <v>0.993502126178491</v>
      </c>
      <c r="O37" s="2" t="n">
        <v>22.5214701534743</v>
      </c>
      <c r="P37" s="2" t="n">
        <v>0.183128973687476</v>
      </c>
      <c r="Q37" s="2" t="n">
        <f aca="false">TRUE()</f>
        <v>1</v>
      </c>
      <c r="R37" s="2" t="n">
        <v>0.0998916171703127</v>
      </c>
      <c r="S37" s="2" t="n">
        <f aca="false">TRUE()</f>
        <v>1</v>
      </c>
      <c r="T37" s="2" t="n">
        <v>3</v>
      </c>
      <c r="U37" s="2" t="n">
        <v>19</v>
      </c>
      <c r="V37" s="2" t="n">
        <v>73.6923980712891</v>
      </c>
      <c r="W37" s="2"/>
      <c r="X37" s="2"/>
      <c r="Y37" s="2"/>
    </row>
    <row r="38" customFormat="false" ht="15" hidden="false" customHeight="false" outlineLevel="0" collapsed="false">
      <c r="A38" s="2" t="n">
        <v>66</v>
      </c>
      <c r="B38" s="2" t="s">
        <v>90</v>
      </c>
      <c r="C38" s="2" t="n">
        <f aca="false">FALSE()</f>
        <v>0</v>
      </c>
      <c r="D38" s="2" t="s">
        <v>88</v>
      </c>
      <c r="E38" s="2" t="s">
        <v>70</v>
      </c>
      <c r="F38" s="2" t="s">
        <v>71</v>
      </c>
      <c r="G38" s="2" t="s">
        <v>72</v>
      </c>
      <c r="H38" s="2" t="s">
        <v>73</v>
      </c>
      <c r="I38" s="2" t="s">
        <v>80</v>
      </c>
      <c r="J38" s="2" t="n">
        <v>1.46366289371975</v>
      </c>
      <c r="K38" s="2"/>
      <c r="L38" s="2"/>
      <c r="M38" s="2" t="n">
        <v>22.3119372484148</v>
      </c>
      <c r="N38" s="2" t="n">
        <v>0.991828136912865</v>
      </c>
      <c r="O38" s="2" t="n">
        <v>22.5214701534743</v>
      </c>
      <c r="P38" s="2" t="n">
        <v>0.183128973687476</v>
      </c>
      <c r="Q38" s="2" t="n">
        <f aca="false">TRUE()</f>
        <v>1</v>
      </c>
      <c r="R38" s="2" t="n">
        <v>0.0998916171703127</v>
      </c>
      <c r="S38" s="2" t="n">
        <f aca="false">TRUE()</f>
        <v>1</v>
      </c>
      <c r="T38" s="2" t="n">
        <v>3</v>
      </c>
      <c r="U38" s="2" t="n">
        <v>17</v>
      </c>
      <c r="V38" s="2" t="n">
        <v>74.1490478515625</v>
      </c>
      <c r="W38" s="2"/>
      <c r="X38" s="2"/>
      <c r="Y38" s="2"/>
    </row>
    <row r="39" customFormat="false" ht="15" hidden="false" customHeight="false" outlineLevel="0" collapsed="false">
      <c r="A39" s="2" t="n">
        <v>73</v>
      </c>
      <c r="B39" s="2" t="s">
        <v>91</v>
      </c>
      <c r="C39" s="2" t="n">
        <f aca="false">FALSE()</f>
        <v>0</v>
      </c>
      <c r="D39" s="2" t="s">
        <v>92</v>
      </c>
      <c r="E39" s="2" t="s">
        <v>70</v>
      </c>
      <c r="F39" s="2" t="s">
        <v>71</v>
      </c>
      <c r="G39" s="2" t="s">
        <v>72</v>
      </c>
      <c r="H39" s="2" t="s">
        <v>73</v>
      </c>
      <c r="I39" s="2" t="s">
        <v>80</v>
      </c>
      <c r="J39" s="2" t="n">
        <v>1.47733941557824</v>
      </c>
      <c r="K39" s="2"/>
      <c r="L39" s="2"/>
      <c r="M39" s="2" t="n">
        <v>18.2895535679884</v>
      </c>
      <c r="N39" s="2" t="n">
        <v>0.993723583692049</v>
      </c>
      <c r="O39" s="2" t="n">
        <v>18.2899909961446</v>
      </c>
      <c r="P39" s="2" t="n">
        <v>0.0748207156893825</v>
      </c>
      <c r="Q39" s="2" t="n">
        <f aca="false">TRUE()</f>
        <v>1</v>
      </c>
      <c r="R39" s="2" t="n">
        <v>0.0998916171703127</v>
      </c>
      <c r="S39" s="2" t="n">
        <f aca="false">TRUE()</f>
        <v>1</v>
      </c>
      <c r="T39" s="2" t="n">
        <v>3</v>
      </c>
      <c r="U39" s="2" t="n">
        <v>14</v>
      </c>
      <c r="V39" s="2" t="n">
        <v>74.4431457519531</v>
      </c>
      <c r="W39" s="2"/>
      <c r="X39" s="2"/>
      <c r="Y39" s="2"/>
    </row>
    <row r="40" customFormat="false" ht="15" hidden="false" customHeight="false" outlineLevel="0" collapsed="false">
      <c r="A40" s="2" t="n">
        <v>74</v>
      </c>
      <c r="B40" s="2" t="s">
        <v>93</v>
      </c>
      <c r="C40" s="2" t="n">
        <f aca="false">FALSE()</f>
        <v>0</v>
      </c>
      <c r="D40" s="2" t="s">
        <v>92</v>
      </c>
      <c r="E40" s="2" t="s">
        <v>70</v>
      </c>
      <c r="F40" s="2" t="s">
        <v>71</v>
      </c>
      <c r="G40" s="2" t="s">
        <v>72</v>
      </c>
      <c r="H40" s="2" t="s">
        <v>73</v>
      </c>
      <c r="I40" s="2" t="s">
        <v>80</v>
      </c>
      <c r="J40" s="2" t="n">
        <v>1.47436378506941</v>
      </c>
      <c r="K40" s="2"/>
      <c r="L40" s="2"/>
      <c r="M40" s="2" t="n">
        <v>18.3650294668959</v>
      </c>
      <c r="N40" s="2" t="n">
        <v>0.988858752275625</v>
      </c>
      <c r="O40" s="2" t="n">
        <v>18.2899909961446</v>
      </c>
      <c r="P40" s="2" t="n">
        <v>0.0748207156893825</v>
      </c>
      <c r="Q40" s="2" t="n">
        <f aca="false">TRUE()</f>
        <v>1</v>
      </c>
      <c r="R40" s="2" t="n">
        <v>0.0998916171703127</v>
      </c>
      <c r="S40" s="2" t="n">
        <f aca="false">TRUE()</f>
        <v>1</v>
      </c>
      <c r="T40" s="2" t="n">
        <v>3</v>
      </c>
      <c r="U40" s="2" t="n">
        <v>15</v>
      </c>
      <c r="V40" s="2" t="n">
        <v>74.4431457519531</v>
      </c>
      <c r="W40" s="2"/>
      <c r="X40" s="2"/>
      <c r="Y40" s="2"/>
    </row>
    <row r="41" customFormat="false" ht="15" hidden="false" customHeight="false" outlineLevel="0" collapsed="false">
      <c r="A41" s="2" t="n">
        <v>75</v>
      </c>
      <c r="B41" s="2" t="s">
        <v>94</v>
      </c>
      <c r="C41" s="2" t="n">
        <f aca="false">FALSE()</f>
        <v>0</v>
      </c>
      <c r="D41" s="2" t="s">
        <v>92</v>
      </c>
      <c r="E41" s="2" t="s">
        <v>70</v>
      </c>
      <c r="F41" s="2" t="s">
        <v>71</v>
      </c>
      <c r="G41" s="2" t="s">
        <v>72</v>
      </c>
      <c r="H41" s="2" t="s">
        <v>73</v>
      </c>
      <c r="I41" s="2" t="s">
        <v>80</v>
      </c>
      <c r="J41" s="2" t="n">
        <v>1.48933416791791</v>
      </c>
      <c r="K41" s="2"/>
      <c r="L41" s="2"/>
      <c r="M41" s="2" t="n">
        <v>18.2153899535495</v>
      </c>
      <c r="N41" s="2" t="n">
        <v>0.995413776011018</v>
      </c>
      <c r="O41" s="2" t="n">
        <v>18.2899909961446</v>
      </c>
      <c r="P41" s="2" t="n">
        <v>0.0748207156893825</v>
      </c>
      <c r="Q41" s="2" t="n">
        <f aca="false">TRUE()</f>
        <v>1</v>
      </c>
      <c r="R41" s="2" t="n">
        <v>0.0998916171703127</v>
      </c>
      <c r="S41" s="2" t="n">
        <f aca="false">TRUE()</f>
        <v>1</v>
      </c>
      <c r="T41" s="2" t="n">
        <v>3</v>
      </c>
      <c r="U41" s="2" t="n">
        <v>14</v>
      </c>
      <c r="V41" s="2" t="n">
        <v>74.4431457519531</v>
      </c>
      <c r="W41" s="2"/>
      <c r="X41" s="2"/>
      <c r="Y41" s="2"/>
    </row>
    <row r="42" customFormat="false" ht="15" hidden="false" customHeight="false" outlineLevel="0" collapsed="false">
      <c r="A42" s="2" t="n">
        <v>76</v>
      </c>
      <c r="B42" s="2" t="s">
        <v>95</v>
      </c>
      <c r="C42" s="2" t="n">
        <f aca="false">FALSE()</f>
        <v>0</v>
      </c>
      <c r="D42" s="2" t="s">
        <v>96</v>
      </c>
      <c r="E42" s="2" t="s">
        <v>70</v>
      </c>
      <c r="F42" s="2" t="s">
        <v>71</v>
      </c>
      <c r="G42" s="2" t="s">
        <v>72</v>
      </c>
      <c r="H42" s="2" t="s">
        <v>73</v>
      </c>
      <c r="I42" s="2" t="s">
        <v>80</v>
      </c>
      <c r="J42" s="2" t="n">
        <v>1.48783708086804</v>
      </c>
      <c r="K42" s="2"/>
      <c r="L42" s="2"/>
      <c r="M42" s="2" t="n">
        <v>14.8641178288024</v>
      </c>
      <c r="N42" s="2" t="n">
        <v>0.993085718900376</v>
      </c>
      <c r="O42" s="2" t="n">
        <v>14.4746905485731</v>
      </c>
      <c r="P42" s="2" t="n">
        <v>0.338116901960583</v>
      </c>
      <c r="Q42" s="2" t="n">
        <f aca="false">TRUE()</f>
        <v>1</v>
      </c>
      <c r="R42" s="2" t="n">
        <v>0.0998916171703127</v>
      </c>
      <c r="S42" s="2" t="n">
        <f aca="false">TRUE()</f>
        <v>1</v>
      </c>
      <c r="T42" s="2" t="n">
        <v>3</v>
      </c>
      <c r="U42" s="2" t="n">
        <v>11</v>
      </c>
      <c r="V42" s="2" t="n">
        <v>74.1389389038086</v>
      </c>
      <c r="W42" s="2"/>
      <c r="X42" s="2"/>
      <c r="Y42" s="2"/>
    </row>
    <row r="43" customFormat="false" ht="15" hidden="false" customHeight="false" outlineLevel="0" collapsed="false">
      <c r="A43" s="2" t="n">
        <v>77</v>
      </c>
      <c r="B43" s="2" t="s">
        <v>97</v>
      </c>
      <c r="C43" s="2" t="n">
        <f aca="false">FALSE()</f>
        <v>0</v>
      </c>
      <c r="D43" s="2" t="s">
        <v>96</v>
      </c>
      <c r="E43" s="2" t="s">
        <v>70</v>
      </c>
      <c r="F43" s="2" t="s">
        <v>71</v>
      </c>
      <c r="G43" s="2" t="s">
        <v>72</v>
      </c>
      <c r="H43" s="2" t="s">
        <v>73</v>
      </c>
      <c r="I43" s="2" t="s">
        <v>80</v>
      </c>
      <c r="J43" s="2" t="n">
        <v>1.48307981713311</v>
      </c>
      <c r="K43" s="2"/>
      <c r="L43" s="2"/>
      <c r="M43" s="2" t="n">
        <v>14.3041188729853</v>
      </c>
      <c r="N43" s="2" t="n">
        <v>0.993354302957928</v>
      </c>
      <c r="O43" s="2" t="n">
        <v>14.4746905485731</v>
      </c>
      <c r="P43" s="2" t="n">
        <v>0.338116901960583</v>
      </c>
      <c r="Q43" s="2" t="n">
        <f aca="false">TRUE()</f>
        <v>1</v>
      </c>
      <c r="R43" s="2" t="n">
        <v>0.0998916171703127</v>
      </c>
      <c r="S43" s="2" t="n">
        <f aca="false">TRUE()</f>
        <v>1</v>
      </c>
      <c r="T43" s="2" t="n">
        <v>3</v>
      </c>
      <c r="U43" s="2" t="n">
        <v>10</v>
      </c>
      <c r="V43" s="2" t="n">
        <v>74.1490478515625</v>
      </c>
      <c r="W43" s="2"/>
      <c r="X43" s="2"/>
      <c r="Y43" s="2"/>
    </row>
    <row r="44" customFormat="false" ht="15" hidden="false" customHeight="false" outlineLevel="0" collapsed="false">
      <c r="A44" s="2" t="n">
        <v>78</v>
      </c>
      <c r="B44" s="2" t="s">
        <v>98</v>
      </c>
      <c r="C44" s="2" t="n">
        <f aca="false">FALSE()</f>
        <v>0</v>
      </c>
      <c r="D44" s="2" t="s">
        <v>96</v>
      </c>
      <c r="E44" s="2" t="s">
        <v>70</v>
      </c>
      <c r="F44" s="2" t="s">
        <v>71</v>
      </c>
      <c r="G44" s="2" t="s">
        <v>72</v>
      </c>
      <c r="H44" s="2" t="s">
        <v>73</v>
      </c>
      <c r="I44" s="2" t="s">
        <v>80</v>
      </c>
      <c r="J44" s="2" t="n">
        <v>1.48330275354832</v>
      </c>
      <c r="K44" s="2"/>
      <c r="L44" s="2"/>
      <c r="M44" s="2" t="n">
        <v>14.2558349439315</v>
      </c>
      <c r="N44" s="2" t="n">
        <v>0.992789594701671</v>
      </c>
      <c r="O44" s="2" t="n">
        <v>14.4746905485731</v>
      </c>
      <c r="P44" s="2" t="n">
        <v>0.338116901960583</v>
      </c>
      <c r="Q44" s="2" t="n">
        <f aca="false">TRUE()</f>
        <v>1</v>
      </c>
      <c r="R44" s="2" t="n">
        <v>0.0998916171703127</v>
      </c>
      <c r="S44" s="2" t="n">
        <f aca="false">TRUE()</f>
        <v>1</v>
      </c>
      <c r="T44" s="2" t="n">
        <v>3</v>
      </c>
      <c r="U44" s="2" t="n">
        <v>10</v>
      </c>
      <c r="V44" s="2" t="n">
        <v>74.3012619018555</v>
      </c>
      <c r="W44" s="2"/>
      <c r="X44" s="2"/>
      <c r="Y44" s="2"/>
    </row>
    <row r="45" customFormat="false" ht="15" hidden="false" customHeight="false" outlineLevel="0" collapsed="false">
      <c r="A45" s="2" t="n">
        <v>85</v>
      </c>
      <c r="B45" s="2" t="s">
        <v>99</v>
      </c>
      <c r="C45" s="2" t="n">
        <f aca="false">FALSE()</f>
        <v>0</v>
      </c>
      <c r="D45" s="2" t="s">
        <v>100</v>
      </c>
      <c r="E45" s="2" t="s">
        <v>70</v>
      </c>
      <c r="F45" s="2" t="s">
        <v>71</v>
      </c>
      <c r="G45" s="2" t="s">
        <v>72</v>
      </c>
      <c r="H45" s="2" t="s">
        <v>73</v>
      </c>
      <c r="I45" s="2" t="s">
        <v>80</v>
      </c>
      <c r="J45" s="2" t="n">
        <v>1.41724981150873</v>
      </c>
      <c r="K45" s="2"/>
      <c r="L45" s="2"/>
      <c r="M45" s="2" t="n">
        <v>11.4363091227783</v>
      </c>
      <c r="N45" s="2" t="n">
        <v>0.993630882102998</v>
      </c>
      <c r="O45" s="2" t="n">
        <v>11.216417212953</v>
      </c>
      <c r="P45" s="2" t="n">
        <v>0.190545334957367</v>
      </c>
      <c r="Q45" s="2" t="n">
        <f aca="false">TRUE()</f>
        <v>1</v>
      </c>
      <c r="R45" s="2" t="n">
        <v>0.0998916171703127</v>
      </c>
      <c r="S45" s="2" t="n">
        <f aca="false">TRUE()</f>
        <v>1</v>
      </c>
      <c r="T45" s="2" t="n">
        <v>3</v>
      </c>
      <c r="U45" s="2" t="n">
        <v>8</v>
      </c>
      <c r="V45" s="2" t="n">
        <v>74.1389389038086</v>
      </c>
      <c r="W45" s="2"/>
      <c r="X45" s="2"/>
      <c r="Y45" s="2"/>
    </row>
    <row r="46" customFormat="false" ht="15" hidden="false" customHeight="false" outlineLevel="0" collapsed="false">
      <c r="A46" s="2" t="n">
        <v>86</v>
      </c>
      <c r="B46" s="2" t="s">
        <v>101</v>
      </c>
      <c r="C46" s="2" t="n">
        <f aca="false">FALSE()</f>
        <v>0</v>
      </c>
      <c r="D46" s="2" t="s">
        <v>100</v>
      </c>
      <c r="E46" s="2" t="s">
        <v>70</v>
      </c>
      <c r="F46" s="2" t="s">
        <v>71</v>
      </c>
      <c r="G46" s="2" t="s">
        <v>72</v>
      </c>
      <c r="H46" s="2" t="s">
        <v>73</v>
      </c>
      <c r="I46" s="2" t="s">
        <v>80</v>
      </c>
      <c r="J46" s="2" t="n">
        <v>1.4322254599408</v>
      </c>
      <c r="K46" s="2"/>
      <c r="L46" s="2"/>
      <c r="M46" s="2" t="n">
        <v>11.0998996776296</v>
      </c>
      <c r="N46" s="2" t="n">
        <v>0.99554307986792</v>
      </c>
      <c r="O46" s="2" t="n">
        <v>11.216417212953</v>
      </c>
      <c r="P46" s="2" t="n">
        <v>0.190545334957367</v>
      </c>
      <c r="Q46" s="2" t="n">
        <f aca="false">TRUE()</f>
        <v>1</v>
      </c>
      <c r="R46" s="2" t="n">
        <v>0.0998916171703127</v>
      </c>
      <c r="S46" s="2" t="n">
        <f aca="false">TRUE()</f>
        <v>1</v>
      </c>
      <c r="T46" s="2" t="n">
        <v>3</v>
      </c>
      <c r="U46" s="2" t="n">
        <v>7</v>
      </c>
      <c r="V46" s="2" t="n">
        <v>74.1389389038086</v>
      </c>
      <c r="W46" s="2"/>
      <c r="X46" s="2"/>
      <c r="Y46" s="2"/>
    </row>
    <row r="47" customFormat="false" ht="15" hidden="false" customHeight="false" outlineLevel="0" collapsed="false">
      <c r="A47" s="2" t="n">
        <v>87</v>
      </c>
      <c r="B47" s="2" t="s">
        <v>102</v>
      </c>
      <c r="C47" s="2" t="n">
        <f aca="false">FALSE()</f>
        <v>0</v>
      </c>
      <c r="D47" s="2" t="s">
        <v>100</v>
      </c>
      <c r="E47" s="2" t="s">
        <v>70</v>
      </c>
      <c r="F47" s="2" t="s">
        <v>71</v>
      </c>
      <c r="G47" s="2" t="s">
        <v>72</v>
      </c>
      <c r="H47" s="2" t="s">
        <v>73</v>
      </c>
      <c r="I47" s="2" t="s">
        <v>80</v>
      </c>
      <c r="J47" s="2" t="n">
        <v>1.43115982149567</v>
      </c>
      <c r="K47" s="2"/>
      <c r="L47" s="2"/>
      <c r="M47" s="2" t="n">
        <v>11.113042838451</v>
      </c>
      <c r="N47" s="2" t="n">
        <v>0.987669674327254</v>
      </c>
      <c r="O47" s="2" t="n">
        <v>11.216417212953</v>
      </c>
      <c r="P47" s="2" t="n">
        <v>0.190545334957367</v>
      </c>
      <c r="Q47" s="2" t="n">
        <f aca="false">TRUE()</f>
        <v>1</v>
      </c>
      <c r="R47" s="2" t="n">
        <v>0.0998916171703127</v>
      </c>
      <c r="S47" s="2" t="n">
        <f aca="false">TRUE()</f>
        <v>1</v>
      </c>
      <c r="T47" s="2" t="n">
        <v>3</v>
      </c>
      <c r="U47" s="2" t="n">
        <v>7</v>
      </c>
      <c r="V47" s="2" t="n">
        <v>74.1389389038086</v>
      </c>
      <c r="W47" s="2"/>
      <c r="X47" s="2"/>
      <c r="Y47" s="2"/>
    </row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2022-03-11T10:49:57Z</dcterms:created>
  <dc:creator>Apache POI</dc:creator>
  <dc:description/>
  <dc:language>en-GB</dc:language>
  <cp:lastModifiedBy/>
  <dcterms:modified xsi:type="dcterms:W3CDTF">2022-03-11T11:56:35Z</dcterms:modified>
  <cp:revision>1</cp:revision>
  <dc:subject/>
  <dc:title/>
</cp:coreProperties>
</file>