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NSG\"/>
    </mc:Choice>
  </mc:AlternateContent>
  <xr:revisionPtr revIDLastSave="0" documentId="13_ncr:1_{EF586037-F158-4ECE-B24B-A729A9D70277}" xr6:coauthVersionLast="47" xr6:coauthVersionMax="47" xr10:uidLastSave="{00000000-0000-0000-0000-000000000000}"/>
  <bookViews>
    <workbookView xWindow="-98" yWindow="-98" windowWidth="22695" windowHeight="14595" xr2:uid="{F714B3DC-A380-4AD8-B487-43D70EFBA3FB}"/>
  </bookViews>
  <sheets>
    <sheet name="Revisions" sheetId="16" r:id="rId1"/>
    <sheet name="UK5 Tag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2" i="15"/>
</calcChain>
</file>

<file path=xl/sharedStrings.xml><?xml version="1.0" encoding="utf-8"?>
<sst xmlns="http://schemas.openxmlformats.org/spreadsheetml/2006/main" count="871" uniqueCount="483">
  <si>
    <t>Tag</t>
  </si>
  <si>
    <t>Description</t>
  </si>
  <si>
    <t>LogInterval</t>
  </si>
  <si>
    <t>TagID</t>
  </si>
  <si>
    <t>Symbol</t>
  </si>
  <si>
    <t>FactoryAreaName</t>
  </si>
  <si>
    <t>SHE01:PT_P011.F_PV</t>
  </si>
  <si>
    <t>Furnace Pressure Meas. Working End</t>
  </si>
  <si>
    <t>mbar</t>
  </si>
  <si>
    <t xml:space="preserve">Furnace             </t>
  </si>
  <si>
    <t>SHE01:'1#FC3:FT_F160'.F_CV</t>
  </si>
  <si>
    <t>Total Firm Gas Flow Measurement</t>
  </si>
  <si>
    <t>m³/h</t>
  </si>
  <si>
    <t>SHE01:'1#FC1:FT_F060'.F_CV</t>
  </si>
  <si>
    <t>Total Combustion Air Flow Measurement</t>
  </si>
  <si>
    <t>%</t>
  </si>
  <si>
    <t>SHE01:'1#BC1:PID_F186'.F_PV</t>
  </si>
  <si>
    <t>Working End Burner Gas Flow RHS (PV)</t>
  </si>
  <si>
    <t>SHE01:PID_L001.F_PV</t>
  </si>
  <si>
    <t>Glass Level Control (PV)</t>
  </si>
  <si>
    <t>mm</t>
  </si>
  <si>
    <t>SHE01:'1#FC8:TE_T195'.F_CV</t>
  </si>
  <si>
    <t>Plant Cooling Water Temp. Meas</t>
  </si>
  <si>
    <t>°C</t>
  </si>
  <si>
    <t xml:space="preserve">Services            </t>
  </si>
  <si>
    <t xml:space="preserve">Bath                </t>
  </si>
  <si>
    <t>SHE01:'1#F1:TE_T102'.F_CV</t>
  </si>
  <si>
    <t>Regenerator Crown Temperature Port 2 LHS</t>
  </si>
  <si>
    <t>SHE01:'1#F1:TE_T103'.F_CV</t>
  </si>
  <si>
    <t>Regenerator Crown Temperature Port 4 LHS</t>
  </si>
  <si>
    <t>SHE01:'1#F1:TE_T112'.F_CV</t>
  </si>
  <si>
    <t>Regenerator Crown Temperature Port 2 RHS</t>
  </si>
  <si>
    <t>SHE01:TT_T162.F_PV</t>
  </si>
  <si>
    <t>Combustion Air Temperature Measurement</t>
  </si>
  <si>
    <t>SHE01:ST_S003.F_PV</t>
  </si>
  <si>
    <t>Stirrer Speed Control</t>
  </si>
  <si>
    <t>rpm</t>
  </si>
  <si>
    <t>SHE01:'1#F1:TE_T040'.F_CV</t>
  </si>
  <si>
    <t>Closed Bottom Temperature - Port 8 (PV)</t>
  </si>
  <si>
    <t>SHE01:TE_T180.F_PV</t>
  </si>
  <si>
    <t>Upstream Flue Damper Temperature</t>
  </si>
  <si>
    <t>SHE01:PID_F201.F_PV</t>
  </si>
  <si>
    <t>D/S Working End Cooling Air Flow Control Left (PV)</t>
  </si>
  <si>
    <t>SHE01:PID_F211.F_PV</t>
  </si>
  <si>
    <t>D/S Working End Cooling Air Flow Control Right (PV)</t>
  </si>
  <si>
    <t>##</t>
  </si>
  <si>
    <t xml:space="preserve">Production          </t>
  </si>
  <si>
    <t>SHE01:TT_T211.F_PV</t>
  </si>
  <si>
    <t>Canal Temp. Control  Pyrometer (2)</t>
  </si>
  <si>
    <t>SHE01:TT_T201.F_PV</t>
  </si>
  <si>
    <t>Canal Temp. Control  Pyrometer (1)</t>
  </si>
  <si>
    <t>tonnes</t>
  </si>
  <si>
    <t xml:space="preserve">Batch               </t>
  </si>
  <si>
    <t>SHE01:'1#F1:TE_T041'.F_CV</t>
  </si>
  <si>
    <t>Closed Bottom Temperature - Upstream Refiner (PV)</t>
  </si>
  <si>
    <t>SHE01:'1#F1:TE_T042'.F_CV</t>
  </si>
  <si>
    <t>Closed Bottom Temperature - Mid Refiner (PV)</t>
  </si>
  <si>
    <t>SHE01:'1#F1:TE_T044'.F_CV</t>
  </si>
  <si>
    <t>Closed Bottom Temperature - Downstream Refiner (PV)</t>
  </si>
  <si>
    <t>SHE01:'1#F1:TE_T000'.F_CV</t>
  </si>
  <si>
    <t>Crown Temp Meas 4m D/S No.8 Port C/L</t>
  </si>
  <si>
    <t>SHE01:'1#FPL:TE_T031'.F_CV</t>
  </si>
  <si>
    <t>Filling Pocket Closed Bottom Temperature LHS (PV)</t>
  </si>
  <si>
    <t>SHE01:'1#FPR:TE_T033'.F_CV</t>
  </si>
  <si>
    <t>Filling Pocket Closed Bottom Temperature RHS (PV)</t>
  </si>
  <si>
    <t>SHE01:'1#F1:TE_T035'.F_CV</t>
  </si>
  <si>
    <t>Closed Bottom Temperature - Port 1 (PV)</t>
  </si>
  <si>
    <t>SHE01:'1#F1:TE_T037'.F_CV</t>
  </si>
  <si>
    <t>Closed Bottom Temperature - Port 2 (PV)</t>
  </si>
  <si>
    <t>SHE01:'1#F1:TE_T038'.F_CV</t>
  </si>
  <si>
    <t>Closed Bottom Temperature - Port 4 (PV)</t>
  </si>
  <si>
    <t>SHE01:'1#F1:TE_T039'.F_CV</t>
  </si>
  <si>
    <t>Closed Bottom Temperature - Port 6 (PV)</t>
  </si>
  <si>
    <t>SHE01:'1#F1:TE_T047'.F_CV</t>
  </si>
  <si>
    <t>Closed Bottom Temperature - Upstream Working End (PV)</t>
  </si>
  <si>
    <t>SHE01:'1#F1:TE_T048'.F_CV</t>
  </si>
  <si>
    <t>Closed Bottom Temperature - Downstream Working End (PV)</t>
  </si>
  <si>
    <t>SHE01:'1#FPC:TE_T032'.F_CV</t>
  </si>
  <si>
    <t>Filling Pocket Closed Bottom Temperature Centre (PV)</t>
  </si>
  <si>
    <t>EEDS Average Gross Width Measurement</t>
  </si>
  <si>
    <t>SHE01:'1#FC5:FT_F171'.F_CV</t>
  </si>
  <si>
    <t>Front Wall Cooling Air Flow (PV)</t>
  </si>
  <si>
    <t>Bar</t>
  </si>
  <si>
    <t>SHE01:'1#FC5:FT_F195'.F_CV</t>
  </si>
  <si>
    <t>Cooling Water Flow - Furnace RHS</t>
  </si>
  <si>
    <t>l/min</t>
  </si>
  <si>
    <t>SHE01:'1#FC5:PT_P005'.F_CV</t>
  </si>
  <si>
    <t>Chimney Draught Pressure</t>
  </si>
  <si>
    <t>SHE01:'1#F1:TE_T141'.F_CV</t>
  </si>
  <si>
    <t>Chimney Temperature - Base</t>
  </si>
  <si>
    <t>SHE01:'1#FC4:FT_F181'.F_CV</t>
  </si>
  <si>
    <t>Furnace Compressed Air Flow Measurement</t>
  </si>
  <si>
    <t>SHE01:'1#FC5:PID_P003'.F_PV</t>
  </si>
  <si>
    <t>Main Gas Pressure (PV)</t>
  </si>
  <si>
    <t>SHE01:'1#FC2:PID_F153'.F_PV</t>
  </si>
  <si>
    <t>Port 3 Gas Flow (PV)</t>
  </si>
  <si>
    <t>SHE01:'1#FC2:PID_F152'.F_PV</t>
  </si>
  <si>
    <t>Port 2 Gas Flow (PV)</t>
  </si>
  <si>
    <t>SHE01:'1#FC1:PID_F151'.F_PV</t>
  </si>
  <si>
    <t>Port 1 Gas Flow (PV)</t>
  </si>
  <si>
    <t>SHE01:PT_P060.F_PV</t>
  </si>
  <si>
    <t>Furnace Pressure Meas. on Crown</t>
  </si>
  <si>
    <t>SHE01:'1#F1:TE_T087'.F_CV</t>
  </si>
  <si>
    <t>Front Wall Temperature 7</t>
  </si>
  <si>
    <t>SHE01:'1#F1:TE_T086'.F_CV</t>
  </si>
  <si>
    <t>Front Wall Temperature 6</t>
  </si>
  <si>
    <t>SHE01:'1#F1:TE_T085'.F_CV</t>
  </si>
  <si>
    <t>Front Wall Temperature 5</t>
  </si>
  <si>
    <t>SHE01:'1#F1:TE_T084'.F_CV</t>
  </si>
  <si>
    <t>Front Wall Temperature 4</t>
  </si>
  <si>
    <t>SHE01:'1#F1:TE_T083'.F_CV</t>
  </si>
  <si>
    <t>Front Wall Temperature 3</t>
  </si>
  <si>
    <t>SHE01:'1#F1:TE_T082'.F_CV</t>
  </si>
  <si>
    <t>Front Wall Temperature 2</t>
  </si>
  <si>
    <t>SHE01:'1#F1:TE_T092'.F_CV</t>
  </si>
  <si>
    <t>Front Wall Temperature 12</t>
  </si>
  <si>
    <t>SHE01:'1#F1:TE_T091'.F_CV</t>
  </si>
  <si>
    <t>Front Wall Temperature 11</t>
  </si>
  <si>
    <t>SHE01:'1#F1:TE_T090'.F_CV</t>
  </si>
  <si>
    <t>Front Wall Temperature 10</t>
  </si>
  <si>
    <t>SHE01:'1#F1:TE_T081'.F_CV</t>
  </si>
  <si>
    <t>Front Wall Temperature 1</t>
  </si>
  <si>
    <t>SHE01:'1#FC5:PT_P004'.F_CV</t>
  </si>
  <si>
    <t>Front Wall Cooling Air Pressure</t>
  </si>
  <si>
    <t>SHE01:'1#BC1:PT_P501'.F_CV</t>
  </si>
  <si>
    <t>Bath Pressure (PV)</t>
  </si>
  <si>
    <t>SHE01:'1#FC4:PID_F156'.F_PV</t>
  </si>
  <si>
    <t>Port 6 Gas Flow (PV)</t>
  </si>
  <si>
    <t>SHE01:TT_T163.F_PV</t>
  </si>
  <si>
    <t>Gas Temperature Measurement</t>
  </si>
  <si>
    <t>SHE01:'1#FC3:PID_F154'.F_PV</t>
  </si>
  <si>
    <t>Port 4 Gas Flow (PV)</t>
  </si>
  <si>
    <t>SHE01:'1#F1:TE_T127'.F_CV</t>
  </si>
  <si>
    <t>Regenerator Base Temperature Port 7 LHS</t>
  </si>
  <si>
    <t>SHE01:'1#FC5:FT_F194'.F_CV</t>
  </si>
  <si>
    <t>Cooling Water Flow - Furnace LHS</t>
  </si>
  <si>
    <t>SHE01:TT_T603.F_PV</t>
  </si>
  <si>
    <t>Outside Ambient Temperature Measurement</t>
  </si>
  <si>
    <t>SHE01:'1#L1:SI_S601'.F_CV</t>
  </si>
  <si>
    <t>Lehr Drive 1 Speed</t>
  </si>
  <si>
    <t>m/h</t>
  </si>
  <si>
    <t xml:space="preserve">Lehr                </t>
  </si>
  <si>
    <t>SHE01:'1#L1:SI_S603'.F_CV</t>
  </si>
  <si>
    <t>Lehr Drive Line Shaft Speed</t>
  </si>
  <si>
    <t>SHE01:'1#F1:TE_T089'.F_CV</t>
  </si>
  <si>
    <t>Front Wall Temperature 9</t>
  </si>
  <si>
    <t>SHE01:'1#F1:TE_T088'.F_CV</t>
  </si>
  <si>
    <t>Front Wall Temperature 8</t>
  </si>
  <si>
    <t>SHE01:'1#F1:TE_T006'.F_CV</t>
  </si>
  <si>
    <t>Open Crown Temperature - Port 6 (PV)</t>
  </si>
  <si>
    <t>SHE01:'1#F1:TE_T009'.F_CV</t>
  </si>
  <si>
    <t>SHE01:'1#F1:TE_T010'.F_CV</t>
  </si>
  <si>
    <t>Open Crown Temperature - Upstream Working End (PV)</t>
  </si>
  <si>
    <t>SHE01:'1#F1:TE_T004'.F_CV</t>
  </si>
  <si>
    <t>Open Crown Temperature - Port 4 (PV)</t>
  </si>
  <si>
    <t>SHE01:'1#F1:TE_T007'.F_CV</t>
  </si>
  <si>
    <t>Open Crown Temperature - Port 7 (PV)</t>
  </si>
  <si>
    <t>SHE01:'1#F1:TE_T001'.F_CV</t>
  </si>
  <si>
    <t>Open Crown Temperature - Port 1 (PV)</t>
  </si>
  <si>
    <t>SHE01:'1#F1:TE_T003'.F_CV</t>
  </si>
  <si>
    <t>Open Crown Temperature - Port 3 (PV)</t>
  </si>
  <si>
    <t>SHE01:'1#F1:TE_T126'.F_CV</t>
  </si>
  <si>
    <t>Regenerator Base Temperature Port 6 LHS</t>
  </si>
  <si>
    <t>SHE01:'1#F1:TE_T136'.F_CV</t>
  </si>
  <si>
    <t>Regenerator Base Temperature Port 6 RHS</t>
  </si>
  <si>
    <t>SHE01:'1#F1:TE_T135'.F_CV</t>
  </si>
  <si>
    <t>Regenerator Base Temperature Port 5 RHS</t>
  </si>
  <si>
    <t>SHE01:'1#F1:TE_T137'.F_CV</t>
  </si>
  <si>
    <t>Regenerator Base Temperature Port 7 RHS</t>
  </si>
  <si>
    <t>SHE01:'1#L1:SI_S602'.F_CV</t>
  </si>
  <si>
    <t>Lehr Drive 2 Speed</t>
  </si>
  <si>
    <t>SHE01:'1#FC4:PID_F157'.F_PV</t>
  </si>
  <si>
    <t>Port 7 Gas Flow (PV)</t>
  </si>
  <si>
    <t>SHE01:'1#F1:TE_T005'.F_CV</t>
  </si>
  <si>
    <t>Open Crown Temperature - Port 5 (PV)</t>
  </si>
  <si>
    <t>SHE01:'1#F1:TE_T002'.F_CV</t>
  </si>
  <si>
    <t>Open Crown Temperature - Port 2 (PV)</t>
  </si>
  <si>
    <t>SHE01:'1#F1:TE_T124'.F_CV</t>
  </si>
  <si>
    <t>Regenerator Base Temperature Port 4 LHS</t>
  </si>
  <si>
    <t>SHE01:'1#F1:TE_T132'.F_CV</t>
  </si>
  <si>
    <t>Regenerator Base Temperature Port 2 RHS</t>
  </si>
  <si>
    <t>SHE01:'1#F1:TE_T011'.F_CV</t>
  </si>
  <si>
    <t>Open Crown Temperature - Downstream Working End (PV)</t>
  </si>
  <si>
    <t>SHE01:PID_P012.F_PV</t>
  </si>
  <si>
    <t>Recirc. Water Pressure Control (PV)</t>
  </si>
  <si>
    <t>SCP01:ANEM_001.F_CV</t>
  </si>
  <si>
    <t>Outside Windspeed Anemometer</t>
  </si>
  <si>
    <t>m/s</t>
  </si>
  <si>
    <t>SHE01:'1#FC2:F150'.F_CV</t>
  </si>
  <si>
    <t>Total Gas Flow</t>
  </si>
  <si>
    <t>SHE01:'1#F1:TE_T131'.F_CV</t>
  </si>
  <si>
    <t>Regenerator Base Temperature Port 1 RHS</t>
  </si>
  <si>
    <t>SHE01:'1#F1:TE_T122'.F_CV</t>
  </si>
  <si>
    <t>Regenerator Base Temperature Port 2 LHS</t>
  </si>
  <si>
    <t>SHE01:'1#F1:TE_T125'.F_CV</t>
  </si>
  <si>
    <t>Regenerator Base Temperature Port 5 LHS</t>
  </si>
  <si>
    <t>SHE01:'1#F1:TE_T121'.F_CV</t>
  </si>
  <si>
    <t>Regenerator Base Temperature Port 1 LHS</t>
  </si>
  <si>
    <t>SHE01:'1#F1:TE_T123'.F_CV</t>
  </si>
  <si>
    <t>Regenerator Base Temperature Port 3 LHS</t>
  </si>
  <si>
    <t>SHE01:'1#F1:TE_T134'.F_CV</t>
  </si>
  <si>
    <t>Regenerator Base Temperature Port 4 RHS</t>
  </si>
  <si>
    <t>SHE01:'1#F1:TE_T133'.F_CV</t>
  </si>
  <si>
    <t>Regenerator Base Temperature Port 3 RHS</t>
  </si>
  <si>
    <t>SHE01:FT_F193.F_PV</t>
  </si>
  <si>
    <t>Total CCCW Flow Measurement</t>
  </si>
  <si>
    <t>SHE01:'1#FC7:TE_T192'.F_CV</t>
  </si>
  <si>
    <t>Cooling Water Temperature - Furnace RHS</t>
  </si>
  <si>
    <t>SHE01:'1#FC7:TE_T191'.F_CV</t>
  </si>
  <si>
    <t>Cooling Water Temperature - Furnace LHS</t>
  </si>
  <si>
    <t>SHE01:'1#FC3:PID_F155'.F_PV</t>
  </si>
  <si>
    <t>Port 5 Gas Flow (PV)</t>
  </si>
  <si>
    <t>SHE01:'1#L1:GT_U501'.F_CV</t>
  </si>
  <si>
    <t>Tweel Position</t>
  </si>
  <si>
    <t>SHE01:PID_L001.F_OP</t>
  </si>
  <si>
    <t>Glass Level Control (OP)</t>
  </si>
  <si>
    <t>SHE01:'1#FC5:PID_P003'.F_OP</t>
  </si>
  <si>
    <t>Main Gas Pressure (OP)</t>
  </si>
  <si>
    <t>SHE01:'1#FC2:PID_F153'.F_SP</t>
  </si>
  <si>
    <t>Port 3 Gas Flow (SP)</t>
  </si>
  <si>
    <t>SHE01:'1#FC2:PID_F152'.F_SP</t>
  </si>
  <si>
    <t>Port 2 Gas Flow (SP)</t>
  </si>
  <si>
    <t>SHE01:'1#FC1:PID_F151'.F_SP</t>
  </si>
  <si>
    <t>Port 1 Gas Flow (SP)</t>
  </si>
  <si>
    <t>SHE01:'1#FC6:PID_P006'.F_OP</t>
  </si>
  <si>
    <t>Furnace Pressure (OP)</t>
  </si>
  <si>
    <t>SHE01:'1#FC4:PID_F156'.F_SP</t>
  </si>
  <si>
    <t>Port 6 Gas Flow (SP)</t>
  </si>
  <si>
    <t>SHE01:'1#FC3:PID_F154'.F_SP</t>
  </si>
  <si>
    <t>Port 4 Gas Flow (SP)</t>
  </si>
  <si>
    <t>SHE01:'1#FC4:PID_F157'.F_SP</t>
  </si>
  <si>
    <t>Port 7 Gas Flow (SP)</t>
  </si>
  <si>
    <t>SHE01:'1#FC3:PID_F155'.F_SP</t>
  </si>
  <si>
    <t>Port 5 Gas Flow (SP)</t>
  </si>
  <si>
    <t>SHE01:'1#F3:PID_T012'.F_PV</t>
  </si>
  <si>
    <t>SHE01:PID_T201.F_OP</t>
  </si>
  <si>
    <t>Canal Temp. Control (OP)</t>
  </si>
  <si>
    <t>SHE01:PID_T201.F_PV</t>
  </si>
  <si>
    <t>Calculated Cullet Ratio</t>
  </si>
  <si>
    <t>SHE01:'1#FC1:PID_F061'.F_OP</t>
  </si>
  <si>
    <t>Port 1 Combustion Air Flow LHS (OP)</t>
  </si>
  <si>
    <t>SHE01:'1#FC1:PID_F061'.F_PV</t>
  </si>
  <si>
    <t>Port 1 Combustion Air Flow LHS (PV)</t>
  </si>
  <si>
    <t>SHE01:'1#FC1:PID_F161'.F_OP</t>
  </si>
  <si>
    <t>Port 1 Combustion Air Flow RHS (OP)</t>
  </si>
  <si>
    <t>SHE01:'1#FC1:PID_F161'.F_PV</t>
  </si>
  <si>
    <t>Port 1 Combustion Air Flow RHS (PV)</t>
  </si>
  <si>
    <t>SHE01:'1#FC2:PID_F062'.F_OP</t>
  </si>
  <si>
    <t>Port 2 - 3 Combustion Air Flow LHS (OP)</t>
  </si>
  <si>
    <t>SHE01:'1#FC2:PID_F062'.F_PV</t>
  </si>
  <si>
    <t>Port 2 - 3 Combustion Air Flow LHS (PV)</t>
  </si>
  <si>
    <t>SHE01:'1#FC2:PID_F162'.F_OP</t>
  </si>
  <si>
    <t>Port 2 - 3 Combustion Air Flow RHS (OP)</t>
  </si>
  <si>
    <t>SHE01:'1#FC2:PID_F162'.F_PV</t>
  </si>
  <si>
    <t>Port 2 - 3 Combustion Air Flow RHS (PV)</t>
  </si>
  <si>
    <t>SHE01:'1#FC3:PID_F063'.F_OP</t>
  </si>
  <si>
    <t>Port 4 - 5 Combustion Air Flow LHS (OP)</t>
  </si>
  <si>
    <t>SHE01:'1#FC3:PID_F063'.F_PV</t>
  </si>
  <si>
    <t>Port 4 - 5 Combustion Air Flow LHS (PV)</t>
  </si>
  <si>
    <t>SHE01:'1#FC3:PID_F163'.F_OP</t>
  </si>
  <si>
    <t>Port 4 - 5 Combustion Air Flow RHS (OP)</t>
  </si>
  <si>
    <t>SHE01:'1#FC3:PID_F163'.F_PV</t>
  </si>
  <si>
    <t>Port 4 - 5 Combustion Air Flow RHS (PV)</t>
  </si>
  <si>
    <t>SHE01:'1#FC4:PID_F064'.F_OP</t>
  </si>
  <si>
    <t>Port 6 - 7 Combustion Air Flow LHS (OP)</t>
  </si>
  <si>
    <t>SHE01:'1#FC4:PID_F064'.F_PV</t>
  </si>
  <si>
    <t>Port 6 - 7 Combustion Air Flow LHS (PV)</t>
  </si>
  <si>
    <t>SHE01:'1#FC4:PID_F164'.F_OP</t>
  </si>
  <si>
    <t>Port 6 - 7 Combustion Air Flow RHS (OP))</t>
  </si>
  <si>
    <t>SHE01:'1#FC4:PID_F164'.F_PV</t>
  </si>
  <si>
    <t>Port 6 - 7 Combustion Air Flow RHS (PV)</t>
  </si>
  <si>
    <t>SHE01:'1#FC1:PID_F065'.F_OP</t>
  </si>
  <si>
    <t>Port 8 Combustion Air Flow LHS (OP)</t>
  </si>
  <si>
    <t>SHE01:'1#FC1:PID_F065'.F_PV</t>
  </si>
  <si>
    <t>Port 8 Combustion Air Flow LHS (PV)</t>
  </si>
  <si>
    <t>SHE01:'1#FC1:PID_F165'.F_OP</t>
  </si>
  <si>
    <t>Port 8 Combustion Air Flow RHS (OP)</t>
  </si>
  <si>
    <t>SHE01:'1#FC1:PID_F165'.F_PV</t>
  </si>
  <si>
    <t>Port 8 Combustion Air Flow RHS (PV)</t>
  </si>
  <si>
    <t>SHE01:'1#FC1:PID_F158'.F_PV</t>
  </si>
  <si>
    <t>Port 8 Gas Flow (PV)</t>
  </si>
  <si>
    <t>SHE01:'1#FC1:PID_F158'.F_SP</t>
  </si>
  <si>
    <t>Port 8 Gas Flow (SP)</t>
  </si>
  <si>
    <t>SHE01:'1#F1:TE_T105'.F_CV</t>
  </si>
  <si>
    <t>Regenerator Crown Temperature Port 8 LHS</t>
  </si>
  <si>
    <t>SHE01:'1#F1:TE_T115'.F_CV</t>
  </si>
  <si>
    <t>Regenerator Crown Temperature Port 8 RHS</t>
  </si>
  <si>
    <t>SHE01:'1#F1:TE_T128'.F_CV</t>
  </si>
  <si>
    <t>Regenerator Base Temperature Port 8 LHS</t>
  </si>
  <si>
    <t>SHE01:'1#F1:TE_T138'.F_CV</t>
  </si>
  <si>
    <t>Regenerator Base Temperature Port 8 RHS</t>
  </si>
  <si>
    <t>SHE01:'1#F1:TE_T008'.F_CV</t>
  </si>
  <si>
    <t>Open Crown Temperature - Port 8 (PV)</t>
  </si>
  <si>
    <t>SHE01:PID_F201.F_OP</t>
  </si>
  <si>
    <t>D/S Working End Cooling Air Flow Control Left (OP)</t>
  </si>
  <si>
    <t>SHE01:PID_F211.F_OP</t>
  </si>
  <si>
    <t>D/S Working End Cooling Air Flow Control Right (OP)</t>
  </si>
  <si>
    <t>SHE01:TE_T046.F_CV</t>
  </si>
  <si>
    <t>Furnace Bottom Temperature 18m D/S of B8</t>
  </si>
  <si>
    <t>SHE01:TE_T174.F_CV</t>
  </si>
  <si>
    <t>Stirrer Water Return Temp.Meas.</t>
  </si>
  <si>
    <t>SHE01:'1#F2:AN_E003'.F_CV</t>
  </si>
  <si>
    <t>Furnace &amp; Services Pack Sub S8 L.H. Section - HV13</t>
  </si>
  <si>
    <t>kWh</t>
  </si>
  <si>
    <t>SHE01:'1#F2:AN_E006'.F_CV</t>
  </si>
  <si>
    <t>Furnace &amp; Services Pack Sub S8 R.H. Section - HV16</t>
  </si>
  <si>
    <t>SHE01:'1#F2:AN_E011'.F_CV</t>
  </si>
  <si>
    <t>MV49</t>
  </si>
  <si>
    <t>SHE01:'1#F2:AN_E013'.F_CV</t>
  </si>
  <si>
    <t>MV51</t>
  </si>
  <si>
    <t>SHE01:'1#F2:AN_E015'.F_CV</t>
  </si>
  <si>
    <t>Essential Services Board Cat 'B' Supply - MV53</t>
  </si>
  <si>
    <t>SHE01:'1#F2:AN_E019'.F_CV</t>
  </si>
  <si>
    <t>Services Building MCC9 Cat 'B' Supply - MV60</t>
  </si>
  <si>
    <t>SHE01:'1#F2:AN_E023'.F_CV</t>
  </si>
  <si>
    <t>Services Building MCC1 - MV67</t>
  </si>
  <si>
    <t>SHE01:'1#F2:AN_E027'.F_CV</t>
  </si>
  <si>
    <t>UK5 Feed 1</t>
  </si>
  <si>
    <t>SHE01:'1#F2:AN_E033'.F_CV</t>
  </si>
  <si>
    <t>UK6 Total Load</t>
  </si>
  <si>
    <t>SHE01:'1#FC5:FT_F199'.F_CV</t>
  </si>
  <si>
    <t>Brownedge Water Supply Flow Meas.</t>
  </si>
  <si>
    <t>SHE01:'1#FC7:PT_P010'.F_CV</t>
  </si>
  <si>
    <t>Chimney Draught Pressure - After Ecomomiser</t>
  </si>
  <si>
    <t>SHE01:'1#F2:AN_E029'.F_CV</t>
  </si>
  <si>
    <t>UK5 Feed 2</t>
  </si>
  <si>
    <t>SHE01:'1#F2:AN_E030'.F_CV</t>
  </si>
  <si>
    <t>UK6 Feed 1</t>
  </si>
  <si>
    <t>SHE01:'1#F2:AN_E031'.F_CV</t>
  </si>
  <si>
    <t>UK6 Feed 2</t>
  </si>
  <si>
    <t>SHE01:'1#F2:AN_E032'.F_CV</t>
  </si>
  <si>
    <t>UK5 Total Load (Power)</t>
  </si>
  <si>
    <t>SHE01:QT_Q003.F_CV</t>
  </si>
  <si>
    <t>Wobbe Index (Incoming Gas)</t>
  </si>
  <si>
    <t>Index</t>
  </si>
  <si>
    <t>Line Output (Production)</t>
  </si>
  <si>
    <t>SHE01:'1#F1:TE_T104'.F_CV</t>
  </si>
  <si>
    <t>Regenerator Crown Temperature Port 6 LHS</t>
  </si>
  <si>
    <t>SHE01:'1#F1:TE_T114'.F_CV</t>
  </si>
  <si>
    <t>Regenerator Crown Temperature Port 6 RHS</t>
  </si>
  <si>
    <t>SHE01:'1#FC6:PID_P006'.F_PV</t>
  </si>
  <si>
    <t>Furnace Pressure (PV)</t>
  </si>
  <si>
    <t>SHE01:FT_F205.F_CV</t>
  </si>
  <si>
    <t>U/S Flowing End Air Flow Measurement</t>
  </si>
  <si>
    <t>SHE01:ST_S001.F_PV</t>
  </si>
  <si>
    <t>Feeder Speed Measurement Left</t>
  </si>
  <si>
    <t>SHE01:ST_S002.F_PV</t>
  </si>
  <si>
    <t>Feeder Speed Measurement Right</t>
  </si>
  <si>
    <t>SHE01:'1#FC1:M001_581'.F_CV</t>
  </si>
  <si>
    <t>Controller FC1 Firing Left</t>
  </si>
  <si>
    <t>On/Off</t>
  </si>
  <si>
    <t>SHE01:'1#FC1:M001_591'.F_CV</t>
  </si>
  <si>
    <t>Controller FC1 Firing Right</t>
  </si>
  <si>
    <t>SHE01:'1#FC2:FT_F150'.F_CV</t>
  </si>
  <si>
    <t>Furnace Gas Flow Measurement</t>
  </si>
  <si>
    <t>SHE01:'1#F3:PID_T012'.F_OP</t>
  </si>
  <si>
    <t>Open Crown Temperature - Upstream Refiner (OP)</t>
  </si>
  <si>
    <t>Furnace Load</t>
  </si>
  <si>
    <t>Date</t>
  </si>
  <si>
    <t>t/w</t>
  </si>
  <si>
    <t>Compression</t>
  </si>
  <si>
    <t>Eng Min</t>
  </si>
  <si>
    <t>Eng Max</t>
  </si>
  <si>
    <t>Filter Low Pass</t>
  </si>
  <si>
    <t>Filter Outlliers</t>
  </si>
  <si>
    <t>Filter Spikes</t>
  </si>
  <si>
    <t>Filter Reversal</t>
  </si>
  <si>
    <t>Comments</t>
  </si>
  <si>
    <t>Revision</t>
  </si>
  <si>
    <t>M.McL</t>
  </si>
  <si>
    <t>SHE01:EEDS_AVERAGE_GROSS_WIDTH.F_CV</t>
  </si>
  <si>
    <t>Low pass filter for feeder noise</t>
  </si>
  <si>
    <t>Signal invalid</t>
  </si>
  <si>
    <t>Relatively noisey signal</t>
  </si>
  <si>
    <t>Check signal resolution</t>
  </si>
  <si>
    <t>Day to night temperature cycle</t>
  </si>
  <si>
    <t>Possible day to night cycle</t>
  </si>
  <si>
    <t>Check signal?</t>
  </si>
  <si>
    <t>Day to night cycle</t>
  </si>
  <si>
    <t>Possible signal resolution problem</t>
  </si>
  <si>
    <t>Max temp in last 20 minutes / Sidedness Issue</t>
  </si>
  <si>
    <t>Max temp in last 20 minutes</t>
  </si>
  <si>
    <t>Identify cause(s) of dips in load</t>
  </si>
  <si>
    <t>What is feed from here?</t>
  </si>
  <si>
    <t>Mean flow in last 20 minutes / Sidedness issue</t>
  </si>
  <si>
    <t>Is this signal valid?</t>
  </si>
  <si>
    <t>Metering noise</t>
  </si>
  <si>
    <t>^Port 1 Combustion Air Flow (PV)</t>
  </si>
  <si>
    <t>^Port 2 - 3 Combustion Air Flow (PV)</t>
  </si>
  <si>
    <t>^Port 4 - 5 Combustion Air Flow (PV)</t>
  </si>
  <si>
    <t>^Port 6 - 7 Combustion Air Flow (PV)</t>
  </si>
  <si>
    <t>^Port 8 Combustion Air Flow  (PV)</t>
  </si>
  <si>
    <t>Inputs</t>
  </si>
  <si>
    <t>3rd Oct 2020</t>
  </si>
  <si>
    <t>3th Nov 2020</t>
  </si>
  <si>
    <t>Revised by</t>
  </si>
  <si>
    <t>Based on 'Diego's 'Time Lags' spreadsheet 73 inputs initially
    - Highly correlated inputs based on ML rather than process knowledge
    - Production load TagID 12719 replaced with TagID 10091
    - EEDS Gross ribbon with measurement TagID 5134 added</t>
  </si>
  <si>
    <t>No signal data for period</t>
  </si>
  <si>
    <t>U/S, non-controlling cleaner</t>
  </si>
  <si>
    <t>D/S, controlling noisier</t>
  </si>
  <si>
    <t>Time Lag (Hours)</t>
  </si>
  <si>
    <t>^Front Wall Temperature Average (PV)</t>
  </si>
  <si>
    <t>Use line shaft speed</t>
  </si>
  <si>
    <t>^Regenerator Crown Temperature Port 2</t>
  </si>
  <si>
    <t>^Regenerator Crown Temperature Port 4</t>
  </si>
  <si>
    <t>^Regenerator Crown Temperature Port 6</t>
  </si>
  <si>
    <t>^Regenerator Crown Temperature Port 8</t>
  </si>
  <si>
    <t>^Regenerator Base Temperature Port 1</t>
  </si>
  <si>
    <t>^Regenerator Base Temperature Port 2</t>
  </si>
  <si>
    <t>^Regenerator Base Temperature Port 3</t>
  </si>
  <si>
    <t>^Regenerator Base Temperature Port 4</t>
  </si>
  <si>
    <t>^Regenerator Base Temperature Port 5</t>
  </si>
  <si>
    <t>^Regenerator Base Temperature Port 6</t>
  </si>
  <si>
    <t>^Regenerator Base Temperature Port 7</t>
  </si>
  <si>
    <t>^Regenerator Base Temperature Port 8</t>
  </si>
  <si>
    <t>Combined Signals</t>
  </si>
  <si>
    <t>SHE01:'1#F1:TE_T113'.F_CV</t>
  </si>
  <si>
    <t>Regenerator Crown Temperature Port 4 RHS</t>
  </si>
  <si>
    <t>Based on 'UK5 Input Parameters Master' 168 inputs initially
    - Port gas flow outputs replaced with setpoints due to low output resolution
    - Production load TagID 12719 replaced with TagID 10091
    - EEDS Gross ribbon with measurement TagID 5134 added
    - Added Missing Regen Crown Temperature RHS TagID 1359</t>
  </si>
  <si>
    <t>Indirect TagID</t>
  </si>
  <si>
    <t>Marks reversal and firing side. Not subtable as an input Meeting 02 Dec 2020</t>
  </si>
  <si>
    <t>Not subtable as an input Meeting 02 Dec 2020</t>
  </si>
  <si>
    <t>From the "UK5 AI Furnace Model Input Pre-Processing" file (170 inputs), we have eliminated: 
    - Controller FC1 Firing Left: Only -1 and 1 values 
    - Controller FC1 Firing Right: Only (-1) and (1) values 
    - Port 6 Gass Flow (SP): All zeros</t>
  </si>
  <si>
    <t>2nd Dec 2020</t>
  </si>
  <si>
    <t>D.E</t>
  </si>
  <si>
    <t>After applying the pipeline described in the 02 Dec 2020 meeting to the "UK5 AI Furnace Model Input Pre-Processing" file (170 inputs), several tags have been eliminated due to the pre-processing unit boxes (such as, Signal Valid, Combination, etc)</t>
  </si>
  <si>
    <t>14th Dec 2020</t>
  </si>
  <si>
    <t xml:space="preserve"> - The correlated tags described on 'Correlation Groups December 2020' have been set to zero
- We include 'Port 6 Gass Flow (SP) again as this is an important tag that will change on other time period</t>
  </si>
  <si>
    <t>Correlated with 9400 Port 2 Gas Flow (SP)</t>
  </si>
  <si>
    <t>Max flow in last 20 minutes
Enable equals to 0 Because it is correlated with 9400</t>
  </si>
  <si>
    <t>Not consider from correlated group 2</t>
  </si>
  <si>
    <t>Not consider from correlated group 3</t>
  </si>
  <si>
    <t>Correlated with 7546 Group 4</t>
  </si>
  <si>
    <t>Max temp in last 20 minutes
Correlated Group 4</t>
  </si>
  <si>
    <t>Possible control loop tuning improvement
Correlated with 7945 gropup 5</t>
  </si>
  <si>
    <t>Correlated with 7945 group 5</t>
  </si>
  <si>
    <t>Correlated with 2913 group 6</t>
  </si>
  <si>
    <t>Possible day to night cycle
Ignored from correlated group 7</t>
  </si>
  <si>
    <t>Correlated with 11148 group 8</t>
  </si>
  <si>
    <t>Correlated with 2909 group 9</t>
  </si>
  <si>
    <t>Corrrelated with 10271 group 12</t>
  </si>
  <si>
    <t>Mirror image of WE
Correlated with 10271 group 12</t>
  </si>
  <si>
    <t>Mirror image of Refiner
Correlated with 10271 group 12</t>
  </si>
  <si>
    <t>Max temp in last 20 minutes / Sidedness Issue
Correlated with 10271 group 12</t>
  </si>
  <si>
    <t>Correlated with 9502 group 14</t>
  </si>
  <si>
    <t>Correlated with 11137 group 15</t>
  </si>
  <si>
    <t>Ignored from correlated group 16</t>
  </si>
  <si>
    <t>Correlated with 11301 group 17</t>
  </si>
  <si>
    <t>Day to night cycle
Correlated with 11213 group 20</t>
  </si>
  <si>
    <t>Temp increases with no flow
Correlated with 1650 group 21</t>
  </si>
  <si>
    <t>1st Jan 2021</t>
  </si>
  <si>
    <t>A column where we read the low pass filter parameter Wn has been added</t>
  </si>
  <si>
    <t>Parameter Low Pass</t>
  </si>
  <si>
    <t>Permits to identify relevant inputs that are more meaningful in the control room</t>
  </si>
  <si>
    <t>14th Feb 2021</t>
  </si>
  <si>
    <t>All the low-pass filter have been set to 0.1 and we set the Enable Input equal to zero for the 9395 Main Gass Pressure (OP)</t>
  </si>
  <si>
    <t>TagID Description</t>
  </si>
  <si>
    <t>7532 Exit End Pyrometer Temperature Centre (PV)</t>
  </si>
  <si>
    <t>Exit End Pyrometer Temperature Centre (PV)</t>
  </si>
  <si>
    <t>To be define</t>
  </si>
  <si>
    <t>Temporarily included to investigate a potential correlation with the FFD spikes</t>
  </si>
  <si>
    <t>23th April 2021</t>
  </si>
  <si>
    <t>TagID 7532 has been temporarily included to investigate a potential correlation with respect to the FFD spikes</t>
  </si>
  <si>
    <t>This data is only available for the prediod from 25 Jun 2020 to 03 Jan 2021</t>
  </si>
  <si>
    <t>Enable</t>
  </si>
  <si>
    <t>Signals set for combination have been set to 0 for the Enable column. This is needed for the current configuration of the pre-processing code in which all the combined signals are actually pre-processed</t>
  </si>
  <si>
    <t>17th May 2021</t>
  </si>
  <si>
    <t>Changed time lags for all Front Wall temperatures to 24 hours (instead of zero)</t>
  </si>
  <si>
    <t>P.G</t>
  </si>
  <si>
    <t>1st July 2021</t>
  </si>
  <si>
    <t>Set enable for 135 Total Firm Gas Flow Measurement equal to 0 as it only appears in dataset 3</t>
  </si>
  <si>
    <t>N/A</t>
  </si>
  <si>
    <t>Set enable for 7532 Exit End Pyrometer Temperature Centre (PV) equal to 0 as it only appears in dataset 4</t>
  </si>
  <si>
    <t>U/S Canal T201</t>
  </si>
  <si>
    <t>Replacing name: "Canal Temp. Control (PV)" with "U/S Canal T201"</t>
  </si>
  <si>
    <t>Set enable = 0 for "Closed Bottom Temperature - Port 1 (PV)", replaced with "Filling Pocket Closed Bottom Temperature Centre (PV)"</t>
  </si>
  <si>
    <t>2913, 2923</t>
  </si>
  <si>
    <t>Set enable = 0 for "Open Crown Temperature - Port 5 (PV)", replaced with "Open Crown Temperature - Port 4 (PV)"</t>
  </si>
  <si>
    <t>7623, 7522</t>
  </si>
  <si>
    <t>C9 (T012) Upstream Refiner</t>
  </si>
  <si>
    <t>Replacing name: "Open Crown Temperature - Upstream Refiner (PV)" with "C9 (T012) Upstream Refiner"</t>
  </si>
  <si>
    <t>6th August 2021</t>
  </si>
  <si>
    <t>2nd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</si>
</sst>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5" fontId="0" fillId="0" borderId="0" xfId="0" applyNumberFormat="1" applyAlignment="1">
      <alignment horizontal="left"/>
    </xf>
  </cellXfs>
  <cellStyles count="2">
    <cellStyle name="Normal" xfId="0" builtinId="0"/>
    <cellStyle name="Normal 2 2" xfId="1" xr:uid="{64EA5281-C868-4A9E-8DC4-5C8988AE59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8F86-D04E-4B4A-85F5-A32B3159ED46}">
  <dimension ref="A1:E17"/>
  <sheetViews>
    <sheetView tabSelected="1" topLeftCell="A4" workbookViewId="0">
      <selection activeCell="B17" sqref="B17"/>
    </sheetView>
  </sheetViews>
  <sheetFormatPr defaultRowHeight="14.25" x14ac:dyDescent="0.45"/>
  <cols>
    <col min="2" max="2" width="16.06640625" customWidth="1"/>
    <col min="3" max="3" width="79.53125" customWidth="1"/>
    <col min="4" max="4" width="6.53125" bestFit="1" customWidth="1"/>
    <col min="5" max="5" width="10.53125" bestFit="1" customWidth="1"/>
  </cols>
  <sheetData>
    <row r="1" spans="1:5" ht="33" customHeight="1" x14ac:dyDescent="0.45">
      <c r="A1" s="3" t="s">
        <v>368</v>
      </c>
      <c r="B1" s="3" t="s">
        <v>358</v>
      </c>
      <c r="C1" s="3" t="s">
        <v>367</v>
      </c>
      <c r="D1" s="3" t="s">
        <v>392</v>
      </c>
      <c r="E1" s="3" t="s">
        <v>395</v>
      </c>
    </row>
    <row r="2" spans="1:5" ht="57" x14ac:dyDescent="0.45">
      <c r="A2">
        <v>0</v>
      </c>
      <c r="B2" t="s">
        <v>393</v>
      </c>
      <c r="C2" s="1" t="s">
        <v>396</v>
      </c>
      <c r="D2" s="1">
        <v>75</v>
      </c>
      <c r="E2" t="s">
        <v>369</v>
      </c>
    </row>
    <row r="3" spans="1:5" ht="71.25" x14ac:dyDescent="0.45">
      <c r="A3">
        <v>1</v>
      </c>
      <c r="B3" t="s">
        <v>394</v>
      </c>
      <c r="C3" s="1" t="s">
        <v>418</v>
      </c>
      <c r="D3" s="1">
        <v>170</v>
      </c>
      <c r="E3" t="s">
        <v>369</v>
      </c>
    </row>
    <row r="4" spans="1:5" ht="42.75" x14ac:dyDescent="0.45">
      <c r="A4">
        <v>2</v>
      </c>
      <c r="B4" t="s">
        <v>423</v>
      </c>
      <c r="C4" s="1" t="s">
        <v>425</v>
      </c>
      <c r="D4" s="1">
        <v>105</v>
      </c>
      <c r="E4" t="s">
        <v>424</v>
      </c>
    </row>
    <row r="5" spans="1:5" ht="57" x14ac:dyDescent="0.45">
      <c r="A5">
        <v>3</v>
      </c>
      <c r="B5" t="s">
        <v>423</v>
      </c>
      <c r="C5" s="6" t="s">
        <v>422</v>
      </c>
      <c r="D5" s="1">
        <v>102</v>
      </c>
      <c r="E5" t="s">
        <v>424</v>
      </c>
    </row>
    <row r="6" spans="1:5" ht="42.75" x14ac:dyDescent="0.45">
      <c r="A6">
        <v>4</v>
      </c>
      <c r="B6" t="s">
        <v>426</v>
      </c>
      <c r="C6" s="7" t="s">
        <v>427</v>
      </c>
      <c r="D6" s="1">
        <v>57</v>
      </c>
      <c r="E6" t="s">
        <v>424</v>
      </c>
    </row>
    <row r="7" spans="1:5" x14ac:dyDescent="0.45">
      <c r="A7">
        <v>5</v>
      </c>
      <c r="B7" t="s">
        <v>450</v>
      </c>
      <c r="C7" t="s">
        <v>451</v>
      </c>
      <c r="D7" s="1">
        <v>57</v>
      </c>
      <c r="E7" t="s">
        <v>424</v>
      </c>
    </row>
    <row r="8" spans="1:5" x14ac:dyDescent="0.45">
      <c r="A8">
        <v>6</v>
      </c>
      <c r="B8" t="s">
        <v>454</v>
      </c>
      <c r="C8" t="s">
        <v>455</v>
      </c>
      <c r="D8" s="1">
        <v>56</v>
      </c>
      <c r="E8" t="s">
        <v>424</v>
      </c>
    </row>
    <row r="9" spans="1:5" x14ac:dyDescent="0.45">
      <c r="A9">
        <v>7</v>
      </c>
      <c r="B9" t="s">
        <v>461</v>
      </c>
      <c r="C9" t="s">
        <v>462</v>
      </c>
      <c r="D9" s="1">
        <v>57</v>
      </c>
      <c r="E9" t="s">
        <v>424</v>
      </c>
    </row>
    <row r="10" spans="1:5" x14ac:dyDescent="0.45">
      <c r="A10">
        <v>8</v>
      </c>
      <c r="B10" s="16" t="s">
        <v>466</v>
      </c>
      <c r="C10" t="s">
        <v>465</v>
      </c>
      <c r="D10" s="1">
        <v>74</v>
      </c>
      <c r="E10" t="s">
        <v>424</v>
      </c>
    </row>
    <row r="11" spans="1:5" x14ac:dyDescent="0.45">
      <c r="A11">
        <v>9</v>
      </c>
      <c r="B11" t="s">
        <v>469</v>
      </c>
      <c r="C11" t="s">
        <v>467</v>
      </c>
      <c r="D11" t="s">
        <v>471</v>
      </c>
      <c r="E11" t="s">
        <v>468</v>
      </c>
    </row>
    <row r="12" spans="1:5" x14ac:dyDescent="0.45">
      <c r="A12">
        <v>10</v>
      </c>
      <c r="B12" t="s">
        <v>482</v>
      </c>
      <c r="C12" t="s">
        <v>470</v>
      </c>
      <c r="D12" s="1">
        <v>135</v>
      </c>
      <c r="E12" t="s">
        <v>468</v>
      </c>
    </row>
    <row r="13" spans="1:5" ht="28.5" x14ac:dyDescent="0.45">
      <c r="A13">
        <v>11</v>
      </c>
      <c r="B13" t="s">
        <v>482</v>
      </c>
      <c r="C13" s="1" t="s">
        <v>472</v>
      </c>
      <c r="D13" s="1">
        <v>7532</v>
      </c>
      <c r="E13" t="s">
        <v>468</v>
      </c>
    </row>
    <row r="14" spans="1:5" x14ac:dyDescent="0.45">
      <c r="A14">
        <v>12</v>
      </c>
      <c r="B14" t="s">
        <v>481</v>
      </c>
      <c r="C14" s="1" t="s">
        <v>474</v>
      </c>
      <c r="D14" s="1">
        <v>10279</v>
      </c>
      <c r="E14" t="s">
        <v>468</v>
      </c>
    </row>
    <row r="15" spans="1:5" ht="28.5" x14ac:dyDescent="0.45">
      <c r="A15">
        <v>13</v>
      </c>
      <c r="B15" t="s">
        <v>481</v>
      </c>
      <c r="C15" s="1" t="s">
        <v>475</v>
      </c>
      <c r="D15" s="1" t="s">
        <v>476</v>
      </c>
      <c r="E15" t="s">
        <v>468</v>
      </c>
    </row>
    <row r="16" spans="1:5" ht="28.5" x14ac:dyDescent="0.45">
      <c r="A16">
        <v>14</v>
      </c>
      <c r="B16" t="s">
        <v>481</v>
      </c>
      <c r="C16" s="1" t="s">
        <v>477</v>
      </c>
      <c r="D16" s="1" t="s">
        <v>478</v>
      </c>
      <c r="E16" t="s">
        <v>468</v>
      </c>
    </row>
    <row r="17" spans="1:5" ht="28.5" x14ac:dyDescent="0.45">
      <c r="A17">
        <v>15</v>
      </c>
      <c r="B17" t="s">
        <v>481</v>
      </c>
      <c r="C17" s="1" t="s">
        <v>480</v>
      </c>
      <c r="D17" s="1">
        <v>10271</v>
      </c>
      <c r="E17" t="s"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C494-3649-40FB-96F6-D01832FE9AF6}">
  <dimension ref="A1:S195"/>
  <sheetViews>
    <sheetView zoomScale="77" workbookViewId="0">
      <pane ySplit="1" topLeftCell="A58" activePane="bottomLeft" state="frozen"/>
      <selection pane="bottomLeft" activeCell="E88" sqref="E88"/>
    </sheetView>
  </sheetViews>
  <sheetFormatPr defaultRowHeight="14.25" x14ac:dyDescent="0.45"/>
  <cols>
    <col min="1" max="1" width="22.06640625" customWidth="1"/>
    <col min="2" max="2" width="52.9296875" customWidth="1"/>
    <col min="3" max="3" width="56.265625" bestFit="1" customWidth="1"/>
    <col min="4" max="4" width="10.796875" bestFit="1" customWidth="1"/>
    <col min="5" max="5" width="9.19921875" customWidth="1"/>
    <col min="6" max="6" width="7.53125" bestFit="1" customWidth="1"/>
    <col min="7" max="7" width="17" bestFit="1" customWidth="1"/>
    <col min="8" max="8" width="8.73046875" bestFit="1" customWidth="1"/>
    <col min="9" max="9" width="11.796875" customWidth="1"/>
    <col min="10" max="10" width="8.46484375" bestFit="1" customWidth="1"/>
    <col min="11" max="11" width="8.265625" bestFit="1" customWidth="1"/>
    <col min="12" max="13" width="8.265625" customWidth="1"/>
    <col min="14" max="14" width="8.53125" customWidth="1"/>
    <col min="15" max="15" width="10.33203125" customWidth="1"/>
    <col min="16" max="16" width="9.19921875" customWidth="1"/>
    <col min="17" max="17" width="8.73046875" customWidth="1"/>
    <col min="18" max="18" width="8.46484375" customWidth="1"/>
    <col min="19" max="19" width="28" customWidth="1"/>
  </cols>
  <sheetData>
    <row r="1" spans="1:19" s="13" customFormat="1" ht="28.5" x14ac:dyDescent="0.45">
      <c r="A1" s="13" t="s">
        <v>0</v>
      </c>
      <c r="B1" s="13" t="s">
        <v>456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4" t="s">
        <v>400</v>
      </c>
      <c r="I1" s="15" t="s">
        <v>360</v>
      </c>
      <c r="J1" s="15" t="s">
        <v>361</v>
      </c>
      <c r="K1" s="15" t="s">
        <v>362</v>
      </c>
      <c r="L1" s="15" t="s">
        <v>419</v>
      </c>
      <c r="M1" s="15" t="s">
        <v>464</v>
      </c>
      <c r="N1" s="15" t="s">
        <v>363</v>
      </c>
      <c r="O1" s="15" t="s">
        <v>452</v>
      </c>
      <c r="P1" s="15" t="s">
        <v>364</v>
      </c>
      <c r="Q1" s="15" t="s">
        <v>365</v>
      </c>
      <c r="R1" s="15" t="s">
        <v>366</v>
      </c>
      <c r="S1" s="15" t="s">
        <v>367</v>
      </c>
    </row>
    <row r="2" spans="1:19" x14ac:dyDescent="0.45">
      <c r="A2" t="s">
        <v>124</v>
      </c>
      <c r="B2" t="str">
        <f>E2&amp;" "&amp;C2</f>
        <v>6539 Bath Pressure (PV)</v>
      </c>
      <c r="C2" t="s">
        <v>125</v>
      </c>
      <c r="D2">
        <v>60</v>
      </c>
      <c r="E2">
        <v>6539</v>
      </c>
      <c r="F2" t="s">
        <v>8</v>
      </c>
      <c r="G2" t="s">
        <v>25</v>
      </c>
      <c r="H2">
        <v>2</v>
      </c>
      <c r="I2">
        <v>2E-3</v>
      </c>
      <c r="J2">
        <v>0</v>
      </c>
      <c r="K2">
        <v>1</v>
      </c>
      <c r="M2">
        <v>1</v>
      </c>
      <c r="N2">
        <v>1</v>
      </c>
      <c r="O2">
        <v>0.1</v>
      </c>
      <c r="P2">
        <v>0</v>
      </c>
      <c r="Q2">
        <v>1</v>
      </c>
      <c r="R2">
        <v>0</v>
      </c>
      <c r="S2" t="s">
        <v>371</v>
      </c>
    </row>
    <row r="3" spans="1:19" x14ac:dyDescent="0.45">
      <c r="A3" t="s">
        <v>320</v>
      </c>
      <c r="B3" t="str">
        <f t="shared" ref="B3:B67" si="0">E3&amp;" "&amp;C3</f>
        <v>11273 Brownedge Water Supply Flow Meas.</v>
      </c>
      <c r="C3" t="s">
        <v>321</v>
      </c>
      <c r="D3">
        <v>60</v>
      </c>
      <c r="E3">
        <v>11273</v>
      </c>
      <c r="F3" t="s">
        <v>85</v>
      </c>
      <c r="G3" t="s">
        <v>9</v>
      </c>
      <c r="H3">
        <v>0</v>
      </c>
      <c r="I3">
        <v>1</v>
      </c>
      <c r="J3">
        <v>0</v>
      </c>
      <c r="K3">
        <v>1100</v>
      </c>
      <c r="M3">
        <v>0</v>
      </c>
      <c r="N3">
        <v>0</v>
      </c>
      <c r="O3">
        <v>0.1</v>
      </c>
      <c r="P3">
        <v>0</v>
      </c>
      <c r="Q3">
        <v>0</v>
      </c>
      <c r="R3">
        <v>0</v>
      </c>
      <c r="S3" t="s">
        <v>372</v>
      </c>
    </row>
    <row r="4" spans="1:19" x14ac:dyDescent="0.45">
      <c r="A4" t="s">
        <v>45</v>
      </c>
      <c r="B4" t="str">
        <f t="shared" si="0"/>
        <v>10425 Calculated Cullet Ratio</v>
      </c>
      <c r="C4" t="s">
        <v>238</v>
      </c>
      <c r="D4">
        <v>60</v>
      </c>
      <c r="E4">
        <v>10425</v>
      </c>
      <c r="F4" t="s">
        <v>15</v>
      </c>
      <c r="G4" t="s">
        <v>52</v>
      </c>
      <c r="H4">
        <v>24</v>
      </c>
      <c r="I4">
        <v>0.1</v>
      </c>
      <c r="J4">
        <v>0</v>
      </c>
      <c r="K4">
        <v>100</v>
      </c>
      <c r="M4">
        <v>1</v>
      </c>
      <c r="N4">
        <v>0</v>
      </c>
      <c r="O4">
        <v>0.1</v>
      </c>
      <c r="P4">
        <v>0</v>
      </c>
      <c r="Q4">
        <v>0</v>
      </c>
      <c r="R4">
        <v>0</v>
      </c>
    </row>
    <row r="5" spans="1:19" x14ac:dyDescent="0.45">
      <c r="A5" t="s">
        <v>49</v>
      </c>
      <c r="B5" t="str">
        <f t="shared" si="0"/>
        <v>1951 Canal Temp. Control  Pyrometer (1)</v>
      </c>
      <c r="C5" t="s">
        <v>50</v>
      </c>
      <c r="D5">
        <v>60</v>
      </c>
      <c r="E5">
        <v>1951</v>
      </c>
      <c r="F5" t="s">
        <v>23</v>
      </c>
      <c r="G5" t="s">
        <v>9</v>
      </c>
      <c r="H5">
        <v>2</v>
      </c>
      <c r="I5">
        <v>0.1</v>
      </c>
      <c r="J5">
        <v>1000</v>
      </c>
      <c r="K5">
        <v>1200</v>
      </c>
      <c r="M5">
        <v>0</v>
      </c>
      <c r="N5">
        <v>1</v>
      </c>
      <c r="O5">
        <v>0.1</v>
      </c>
      <c r="P5">
        <v>0</v>
      </c>
      <c r="Q5">
        <v>0</v>
      </c>
      <c r="R5">
        <v>0</v>
      </c>
      <c r="S5" t="s">
        <v>398</v>
      </c>
    </row>
    <row r="6" spans="1:19" x14ac:dyDescent="0.45">
      <c r="A6" t="s">
        <v>47</v>
      </c>
      <c r="B6" t="str">
        <f t="shared" si="0"/>
        <v>1950 Canal Temp. Control  Pyrometer (2)</v>
      </c>
      <c r="C6" t="s">
        <v>48</v>
      </c>
      <c r="D6">
        <v>60</v>
      </c>
      <c r="E6">
        <v>1950</v>
      </c>
      <c r="F6" t="s">
        <v>23</v>
      </c>
      <c r="G6" t="s">
        <v>9</v>
      </c>
      <c r="H6">
        <v>2</v>
      </c>
      <c r="I6">
        <v>0.1</v>
      </c>
      <c r="J6">
        <v>1000</v>
      </c>
      <c r="K6">
        <v>1200</v>
      </c>
      <c r="M6">
        <v>1</v>
      </c>
      <c r="N6">
        <v>1</v>
      </c>
      <c r="O6">
        <v>0.1</v>
      </c>
      <c r="P6">
        <v>0</v>
      </c>
      <c r="Q6">
        <v>0</v>
      </c>
      <c r="R6">
        <v>0</v>
      </c>
      <c r="S6" t="s">
        <v>399</v>
      </c>
    </row>
    <row r="7" spans="1:19" ht="42.75" x14ac:dyDescent="0.45">
      <c r="A7" t="s">
        <v>235</v>
      </c>
      <c r="B7" t="str">
        <f t="shared" si="0"/>
        <v>10278 Canal Temp. Control (OP)</v>
      </c>
      <c r="C7" t="s">
        <v>236</v>
      </c>
      <c r="D7">
        <v>60</v>
      </c>
      <c r="E7">
        <v>10278</v>
      </c>
      <c r="F7" t="s">
        <v>15</v>
      </c>
      <c r="G7" t="s">
        <v>9</v>
      </c>
      <c r="H7">
        <v>2</v>
      </c>
      <c r="I7">
        <v>0.1</v>
      </c>
      <c r="J7">
        <v>-100</v>
      </c>
      <c r="K7">
        <v>100</v>
      </c>
      <c r="M7">
        <v>0</v>
      </c>
      <c r="N7">
        <v>1</v>
      </c>
      <c r="O7">
        <v>0.1</v>
      </c>
      <c r="P7">
        <v>0</v>
      </c>
      <c r="Q7">
        <v>0</v>
      </c>
      <c r="R7">
        <v>0</v>
      </c>
      <c r="S7" s="1" t="s">
        <v>434</v>
      </c>
    </row>
    <row r="8" spans="1:19" x14ac:dyDescent="0.45">
      <c r="A8" t="s">
        <v>237</v>
      </c>
      <c r="B8" t="str">
        <f t="shared" si="0"/>
        <v>10279 U/S Canal T201</v>
      </c>
      <c r="C8" t="s">
        <v>473</v>
      </c>
      <c r="D8">
        <v>60</v>
      </c>
      <c r="E8">
        <v>10279</v>
      </c>
      <c r="F8" t="s">
        <v>23</v>
      </c>
      <c r="G8" t="s">
        <v>9</v>
      </c>
      <c r="H8">
        <v>2</v>
      </c>
      <c r="I8">
        <v>0.1</v>
      </c>
      <c r="J8">
        <v>1000</v>
      </c>
      <c r="K8">
        <v>1200</v>
      </c>
      <c r="M8">
        <v>1</v>
      </c>
      <c r="N8">
        <v>1</v>
      </c>
      <c r="O8">
        <v>0.1</v>
      </c>
      <c r="P8">
        <v>0</v>
      </c>
      <c r="Q8">
        <v>0</v>
      </c>
      <c r="R8">
        <v>0</v>
      </c>
      <c r="S8" t="s">
        <v>373</v>
      </c>
    </row>
    <row r="9" spans="1:19" s="5" customFormat="1" x14ac:dyDescent="0.45">
      <c r="A9" s="5" t="s">
        <v>86</v>
      </c>
      <c r="B9" t="str">
        <f t="shared" si="0"/>
        <v>6396 Chimney Draught Pressure</v>
      </c>
      <c r="C9" s="5" t="s">
        <v>87</v>
      </c>
      <c r="D9" s="5">
        <v>60</v>
      </c>
      <c r="E9" s="5">
        <v>6396</v>
      </c>
      <c r="F9" s="5" t="s">
        <v>8</v>
      </c>
      <c r="G9" s="5" t="s">
        <v>9</v>
      </c>
      <c r="H9" s="5">
        <v>4</v>
      </c>
      <c r="I9">
        <v>1</v>
      </c>
      <c r="J9" s="5">
        <v>0</v>
      </c>
      <c r="K9" s="5">
        <v>6</v>
      </c>
      <c r="M9">
        <v>0</v>
      </c>
      <c r="N9" s="5">
        <v>0</v>
      </c>
      <c r="O9">
        <v>0.1</v>
      </c>
      <c r="P9" s="5">
        <v>0</v>
      </c>
      <c r="Q9" s="5">
        <v>0</v>
      </c>
      <c r="R9" s="5">
        <v>0</v>
      </c>
      <c r="S9" s="5" t="s">
        <v>397</v>
      </c>
    </row>
    <row r="10" spans="1:19" x14ac:dyDescent="0.45">
      <c r="A10" t="s">
        <v>322</v>
      </c>
      <c r="B10" t="str">
        <f t="shared" si="0"/>
        <v>11282 Chimney Draught Pressure - After Ecomomiser</v>
      </c>
      <c r="C10" t="s">
        <v>323</v>
      </c>
      <c r="D10">
        <v>60</v>
      </c>
      <c r="E10">
        <v>11282</v>
      </c>
      <c r="F10" t="s">
        <v>8</v>
      </c>
      <c r="G10" t="s">
        <v>9</v>
      </c>
      <c r="H10">
        <v>4</v>
      </c>
      <c r="I10">
        <v>1</v>
      </c>
      <c r="J10">
        <v>0</v>
      </c>
      <c r="K10">
        <v>40</v>
      </c>
      <c r="M10">
        <v>1</v>
      </c>
      <c r="N10">
        <v>1</v>
      </c>
      <c r="O10">
        <v>0.1</v>
      </c>
      <c r="P10">
        <v>0</v>
      </c>
      <c r="Q10">
        <v>1</v>
      </c>
      <c r="R10">
        <v>0</v>
      </c>
      <c r="S10" t="s">
        <v>374</v>
      </c>
    </row>
    <row r="11" spans="1:19" x14ac:dyDescent="0.45">
      <c r="A11" t="s">
        <v>88</v>
      </c>
      <c r="B11" t="str">
        <f t="shared" si="0"/>
        <v>6398 Chimney Temperature - Base</v>
      </c>
      <c r="C11" t="s">
        <v>89</v>
      </c>
      <c r="D11">
        <v>60</v>
      </c>
      <c r="E11">
        <v>6398</v>
      </c>
      <c r="F11" t="s">
        <v>23</v>
      </c>
      <c r="G11" t="s">
        <v>9</v>
      </c>
      <c r="H11">
        <v>4</v>
      </c>
      <c r="I11">
        <v>1</v>
      </c>
      <c r="J11">
        <v>0</v>
      </c>
      <c r="K11">
        <v>1000</v>
      </c>
      <c r="M11">
        <v>0</v>
      </c>
      <c r="N11">
        <v>0</v>
      </c>
      <c r="O11">
        <v>0.1</v>
      </c>
      <c r="P11">
        <v>0</v>
      </c>
      <c r="Q11">
        <v>0</v>
      </c>
      <c r="R11">
        <v>1</v>
      </c>
      <c r="S11" t="s">
        <v>428</v>
      </c>
    </row>
    <row r="12" spans="1:19" x14ac:dyDescent="0.45">
      <c r="A12" t="s">
        <v>57</v>
      </c>
      <c r="B12" t="str">
        <f t="shared" si="0"/>
        <v>2909 Closed Bottom Temperature - Downstream Refiner (PV)</v>
      </c>
      <c r="C12" t="s">
        <v>58</v>
      </c>
      <c r="D12">
        <v>60</v>
      </c>
      <c r="E12">
        <v>2909</v>
      </c>
      <c r="F12" t="s">
        <v>23</v>
      </c>
      <c r="G12" t="s">
        <v>9</v>
      </c>
      <c r="H12">
        <v>24</v>
      </c>
      <c r="I12">
        <v>0.1</v>
      </c>
      <c r="J12">
        <v>0</v>
      </c>
      <c r="K12">
        <v>1650</v>
      </c>
      <c r="M12">
        <v>0</v>
      </c>
      <c r="N12">
        <v>1</v>
      </c>
      <c r="O12">
        <v>0.1</v>
      </c>
      <c r="P12">
        <v>0</v>
      </c>
      <c r="Q12">
        <v>0</v>
      </c>
      <c r="R12">
        <v>0</v>
      </c>
      <c r="S12" t="s">
        <v>439</v>
      </c>
    </row>
    <row r="13" spans="1:19" x14ac:dyDescent="0.45">
      <c r="A13" t="s">
        <v>75</v>
      </c>
      <c r="B13" t="str">
        <f t="shared" si="0"/>
        <v>2922 Closed Bottom Temperature - Downstream Working End (PV)</v>
      </c>
      <c r="C13" t="s">
        <v>76</v>
      </c>
      <c r="D13">
        <v>60</v>
      </c>
      <c r="E13">
        <v>2922</v>
      </c>
      <c r="F13" t="s">
        <v>23</v>
      </c>
      <c r="G13" t="s">
        <v>9</v>
      </c>
      <c r="H13">
        <v>2</v>
      </c>
      <c r="I13">
        <v>0.1</v>
      </c>
      <c r="J13">
        <v>0</v>
      </c>
      <c r="K13">
        <v>1650</v>
      </c>
      <c r="M13">
        <v>1</v>
      </c>
      <c r="N13">
        <v>1</v>
      </c>
      <c r="O13">
        <v>0.1</v>
      </c>
      <c r="P13">
        <v>0</v>
      </c>
      <c r="Q13">
        <v>0</v>
      </c>
      <c r="R13">
        <v>0</v>
      </c>
    </row>
    <row r="14" spans="1:19" x14ac:dyDescent="0.45">
      <c r="A14" t="s">
        <v>55</v>
      </c>
      <c r="B14" t="str">
        <f t="shared" si="0"/>
        <v>2908 Closed Bottom Temperature - Mid Refiner (PV)</v>
      </c>
      <c r="C14" t="s">
        <v>56</v>
      </c>
      <c r="D14">
        <v>60</v>
      </c>
      <c r="E14">
        <v>2908</v>
      </c>
      <c r="F14" t="s">
        <v>23</v>
      </c>
      <c r="G14" t="s">
        <v>9</v>
      </c>
      <c r="H14">
        <v>24</v>
      </c>
      <c r="I14">
        <v>0.1</v>
      </c>
      <c r="J14">
        <v>0</v>
      </c>
      <c r="K14">
        <v>1650</v>
      </c>
      <c r="M14">
        <v>0</v>
      </c>
      <c r="N14">
        <v>1</v>
      </c>
      <c r="O14">
        <v>0.1</v>
      </c>
      <c r="P14">
        <v>0</v>
      </c>
      <c r="Q14">
        <v>0</v>
      </c>
      <c r="R14">
        <v>0</v>
      </c>
      <c r="S14" t="s">
        <v>439</v>
      </c>
    </row>
    <row r="15" spans="1:19" x14ac:dyDescent="0.45">
      <c r="A15" t="s">
        <v>65</v>
      </c>
      <c r="B15" t="str">
        <f t="shared" si="0"/>
        <v>2913 Closed Bottom Temperature - Port 1 (PV)</v>
      </c>
      <c r="C15" t="s">
        <v>66</v>
      </c>
      <c r="D15">
        <v>60</v>
      </c>
      <c r="E15">
        <v>2913</v>
      </c>
      <c r="F15" t="s">
        <v>23</v>
      </c>
      <c r="G15" t="s">
        <v>9</v>
      </c>
      <c r="H15">
        <v>24</v>
      </c>
      <c r="I15">
        <v>0.1</v>
      </c>
      <c r="J15">
        <v>0</v>
      </c>
      <c r="K15">
        <v>1650</v>
      </c>
      <c r="M15">
        <v>0</v>
      </c>
      <c r="N15">
        <v>1</v>
      </c>
      <c r="O15">
        <v>0.1</v>
      </c>
      <c r="P15">
        <v>0</v>
      </c>
      <c r="Q15">
        <v>0</v>
      </c>
      <c r="R15">
        <v>0</v>
      </c>
    </row>
    <row r="16" spans="1:19" x14ac:dyDescent="0.45">
      <c r="A16" t="s">
        <v>67</v>
      </c>
      <c r="B16" t="str">
        <f t="shared" si="0"/>
        <v>2914 Closed Bottom Temperature - Port 2 (PV)</v>
      </c>
      <c r="C16" t="s">
        <v>68</v>
      </c>
      <c r="D16">
        <v>60</v>
      </c>
      <c r="E16">
        <v>2914</v>
      </c>
      <c r="F16" t="s">
        <v>23</v>
      </c>
      <c r="G16" t="s">
        <v>9</v>
      </c>
      <c r="H16">
        <v>24</v>
      </c>
      <c r="I16">
        <v>0.1</v>
      </c>
      <c r="J16">
        <v>0</v>
      </c>
      <c r="K16">
        <v>1650</v>
      </c>
      <c r="M16">
        <v>0</v>
      </c>
      <c r="N16">
        <v>1</v>
      </c>
      <c r="O16">
        <v>0.1</v>
      </c>
      <c r="P16">
        <v>0</v>
      </c>
      <c r="Q16">
        <v>0</v>
      </c>
      <c r="R16">
        <v>0</v>
      </c>
      <c r="S16" t="s">
        <v>436</v>
      </c>
    </row>
    <row r="17" spans="1:19" x14ac:dyDescent="0.45">
      <c r="A17" t="s">
        <v>69</v>
      </c>
      <c r="B17" t="str">
        <f t="shared" si="0"/>
        <v>2916 Closed Bottom Temperature - Port 4 (PV)</v>
      </c>
      <c r="C17" t="s">
        <v>70</v>
      </c>
      <c r="D17">
        <v>60</v>
      </c>
      <c r="E17">
        <v>2916</v>
      </c>
      <c r="F17" t="s">
        <v>23</v>
      </c>
      <c r="G17" t="s">
        <v>9</v>
      </c>
      <c r="H17">
        <v>24</v>
      </c>
      <c r="I17">
        <v>0.1</v>
      </c>
      <c r="J17">
        <v>0</v>
      </c>
      <c r="K17">
        <v>1650</v>
      </c>
      <c r="M17">
        <v>0</v>
      </c>
      <c r="N17">
        <v>1</v>
      </c>
      <c r="O17">
        <v>0.1</v>
      </c>
      <c r="P17">
        <v>0</v>
      </c>
      <c r="Q17">
        <v>0</v>
      </c>
      <c r="R17">
        <v>0</v>
      </c>
      <c r="S17" t="s">
        <v>436</v>
      </c>
    </row>
    <row r="18" spans="1:19" x14ac:dyDescent="0.45">
      <c r="A18" t="s">
        <v>71</v>
      </c>
      <c r="B18" t="str">
        <f t="shared" si="0"/>
        <v>2918 Closed Bottom Temperature - Port 6 (PV)</v>
      </c>
      <c r="C18" t="s">
        <v>72</v>
      </c>
      <c r="D18">
        <v>60</v>
      </c>
      <c r="E18">
        <v>2918</v>
      </c>
      <c r="F18" t="s">
        <v>23</v>
      </c>
      <c r="G18" t="s">
        <v>9</v>
      </c>
      <c r="H18">
        <v>20</v>
      </c>
      <c r="I18">
        <v>0.1</v>
      </c>
      <c r="J18">
        <v>0</v>
      </c>
      <c r="K18">
        <v>1650</v>
      </c>
      <c r="M18">
        <v>1</v>
      </c>
      <c r="N18">
        <v>1</v>
      </c>
      <c r="O18">
        <v>0.1</v>
      </c>
      <c r="P18">
        <v>0</v>
      </c>
      <c r="Q18">
        <v>0</v>
      </c>
      <c r="R18">
        <v>0</v>
      </c>
    </row>
    <row r="19" spans="1:19" x14ac:dyDescent="0.45">
      <c r="A19" t="s">
        <v>37</v>
      </c>
      <c r="B19" t="str">
        <f t="shared" si="0"/>
        <v>1672 Closed Bottom Temperature - Port 8 (PV)</v>
      </c>
      <c r="C19" t="s">
        <v>38</v>
      </c>
      <c r="D19">
        <v>60</v>
      </c>
      <c r="E19">
        <v>1672</v>
      </c>
      <c r="F19" t="s">
        <v>23</v>
      </c>
      <c r="G19" t="s">
        <v>9</v>
      </c>
      <c r="H19">
        <v>20</v>
      </c>
      <c r="I19">
        <v>0.1</v>
      </c>
      <c r="J19">
        <v>0</v>
      </c>
      <c r="K19">
        <v>1650</v>
      </c>
      <c r="M19">
        <v>0</v>
      </c>
      <c r="N19">
        <v>1</v>
      </c>
      <c r="O19">
        <v>0.1</v>
      </c>
      <c r="P19">
        <v>0</v>
      </c>
      <c r="Q19">
        <v>0</v>
      </c>
      <c r="R19">
        <v>0</v>
      </c>
      <c r="S19" t="s">
        <v>439</v>
      </c>
    </row>
    <row r="20" spans="1:19" x14ac:dyDescent="0.45">
      <c r="A20" t="s">
        <v>53</v>
      </c>
      <c r="B20" t="str">
        <f t="shared" si="0"/>
        <v>2907 Closed Bottom Temperature - Upstream Refiner (PV)</v>
      </c>
      <c r="C20" t="s">
        <v>54</v>
      </c>
      <c r="D20">
        <v>60</v>
      </c>
      <c r="E20">
        <v>2907</v>
      </c>
      <c r="F20" t="s">
        <v>23</v>
      </c>
      <c r="G20" t="s">
        <v>9</v>
      </c>
      <c r="H20">
        <v>24</v>
      </c>
      <c r="I20">
        <v>0.1</v>
      </c>
      <c r="J20">
        <v>0</v>
      </c>
      <c r="K20">
        <v>1650</v>
      </c>
      <c r="M20">
        <v>0</v>
      </c>
      <c r="N20">
        <v>1</v>
      </c>
      <c r="O20">
        <v>0.1</v>
      </c>
      <c r="P20">
        <v>0</v>
      </c>
      <c r="Q20">
        <v>0</v>
      </c>
      <c r="R20">
        <v>0</v>
      </c>
      <c r="S20" t="s">
        <v>439</v>
      </c>
    </row>
    <row r="21" spans="1:19" x14ac:dyDescent="0.45">
      <c r="A21" t="s">
        <v>73</v>
      </c>
      <c r="B21" t="str">
        <f t="shared" si="0"/>
        <v>2921 Closed Bottom Temperature - Upstream Working End (PV)</v>
      </c>
      <c r="C21" t="s">
        <v>74</v>
      </c>
      <c r="D21">
        <v>60</v>
      </c>
      <c r="E21">
        <v>2921</v>
      </c>
      <c r="F21" t="s">
        <v>23</v>
      </c>
      <c r="G21" t="s">
        <v>9</v>
      </c>
      <c r="H21">
        <v>24</v>
      </c>
      <c r="I21">
        <v>0.1</v>
      </c>
      <c r="J21">
        <v>0</v>
      </c>
      <c r="K21">
        <v>1650</v>
      </c>
      <c r="M21">
        <v>1</v>
      </c>
      <c r="N21">
        <v>1</v>
      </c>
      <c r="O21">
        <v>0.1</v>
      </c>
      <c r="P21">
        <v>0</v>
      </c>
      <c r="Q21">
        <v>0</v>
      </c>
      <c r="R21">
        <v>0</v>
      </c>
    </row>
    <row r="22" spans="1:19" x14ac:dyDescent="0.45">
      <c r="A22" t="s">
        <v>32</v>
      </c>
      <c r="B22" t="str">
        <f t="shared" si="0"/>
        <v>1650 Combustion Air Temperature Measurement</v>
      </c>
      <c r="C22" t="s">
        <v>33</v>
      </c>
      <c r="D22">
        <v>60</v>
      </c>
      <c r="E22">
        <v>1650</v>
      </c>
      <c r="F22" t="s">
        <v>23</v>
      </c>
      <c r="G22" t="s">
        <v>9</v>
      </c>
      <c r="H22">
        <v>12</v>
      </c>
      <c r="I22">
        <v>0.1</v>
      </c>
      <c r="J22">
        <v>0</v>
      </c>
      <c r="K22">
        <v>200</v>
      </c>
      <c r="M22">
        <v>1</v>
      </c>
      <c r="N22">
        <v>1</v>
      </c>
      <c r="O22">
        <v>0.1</v>
      </c>
      <c r="P22">
        <v>0</v>
      </c>
      <c r="Q22">
        <v>0</v>
      </c>
      <c r="R22">
        <v>0</v>
      </c>
      <c r="S22" t="s">
        <v>375</v>
      </c>
    </row>
    <row r="23" spans="1:19" x14ac:dyDescent="0.45">
      <c r="A23" t="s">
        <v>348</v>
      </c>
      <c r="B23" t="str">
        <f t="shared" si="0"/>
        <v>30902 Controller FC1 Firing Left</v>
      </c>
      <c r="C23" t="s">
        <v>349</v>
      </c>
      <c r="D23">
        <v>60</v>
      </c>
      <c r="E23">
        <v>30902</v>
      </c>
      <c r="F23" t="s">
        <v>350</v>
      </c>
      <c r="G23" t="s">
        <v>9</v>
      </c>
      <c r="H23">
        <v>0</v>
      </c>
      <c r="I23">
        <v>1</v>
      </c>
      <c r="J23">
        <v>0</v>
      </c>
      <c r="K23">
        <v>1</v>
      </c>
      <c r="M23">
        <v>0</v>
      </c>
      <c r="N23">
        <v>0</v>
      </c>
      <c r="O23">
        <v>0.1</v>
      </c>
      <c r="P23">
        <v>0</v>
      </c>
      <c r="Q23">
        <v>0</v>
      </c>
      <c r="R23">
        <v>0</v>
      </c>
      <c r="S23" t="s">
        <v>420</v>
      </c>
    </row>
    <row r="24" spans="1:19" x14ac:dyDescent="0.45">
      <c r="A24" t="s">
        <v>351</v>
      </c>
      <c r="B24" t="str">
        <f t="shared" si="0"/>
        <v>30903 Controller FC1 Firing Right</v>
      </c>
      <c r="C24" t="s">
        <v>352</v>
      </c>
      <c r="D24">
        <v>60</v>
      </c>
      <c r="E24">
        <v>30903</v>
      </c>
      <c r="F24" t="s">
        <v>350</v>
      </c>
      <c r="G24" t="s">
        <v>9</v>
      </c>
      <c r="H24">
        <v>0</v>
      </c>
      <c r="I24">
        <v>1</v>
      </c>
      <c r="J24">
        <v>0</v>
      </c>
      <c r="K24">
        <v>1</v>
      </c>
      <c r="M24">
        <v>0</v>
      </c>
      <c r="N24">
        <v>0</v>
      </c>
      <c r="O24">
        <v>0.1</v>
      </c>
      <c r="P24">
        <v>0</v>
      </c>
      <c r="Q24">
        <v>0</v>
      </c>
      <c r="R24">
        <v>0</v>
      </c>
      <c r="S24" t="s">
        <v>421</v>
      </c>
    </row>
    <row r="25" spans="1:19" x14ac:dyDescent="0.45">
      <c r="A25" t="s">
        <v>134</v>
      </c>
      <c r="B25" t="str">
        <f t="shared" si="0"/>
        <v>7434 Cooling Water Flow - Furnace LHS</v>
      </c>
      <c r="C25" t="s">
        <v>135</v>
      </c>
      <c r="D25">
        <v>60</v>
      </c>
      <c r="E25">
        <v>7434</v>
      </c>
      <c r="F25" t="s">
        <v>85</v>
      </c>
      <c r="G25" t="s">
        <v>9</v>
      </c>
      <c r="H25">
        <v>0</v>
      </c>
      <c r="I25">
        <v>100</v>
      </c>
      <c r="J25">
        <v>0</v>
      </c>
      <c r="K25">
        <v>15000</v>
      </c>
      <c r="M25">
        <v>0</v>
      </c>
      <c r="N25">
        <v>1</v>
      </c>
      <c r="O25">
        <v>0.1</v>
      </c>
      <c r="P25">
        <v>0</v>
      </c>
      <c r="Q25">
        <v>0</v>
      </c>
      <c r="R25">
        <v>0</v>
      </c>
      <c r="S25" t="s">
        <v>376</v>
      </c>
    </row>
    <row r="26" spans="1:19" x14ac:dyDescent="0.45">
      <c r="A26" t="s">
        <v>83</v>
      </c>
      <c r="B26" t="str">
        <f t="shared" si="0"/>
        <v>6310 Cooling Water Flow - Furnace RHS</v>
      </c>
      <c r="C26" t="s">
        <v>84</v>
      </c>
      <c r="D26">
        <v>60</v>
      </c>
      <c r="E26">
        <v>6310</v>
      </c>
      <c r="F26" t="s">
        <v>85</v>
      </c>
      <c r="G26" t="s">
        <v>9</v>
      </c>
      <c r="H26">
        <v>0</v>
      </c>
      <c r="I26">
        <v>100</v>
      </c>
      <c r="J26">
        <v>0</v>
      </c>
      <c r="K26">
        <v>15000</v>
      </c>
      <c r="M26">
        <v>0</v>
      </c>
      <c r="N26">
        <v>1</v>
      </c>
      <c r="O26">
        <v>0.1</v>
      </c>
      <c r="P26">
        <v>0</v>
      </c>
      <c r="Q26">
        <v>0</v>
      </c>
      <c r="R26">
        <v>0</v>
      </c>
      <c r="S26" t="s">
        <v>376</v>
      </c>
    </row>
    <row r="27" spans="1:19" s="2" customFormat="1" x14ac:dyDescent="0.45">
      <c r="A27" s="2" t="s">
        <v>208</v>
      </c>
      <c r="B27" t="str">
        <f t="shared" si="0"/>
        <v>8352 Cooling Water Temperature - Furnace LHS</v>
      </c>
      <c r="C27" s="2" t="s">
        <v>209</v>
      </c>
      <c r="D27" s="2">
        <v>60</v>
      </c>
      <c r="E27" s="2">
        <v>8352</v>
      </c>
      <c r="F27" s="2" t="s">
        <v>23</v>
      </c>
      <c r="G27" s="2" t="s">
        <v>9</v>
      </c>
      <c r="H27" s="2">
        <v>0</v>
      </c>
      <c r="I27">
        <v>1</v>
      </c>
      <c r="J27" s="2">
        <v>0</v>
      </c>
      <c r="K27" s="2">
        <v>60</v>
      </c>
      <c r="M27">
        <v>0</v>
      </c>
      <c r="N27" s="2">
        <v>0</v>
      </c>
      <c r="O27">
        <v>0.1</v>
      </c>
      <c r="P27" s="2">
        <v>0</v>
      </c>
      <c r="Q27" s="2">
        <v>0</v>
      </c>
      <c r="R27" s="2">
        <v>0</v>
      </c>
      <c r="S27" s="2" t="s">
        <v>397</v>
      </c>
    </row>
    <row r="28" spans="1:19" s="2" customFormat="1" x14ac:dyDescent="0.45">
      <c r="A28" s="2" t="s">
        <v>206</v>
      </c>
      <c r="B28" t="str">
        <f t="shared" si="0"/>
        <v>8346 Cooling Water Temperature - Furnace RHS</v>
      </c>
      <c r="C28" s="2" t="s">
        <v>207</v>
      </c>
      <c r="D28" s="2">
        <v>60</v>
      </c>
      <c r="E28" s="2">
        <v>8346</v>
      </c>
      <c r="F28" s="2" t="s">
        <v>23</v>
      </c>
      <c r="G28" s="2" t="s">
        <v>9</v>
      </c>
      <c r="H28" s="2">
        <v>0</v>
      </c>
      <c r="I28">
        <v>1</v>
      </c>
      <c r="J28" s="2">
        <v>0</v>
      </c>
      <c r="K28" s="2">
        <v>60</v>
      </c>
      <c r="M28">
        <v>0</v>
      </c>
      <c r="N28" s="2">
        <v>0</v>
      </c>
      <c r="O28">
        <v>0.1</v>
      </c>
      <c r="P28" s="2">
        <v>0</v>
      </c>
      <c r="Q28" s="2">
        <v>0</v>
      </c>
      <c r="R28" s="2">
        <v>0</v>
      </c>
      <c r="S28" s="2" t="s">
        <v>397</v>
      </c>
    </row>
    <row r="29" spans="1:19" x14ac:dyDescent="0.45">
      <c r="A29" t="s">
        <v>59</v>
      </c>
      <c r="B29" t="str">
        <f t="shared" si="0"/>
        <v>2910 Crown Temp Meas 4m D/S No.8 Port C/L</v>
      </c>
      <c r="C29" t="s">
        <v>60</v>
      </c>
      <c r="D29">
        <v>60</v>
      </c>
      <c r="E29">
        <v>2910</v>
      </c>
      <c r="F29" t="s">
        <v>23</v>
      </c>
      <c r="G29" t="s">
        <v>9</v>
      </c>
      <c r="H29">
        <v>12</v>
      </c>
      <c r="I29">
        <v>0.1</v>
      </c>
      <c r="J29" s="2">
        <v>0</v>
      </c>
      <c r="K29" s="2">
        <v>1650</v>
      </c>
      <c r="M29">
        <v>0</v>
      </c>
      <c r="N29">
        <v>1</v>
      </c>
      <c r="O29">
        <v>0.1</v>
      </c>
      <c r="P29">
        <v>1</v>
      </c>
      <c r="Q29">
        <v>1</v>
      </c>
      <c r="R29">
        <v>1</v>
      </c>
      <c r="S29" s="2" t="s">
        <v>440</v>
      </c>
    </row>
    <row r="30" spans="1:19" x14ac:dyDescent="0.45">
      <c r="A30" t="s">
        <v>293</v>
      </c>
      <c r="B30" t="str">
        <f t="shared" si="0"/>
        <v>11149 D/S Working End Cooling Air Flow Control Left (OP)</v>
      </c>
      <c r="C30" t="s">
        <v>294</v>
      </c>
      <c r="D30">
        <v>60</v>
      </c>
      <c r="E30">
        <v>11149</v>
      </c>
      <c r="F30" t="s">
        <v>15</v>
      </c>
      <c r="G30" t="s">
        <v>9</v>
      </c>
      <c r="H30">
        <v>3</v>
      </c>
      <c r="I30">
        <v>0.1</v>
      </c>
      <c r="J30" s="2">
        <v>0</v>
      </c>
      <c r="K30" s="2">
        <v>100</v>
      </c>
      <c r="M30">
        <v>0</v>
      </c>
      <c r="N30">
        <v>1</v>
      </c>
      <c r="O30">
        <v>0.1</v>
      </c>
      <c r="P30">
        <v>0</v>
      </c>
      <c r="Q30">
        <v>0</v>
      </c>
      <c r="R30">
        <v>0</v>
      </c>
      <c r="S30" t="s">
        <v>435</v>
      </c>
    </row>
    <row r="31" spans="1:19" x14ac:dyDescent="0.45">
      <c r="A31" t="s">
        <v>41</v>
      </c>
      <c r="B31" t="str">
        <f t="shared" si="0"/>
        <v>1727 D/S Working End Cooling Air Flow Control Left (PV)</v>
      </c>
      <c r="C31" t="s">
        <v>42</v>
      </c>
      <c r="D31">
        <v>60</v>
      </c>
      <c r="E31">
        <v>1727</v>
      </c>
      <c r="F31" t="s">
        <v>12</v>
      </c>
      <c r="G31" t="s">
        <v>9</v>
      </c>
      <c r="H31">
        <v>3</v>
      </c>
      <c r="I31">
        <v>10</v>
      </c>
      <c r="J31" s="2">
        <v>0</v>
      </c>
      <c r="K31" s="2">
        <v>4500</v>
      </c>
      <c r="M31">
        <v>0</v>
      </c>
      <c r="N31">
        <v>1</v>
      </c>
      <c r="O31">
        <v>0.1</v>
      </c>
      <c r="P31">
        <v>0</v>
      </c>
      <c r="Q31">
        <v>0</v>
      </c>
      <c r="R31">
        <v>0</v>
      </c>
      <c r="S31" t="s">
        <v>435</v>
      </c>
    </row>
    <row r="32" spans="1:19" x14ac:dyDescent="0.45">
      <c r="A32" t="s">
        <v>295</v>
      </c>
      <c r="B32" t="str">
        <f t="shared" si="0"/>
        <v>11152 D/S Working End Cooling Air Flow Control Right (OP)</v>
      </c>
      <c r="C32" t="s">
        <v>296</v>
      </c>
      <c r="D32">
        <v>60</v>
      </c>
      <c r="E32">
        <v>11152</v>
      </c>
      <c r="F32" t="s">
        <v>15</v>
      </c>
      <c r="G32" t="s">
        <v>9</v>
      </c>
      <c r="H32">
        <v>3</v>
      </c>
      <c r="I32">
        <v>0.1</v>
      </c>
      <c r="J32" s="2">
        <v>0</v>
      </c>
      <c r="K32" s="2">
        <v>100</v>
      </c>
      <c r="M32">
        <v>0</v>
      </c>
      <c r="N32">
        <v>1</v>
      </c>
      <c r="O32">
        <v>0.1</v>
      </c>
      <c r="P32">
        <v>0</v>
      </c>
      <c r="Q32">
        <v>0</v>
      </c>
      <c r="R32">
        <v>0</v>
      </c>
      <c r="S32" t="s">
        <v>435</v>
      </c>
    </row>
    <row r="33" spans="1:19" x14ac:dyDescent="0.45">
      <c r="A33" t="s">
        <v>43</v>
      </c>
      <c r="B33" t="str">
        <f t="shared" si="0"/>
        <v>1728 D/S Working End Cooling Air Flow Control Right (PV)</v>
      </c>
      <c r="C33" t="s">
        <v>44</v>
      </c>
      <c r="D33">
        <v>60</v>
      </c>
      <c r="E33">
        <v>1728</v>
      </c>
      <c r="F33" t="s">
        <v>12</v>
      </c>
      <c r="G33" t="s">
        <v>9</v>
      </c>
      <c r="H33">
        <v>3</v>
      </c>
      <c r="I33">
        <v>10</v>
      </c>
      <c r="J33">
        <v>0</v>
      </c>
      <c r="K33">
        <v>4500</v>
      </c>
      <c r="M33">
        <v>0</v>
      </c>
      <c r="N33">
        <v>1</v>
      </c>
      <c r="O33">
        <v>0.1</v>
      </c>
      <c r="P33">
        <v>0</v>
      </c>
      <c r="Q33">
        <v>0</v>
      </c>
      <c r="R33">
        <v>0</v>
      </c>
      <c r="S33" t="s">
        <v>435</v>
      </c>
    </row>
    <row r="34" spans="1:19" x14ac:dyDescent="0.45">
      <c r="A34" t="s">
        <v>370</v>
      </c>
      <c r="B34" t="str">
        <f t="shared" si="0"/>
        <v>5134 EEDS Average Gross Width Measurement</v>
      </c>
      <c r="C34" s="2" t="s">
        <v>79</v>
      </c>
      <c r="D34">
        <v>60</v>
      </c>
      <c r="E34" s="2">
        <v>5134</v>
      </c>
      <c r="F34" s="2" t="s">
        <v>20</v>
      </c>
      <c r="G34" s="2" t="s">
        <v>25</v>
      </c>
      <c r="H34" s="2">
        <v>0</v>
      </c>
      <c r="I34">
        <v>1</v>
      </c>
      <c r="J34">
        <v>3000</v>
      </c>
      <c r="K34">
        <v>4000</v>
      </c>
      <c r="M34">
        <v>1</v>
      </c>
      <c r="N34">
        <v>0</v>
      </c>
      <c r="O34">
        <v>0.1</v>
      </c>
      <c r="P34">
        <v>0</v>
      </c>
      <c r="Q34">
        <v>0</v>
      </c>
      <c r="R34">
        <v>0</v>
      </c>
    </row>
    <row r="35" spans="1:19" x14ac:dyDescent="0.45">
      <c r="A35" t="s">
        <v>310</v>
      </c>
      <c r="B35" t="str">
        <f t="shared" si="0"/>
        <v>11213 Essential Services Board Cat 'B' Supply - MV53</v>
      </c>
      <c r="C35" t="s">
        <v>311</v>
      </c>
      <c r="D35">
        <v>60</v>
      </c>
      <c r="E35">
        <v>11213</v>
      </c>
      <c r="F35" t="s">
        <v>303</v>
      </c>
      <c r="G35" t="s">
        <v>9</v>
      </c>
      <c r="H35" s="2">
        <v>0</v>
      </c>
      <c r="I35">
        <v>1</v>
      </c>
      <c r="M35">
        <v>1</v>
      </c>
      <c r="N35">
        <v>1</v>
      </c>
      <c r="O35">
        <v>0.1</v>
      </c>
      <c r="P35">
        <v>0</v>
      </c>
      <c r="Q35">
        <v>0</v>
      </c>
      <c r="R35">
        <v>0</v>
      </c>
      <c r="S35" t="s">
        <v>378</v>
      </c>
    </row>
    <row r="36" spans="1:19" x14ac:dyDescent="0.45">
      <c r="A36" t="s">
        <v>344</v>
      </c>
      <c r="B36" t="str">
        <f t="shared" si="0"/>
        <v>30208 Feeder Speed Measurement Left</v>
      </c>
      <c r="C36" t="s">
        <v>345</v>
      </c>
      <c r="D36">
        <v>60</v>
      </c>
      <c r="E36">
        <v>30208</v>
      </c>
      <c r="F36" t="s">
        <v>36</v>
      </c>
      <c r="G36" t="s">
        <v>9</v>
      </c>
      <c r="H36" s="2">
        <v>24</v>
      </c>
      <c r="I36">
        <v>0.1</v>
      </c>
      <c r="J36">
        <v>0</v>
      </c>
      <c r="K36">
        <v>1500</v>
      </c>
      <c r="M36">
        <v>1</v>
      </c>
      <c r="N36">
        <v>1</v>
      </c>
      <c r="O36">
        <v>0.1</v>
      </c>
      <c r="P36">
        <v>0</v>
      </c>
      <c r="Q36">
        <v>0</v>
      </c>
      <c r="R36">
        <v>0</v>
      </c>
      <c r="S36" t="s">
        <v>377</v>
      </c>
    </row>
    <row r="37" spans="1:19" x14ac:dyDescent="0.45">
      <c r="A37" t="s">
        <v>346</v>
      </c>
      <c r="B37" t="str">
        <f t="shared" si="0"/>
        <v>30209 Feeder Speed Measurement Right</v>
      </c>
      <c r="C37" t="s">
        <v>347</v>
      </c>
      <c r="D37">
        <v>60</v>
      </c>
      <c r="E37">
        <v>30209</v>
      </c>
      <c r="F37" t="s">
        <v>36</v>
      </c>
      <c r="G37" t="s">
        <v>9</v>
      </c>
      <c r="H37" s="2">
        <v>24</v>
      </c>
      <c r="I37">
        <v>0.1</v>
      </c>
      <c r="J37">
        <v>0</v>
      </c>
      <c r="K37">
        <v>1500</v>
      </c>
      <c r="M37">
        <v>0</v>
      </c>
      <c r="N37">
        <v>1</v>
      </c>
      <c r="O37">
        <v>0.1</v>
      </c>
      <c r="P37">
        <v>0</v>
      </c>
      <c r="Q37">
        <v>0</v>
      </c>
      <c r="R37">
        <v>0</v>
      </c>
      <c r="S37" t="s">
        <v>377</v>
      </c>
    </row>
    <row r="38" spans="1:19" x14ac:dyDescent="0.45">
      <c r="A38" t="s">
        <v>77</v>
      </c>
      <c r="B38" t="str">
        <f t="shared" si="0"/>
        <v>2923 Filling Pocket Closed Bottom Temperature Centre (PV)</v>
      </c>
      <c r="C38" t="s">
        <v>78</v>
      </c>
      <c r="D38">
        <v>60</v>
      </c>
      <c r="E38">
        <v>2923</v>
      </c>
      <c r="F38" t="s">
        <v>23</v>
      </c>
      <c r="G38" t="s">
        <v>9</v>
      </c>
      <c r="H38" s="2">
        <v>24</v>
      </c>
      <c r="I38">
        <v>0.1</v>
      </c>
      <c r="J38">
        <v>0</v>
      </c>
      <c r="K38">
        <v>1650</v>
      </c>
      <c r="M38">
        <v>1</v>
      </c>
      <c r="N38">
        <v>1</v>
      </c>
      <c r="O38">
        <v>0.1</v>
      </c>
      <c r="P38">
        <v>0</v>
      </c>
      <c r="Q38">
        <v>0</v>
      </c>
      <c r="R38">
        <v>0</v>
      </c>
      <c r="S38" t="s">
        <v>436</v>
      </c>
    </row>
    <row r="39" spans="1:19" ht="28.5" x14ac:dyDescent="0.45">
      <c r="A39" t="s">
        <v>61</v>
      </c>
      <c r="B39" t="str">
        <f t="shared" si="0"/>
        <v>2911 Filling Pocket Closed Bottom Temperature LHS (PV)</v>
      </c>
      <c r="C39" t="s">
        <v>62</v>
      </c>
      <c r="D39">
        <v>60</v>
      </c>
      <c r="E39">
        <v>2911</v>
      </c>
      <c r="F39" t="s">
        <v>23</v>
      </c>
      <c r="G39" t="s">
        <v>9</v>
      </c>
      <c r="H39" s="2">
        <v>24</v>
      </c>
      <c r="I39">
        <v>0.1</v>
      </c>
      <c r="J39">
        <v>0</v>
      </c>
      <c r="K39">
        <v>1650</v>
      </c>
      <c r="M39">
        <v>0</v>
      </c>
      <c r="N39">
        <v>1</v>
      </c>
      <c r="O39">
        <v>0.1</v>
      </c>
      <c r="P39">
        <v>0</v>
      </c>
      <c r="Q39">
        <v>0</v>
      </c>
      <c r="R39">
        <v>0</v>
      </c>
      <c r="S39" s="1" t="s">
        <v>437</v>
      </c>
    </row>
    <row r="40" spans="1:19" x14ac:dyDescent="0.45">
      <c r="A40" t="s">
        <v>63</v>
      </c>
      <c r="B40" t="str">
        <f t="shared" si="0"/>
        <v>2912 Filling Pocket Closed Bottom Temperature RHS (PV)</v>
      </c>
      <c r="C40" t="s">
        <v>64</v>
      </c>
      <c r="D40">
        <v>60</v>
      </c>
      <c r="E40">
        <v>2912</v>
      </c>
      <c r="F40" t="s">
        <v>23</v>
      </c>
      <c r="G40" t="s">
        <v>9</v>
      </c>
      <c r="H40" s="2">
        <v>24</v>
      </c>
      <c r="I40">
        <v>0.1</v>
      </c>
      <c r="J40">
        <v>0</v>
      </c>
      <c r="K40">
        <v>1650</v>
      </c>
      <c r="M40">
        <v>0</v>
      </c>
      <c r="N40">
        <v>1</v>
      </c>
      <c r="O40">
        <v>0.1</v>
      </c>
      <c r="P40">
        <v>0</v>
      </c>
      <c r="Q40">
        <v>0</v>
      </c>
      <c r="R40">
        <v>0</v>
      </c>
      <c r="S40" t="s">
        <v>436</v>
      </c>
    </row>
    <row r="41" spans="1:19" x14ac:dyDescent="0.45">
      <c r="A41" t="s">
        <v>80</v>
      </c>
      <c r="B41" t="str">
        <f t="shared" si="0"/>
        <v>5288 Front Wall Cooling Air Flow (PV)</v>
      </c>
      <c r="C41" t="s">
        <v>81</v>
      </c>
      <c r="D41">
        <v>60</v>
      </c>
      <c r="E41">
        <v>5288</v>
      </c>
      <c r="F41" t="s">
        <v>12</v>
      </c>
      <c r="G41" t="s">
        <v>9</v>
      </c>
      <c r="H41" s="2">
        <v>0</v>
      </c>
      <c r="I41">
        <v>0.1</v>
      </c>
      <c r="J41">
        <v>0</v>
      </c>
      <c r="K41">
        <v>40000</v>
      </c>
      <c r="M41">
        <v>1</v>
      </c>
      <c r="N41">
        <v>1</v>
      </c>
      <c r="O41">
        <v>0.1</v>
      </c>
      <c r="P41">
        <v>0</v>
      </c>
      <c r="Q41">
        <v>1</v>
      </c>
      <c r="R41">
        <v>0</v>
      </c>
    </row>
    <row r="42" spans="1:19" s="2" customFormat="1" x14ac:dyDescent="0.45">
      <c r="A42" s="2" t="s">
        <v>122</v>
      </c>
      <c r="B42" t="str">
        <f t="shared" si="0"/>
        <v>6484 Front Wall Cooling Air Pressure</v>
      </c>
      <c r="C42" s="2" t="s">
        <v>123</v>
      </c>
      <c r="D42" s="2">
        <v>60</v>
      </c>
      <c r="E42" s="2">
        <v>6484</v>
      </c>
      <c r="F42" s="2" t="s">
        <v>8</v>
      </c>
      <c r="G42" s="2" t="s">
        <v>9</v>
      </c>
      <c r="H42" s="2">
        <v>0</v>
      </c>
      <c r="I42">
        <v>1</v>
      </c>
      <c r="J42" s="2">
        <v>0</v>
      </c>
      <c r="K42" s="2">
        <v>10</v>
      </c>
      <c r="M42">
        <v>0</v>
      </c>
      <c r="N42" s="2">
        <v>0</v>
      </c>
      <c r="O42">
        <v>0.1</v>
      </c>
      <c r="P42" s="2">
        <v>0</v>
      </c>
      <c r="Q42" s="2">
        <v>0</v>
      </c>
      <c r="R42" s="2">
        <v>0</v>
      </c>
      <c r="S42" s="2" t="s">
        <v>397</v>
      </c>
    </row>
    <row r="43" spans="1:19" s="9" customFormat="1" x14ac:dyDescent="0.45">
      <c r="A43" s="9" t="s">
        <v>120</v>
      </c>
      <c r="B43" s="9" t="str">
        <f t="shared" si="0"/>
        <v>6482 Front Wall Temperature 1</v>
      </c>
      <c r="C43" s="9" t="s">
        <v>121</v>
      </c>
      <c r="D43" s="9">
        <v>60</v>
      </c>
      <c r="E43" s="9">
        <v>6482</v>
      </c>
      <c r="F43" s="9" t="s">
        <v>23</v>
      </c>
      <c r="G43" s="9" t="s">
        <v>9</v>
      </c>
      <c r="H43" s="9">
        <v>24</v>
      </c>
      <c r="I43" s="9">
        <v>1</v>
      </c>
      <c r="J43" s="9">
        <v>0</v>
      </c>
      <c r="K43" s="9">
        <v>1000</v>
      </c>
      <c r="L43" s="9">
        <v>200000</v>
      </c>
      <c r="M43">
        <v>0</v>
      </c>
      <c r="N43" s="9">
        <v>1</v>
      </c>
      <c r="O43" s="9">
        <v>0.1</v>
      </c>
      <c r="P43" s="9">
        <v>0</v>
      </c>
      <c r="Q43" s="9">
        <v>0</v>
      </c>
      <c r="R43" s="9">
        <v>0</v>
      </c>
    </row>
    <row r="44" spans="1:19" s="9" customFormat="1" x14ac:dyDescent="0.45">
      <c r="A44" s="9" t="s">
        <v>118</v>
      </c>
      <c r="B44" s="9" t="str">
        <f t="shared" si="0"/>
        <v>6481 Front Wall Temperature 10</v>
      </c>
      <c r="C44" s="9" t="s">
        <v>119</v>
      </c>
      <c r="D44" s="9">
        <v>60</v>
      </c>
      <c r="E44" s="9">
        <v>6481</v>
      </c>
      <c r="F44" s="9" t="s">
        <v>23</v>
      </c>
      <c r="G44" s="9" t="s">
        <v>9</v>
      </c>
      <c r="H44" s="9">
        <v>24</v>
      </c>
      <c r="I44" s="9">
        <v>0.5</v>
      </c>
      <c r="J44" s="9">
        <v>0</v>
      </c>
      <c r="K44" s="9">
        <v>1000</v>
      </c>
      <c r="L44" s="9">
        <v>200000</v>
      </c>
      <c r="M44">
        <v>0</v>
      </c>
      <c r="N44" s="9">
        <v>1</v>
      </c>
      <c r="O44" s="9">
        <v>0.1</v>
      </c>
      <c r="P44" s="9">
        <v>0</v>
      </c>
      <c r="Q44" s="9">
        <v>0</v>
      </c>
      <c r="R44" s="9">
        <v>0</v>
      </c>
    </row>
    <row r="45" spans="1:19" s="9" customFormat="1" x14ac:dyDescent="0.45">
      <c r="A45" s="9" t="s">
        <v>116</v>
      </c>
      <c r="B45" s="9" t="str">
        <f t="shared" si="0"/>
        <v>6480 Front Wall Temperature 11</v>
      </c>
      <c r="C45" s="9" t="s">
        <v>117</v>
      </c>
      <c r="D45" s="9">
        <v>60</v>
      </c>
      <c r="E45" s="9">
        <v>6480</v>
      </c>
      <c r="F45" s="9" t="s">
        <v>23</v>
      </c>
      <c r="G45" s="9" t="s">
        <v>9</v>
      </c>
      <c r="H45" s="9">
        <v>24</v>
      </c>
      <c r="I45" s="9">
        <v>1</v>
      </c>
      <c r="J45" s="9">
        <v>0</v>
      </c>
      <c r="K45" s="9">
        <v>1000</v>
      </c>
      <c r="L45" s="9">
        <v>200000</v>
      </c>
      <c r="M45">
        <v>0</v>
      </c>
      <c r="N45" s="9">
        <v>1</v>
      </c>
      <c r="O45" s="9">
        <v>0.1</v>
      </c>
      <c r="P45" s="9">
        <v>0</v>
      </c>
      <c r="Q45" s="9">
        <v>0</v>
      </c>
      <c r="R45" s="9">
        <v>0</v>
      </c>
    </row>
    <row r="46" spans="1:19" s="9" customFormat="1" x14ac:dyDescent="0.45">
      <c r="A46" s="9" t="s">
        <v>114</v>
      </c>
      <c r="B46" s="9" t="str">
        <f t="shared" si="0"/>
        <v>6479 Front Wall Temperature 12</v>
      </c>
      <c r="C46" s="9" t="s">
        <v>115</v>
      </c>
      <c r="D46" s="9">
        <v>60</v>
      </c>
      <c r="E46" s="9">
        <v>6479</v>
      </c>
      <c r="F46" s="9" t="s">
        <v>23</v>
      </c>
      <c r="G46" s="9" t="s">
        <v>9</v>
      </c>
      <c r="H46" s="9">
        <v>24</v>
      </c>
      <c r="I46" s="9">
        <v>1</v>
      </c>
      <c r="J46" s="9">
        <v>0</v>
      </c>
      <c r="K46" s="9">
        <v>1000</v>
      </c>
      <c r="L46" s="9">
        <v>200000</v>
      </c>
      <c r="M46">
        <v>0</v>
      </c>
      <c r="N46" s="9">
        <v>1</v>
      </c>
      <c r="O46" s="9">
        <v>0.1</v>
      </c>
      <c r="P46" s="9">
        <v>0</v>
      </c>
      <c r="Q46" s="9">
        <v>0</v>
      </c>
      <c r="R46" s="9">
        <v>0</v>
      </c>
    </row>
    <row r="47" spans="1:19" s="9" customFormat="1" x14ac:dyDescent="0.45">
      <c r="A47" s="9" t="s">
        <v>112</v>
      </c>
      <c r="B47" s="9" t="str">
        <f t="shared" si="0"/>
        <v>6477 Front Wall Temperature 2</v>
      </c>
      <c r="C47" s="9" t="s">
        <v>113</v>
      </c>
      <c r="D47" s="9">
        <v>60</v>
      </c>
      <c r="E47" s="9">
        <v>6477</v>
      </c>
      <c r="F47" s="9" t="s">
        <v>23</v>
      </c>
      <c r="G47" s="9" t="s">
        <v>9</v>
      </c>
      <c r="H47" s="9">
        <v>24</v>
      </c>
      <c r="I47" s="9">
        <v>1</v>
      </c>
      <c r="J47" s="9">
        <v>0</v>
      </c>
      <c r="K47" s="9">
        <v>1000</v>
      </c>
      <c r="L47" s="9">
        <v>200000</v>
      </c>
      <c r="M47">
        <v>0</v>
      </c>
      <c r="N47" s="9">
        <v>1</v>
      </c>
      <c r="O47" s="9">
        <v>0.1</v>
      </c>
      <c r="P47" s="9">
        <v>0</v>
      </c>
      <c r="Q47" s="9">
        <v>0</v>
      </c>
      <c r="R47" s="9">
        <v>0</v>
      </c>
    </row>
    <row r="48" spans="1:19" s="9" customFormat="1" x14ac:dyDescent="0.45">
      <c r="A48" s="9" t="s">
        <v>110</v>
      </c>
      <c r="B48" s="9" t="str">
        <f t="shared" si="0"/>
        <v>6476 Front Wall Temperature 3</v>
      </c>
      <c r="C48" s="9" t="s">
        <v>111</v>
      </c>
      <c r="D48" s="9">
        <v>60</v>
      </c>
      <c r="E48" s="9">
        <v>6476</v>
      </c>
      <c r="F48" s="9" t="s">
        <v>23</v>
      </c>
      <c r="G48" s="9" t="s">
        <v>9</v>
      </c>
      <c r="H48" s="9">
        <v>24</v>
      </c>
      <c r="I48" s="9">
        <v>1</v>
      </c>
      <c r="J48" s="9">
        <v>0</v>
      </c>
      <c r="K48" s="9">
        <v>1000</v>
      </c>
      <c r="L48" s="9">
        <v>200000</v>
      </c>
      <c r="M48">
        <v>0</v>
      </c>
      <c r="N48" s="9">
        <v>1</v>
      </c>
      <c r="O48" s="9">
        <v>0.1</v>
      </c>
      <c r="P48" s="9">
        <v>0</v>
      </c>
      <c r="Q48" s="9">
        <v>0</v>
      </c>
      <c r="R48" s="9">
        <v>0</v>
      </c>
    </row>
    <row r="49" spans="1:19" s="9" customFormat="1" x14ac:dyDescent="0.45">
      <c r="A49" s="9" t="s">
        <v>108</v>
      </c>
      <c r="B49" s="9" t="str">
        <f t="shared" si="0"/>
        <v>6475 Front Wall Temperature 4</v>
      </c>
      <c r="C49" s="9" t="s">
        <v>109</v>
      </c>
      <c r="D49" s="9">
        <v>60</v>
      </c>
      <c r="E49" s="9">
        <v>6475</v>
      </c>
      <c r="F49" s="9" t="s">
        <v>23</v>
      </c>
      <c r="G49" s="9" t="s">
        <v>9</v>
      </c>
      <c r="H49" s="9">
        <v>24</v>
      </c>
      <c r="I49" s="9">
        <v>1</v>
      </c>
      <c r="J49" s="9">
        <v>0</v>
      </c>
      <c r="K49" s="9">
        <v>1000</v>
      </c>
      <c r="L49" s="9">
        <v>200000</v>
      </c>
      <c r="M49">
        <v>0</v>
      </c>
      <c r="N49" s="9">
        <v>1</v>
      </c>
      <c r="O49" s="9">
        <v>0.1</v>
      </c>
      <c r="P49" s="9">
        <v>0</v>
      </c>
      <c r="Q49" s="9">
        <v>0</v>
      </c>
      <c r="R49" s="9">
        <v>0</v>
      </c>
    </row>
    <row r="50" spans="1:19" s="9" customFormat="1" x14ac:dyDescent="0.45">
      <c r="A50" s="9" t="s">
        <v>106</v>
      </c>
      <c r="B50" s="9" t="str">
        <f t="shared" si="0"/>
        <v>6474 Front Wall Temperature 5</v>
      </c>
      <c r="C50" s="9" t="s">
        <v>107</v>
      </c>
      <c r="D50" s="9">
        <v>60</v>
      </c>
      <c r="E50" s="9">
        <v>6474</v>
      </c>
      <c r="F50" s="9" t="s">
        <v>23</v>
      </c>
      <c r="G50" s="9" t="s">
        <v>9</v>
      </c>
      <c r="H50" s="9">
        <v>24</v>
      </c>
      <c r="I50" s="9">
        <v>1</v>
      </c>
      <c r="J50" s="9">
        <v>0</v>
      </c>
      <c r="K50" s="9">
        <v>1000</v>
      </c>
      <c r="L50" s="9">
        <v>200000</v>
      </c>
      <c r="M50">
        <v>0</v>
      </c>
      <c r="N50" s="9">
        <v>1</v>
      </c>
      <c r="O50" s="9">
        <v>0.1</v>
      </c>
      <c r="P50" s="9">
        <v>0</v>
      </c>
      <c r="Q50" s="9">
        <v>0</v>
      </c>
      <c r="R50" s="9">
        <v>0</v>
      </c>
    </row>
    <row r="51" spans="1:19" s="9" customFormat="1" x14ac:dyDescent="0.45">
      <c r="A51" s="9" t="s">
        <v>104</v>
      </c>
      <c r="B51" s="9" t="str">
        <f t="shared" si="0"/>
        <v>6473 Front Wall Temperature 6</v>
      </c>
      <c r="C51" s="9" t="s">
        <v>105</v>
      </c>
      <c r="D51" s="9">
        <v>60</v>
      </c>
      <c r="E51" s="9">
        <v>6473</v>
      </c>
      <c r="F51" s="9" t="s">
        <v>23</v>
      </c>
      <c r="G51" s="9" t="s">
        <v>9</v>
      </c>
      <c r="H51" s="9">
        <v>24</v>
      </c>
      <c r="I51" s="9">
        <v>1</v>
      </c>
      <c r="J51" s="9">
        <v>0</v>
      </c>
      <c r="K51" s="9">
        <v>1000</v>
      </c>
      <c r="L51" s="9">
        <v>200000</v>
      </c>
      <c r="M51">
        <v>0</v>
      </c>
      <c r="N51" s="9">
        <v>1</v>
      </c>
      <c r="O51" s="9">
        <v>0.1</v>
      </c>
      <c r="P51" s="9">
        <v>0</v>
      </c>
      <c r="Q51" s="9">
        <v>0</v>
      </c>
      <c r="R51" s="9">
        <v>0</v>
      </c>
    </row>
    <row r="52" spans="1:19" s="9" customFormat="1" x14ac:dyDescent="0.45">
      <c r="A52" s="9" t="s">
        <v>102</v>
      </c>
      <c r="B52" s="9" t="str">
        <f t="shared" si="0"/>
        <v>6472 Front Wall Temperature 7</v>
      </c>
      <c r="C52" s="9" t="s">
        <v>103</v>
      </c>
      <c r="D52" s="9">
        <v>60</v>
      </c>
      <c r="E52" s="9">
        <v>6472</v>
      </c>
      <c r="F52" s="9" t="s">
        <v>23</v>
      </c>
      <c r="G52" s="9" t="s">
        <v>9</v>
      </c>
      <c r="H52" s="9">
        <v>24</v>
      </c>
      <c r="I52" s="9">
        <v>1</v>
      </c>
      <c r="J52" s="9">
        <v>0</v>
      </c>
      <c r="K52" s="9">
        <v>1000</v>
      </c>
      <c r="L52" s="9">
        <v>200000</v>
      </c>
      <c r="M52">
        <v>0</v>
      </c>
      <c r="N52" s="9">
        <v>1</v>
      </c>
      <c r="O52" s="9">
        <v>0.1</v>
      </c>
      <c r="P52" s="9">
        <v>0</v>
      </c>
      <c r="Q52" s="9">
        <v>0</v>
      </c>
      <c r="R52" s="9">
        <v>0</v>
      </c>
    </row>
    <row r="53" spans="1:19" s="9" customFormat="1" x14ac:dyDescent="0.45">
      <c r="A53" s="9" t="s">
        <v>146</v>
      </c>
      <c r="B53" s="9" t="str">
        <f t="shared" si="0"/>
        <v>7482 Front Wall Temperature 8</v>
      </c>
      <c r="C53" s="9" t="s">
        <v>147</v>
      </c>
      <c r="D53" s="9">
        <v>60</v>
      </c>
      <c r="E53" s="9">
        <v>7482</v>
      </c>
      <c r="F53" s="9" t="s">
        <v>23</v>
      </c>
      <c r="G53" s="9" t="s">
        <v>9</v>
      </c>
      <c r="H53" s="9">
        <v>24</v>
      </c>
      <c r="I53" s="9">
        <v>1</v>
      </c>
      <c r="J53" s="9">
        <v>0</v>
      </c>
      <c r="K53" s="9">
        <v>1000</v>
      </c>
      <c r="L53" s="9">
        <v>200000</v>
      </c>
      <c r="M53">
        <v>0</v>
      </c>
      <c r="N53" s="9">
        <v>1</v>
      </c>
      <c r="O53" s="9">
        <v>0.1</v>
      </c>
      <c r="P53" s="9">
        <v>0</v>
      </c>
      <c r="Q53" s="9">
        <v>0</v>
      </c>
      <c r="R53" s="9">
        <v>0</v>
      </c>
    </row>
    <row r="54" spans="1:19" s="9" customFormat="1" x14ac:dyDescent="0.45">
      <c r="A54" s="9" t="s">
        <v>144</v>
      </c>
      <c r="B54" s="9" t="str">
        <f t="shared" si="0"/>
        <v>7481 Front Wall Temperature 9</v>
      </c>
      <c r="C54" s="9" t="s">
        <v>145</v>
      </c>
      <c r="D54" s="9">
        <v>60</v>
      </c>
      <c r="E54" s="9">
        <v>7481</v>
      </c>
      <c r="F54" s="9" t="s">
        <v>23</v>
      </c>
      <c r="G54" s="9" t="s">
        <v>9</v>
      </c>
      <c r="H54" s="9">
        <v>24</v>
      </c>
      <c r="I54" s="9">
        <v>1</v>
      </c>
      <c r="J54" s="9">
        <v>0</v>
      </c>
      <c r="K54" s="9">
        <v>1000</v>
      </c>
      <c r="L54" s="9">
        <v>200000</v>
      </c>
      <c r="M54">
        <v>0</v>
      </c>
      <c r="N54" s="9">
        <v>1</v>
      </c>
      <c r="O54" s="9">
        <v>0.1</v>
      </c>
      <c r="P54" s="9">
        <v>0</v>
      </c>
      <c r="Q54" s="9">
        <v>0</v>
      </c>
      <c r="R54" s="9">
        <v>0</v>
      </c>
    </row>
    <row r="55" spans="1:19" x14ac:dyDescent="0.45">
      <c r="A55" t="s">
        <v>459</v>
      </c>
      <c r="B55" t="s">
        <v>457</v>
      </c>
      <c r="C55" t="s">
        <v>458</v>
      </c>
      <c r="D55">
        <v>60</v>
      </c>
      <c r="E55">
        <v>7532</v>
      </c>
      <c r="F55" t="s">
        <v>23</v>
      </c>
      <c r="G55" t="s">
        <v>459</v>
      </c>
      <c r="H55" s="2">
        <v>0</v>
      </c>
      <c r="I55" s="2">
        <v>1</v>
      </c>
      <c r="M55">
        <v>0</v>
      </c>
      <c r="N55">
        <v>0</v>
      </c>
      <c r="O55">
        <v>0.1</v>
      </c>
      <c r="P55">
        <v>0</v>
      </c>
      <c r="Q55">
        <v>0</v>
      </c>
      <c r="R55">
        <v>0</v>
      </c>
      <c r="S55" t="s">
        <v>460</v>
      </c>
    </row>
    <row r="56" spans="1:19" x14ac:dyDescent="0.45">
      <c r="A56" t="s">
        <v>301</v>
      </c>
      <c r="B56" t="str">
        <f t="shared" si="0"/>
        <v>11201 Furnace &amp; Services Pack Sub S8 L.H. Section - HV13</v>
      </c>
      <c r="C56" t="s">
        <v>302</v>
      </c>
      <c r="D56">
        <v>60</v>
      </c>
      <c r="E56">
        <v>11201</v>
      </c>
      <c r="F56" t="s">
        <v>303</v>
      </c>
      <c r="G56" t="s">
        <v>9</v>
      </c>
      <c r="H56" s="2">
        <v>0</v>
      </c>
      <c r="I56">
        <v>1</v>
      </c>
      <c r="M56">
        <v>1</v>
      </c>
      <c r="N56">
        <v>1</v>
      </c>
      <c r="O56">
        <v>0.1</v>
      </c>
      <c r="P56">
        <v>0</v>
      </c>
      <c r="Q56">
        <v>0</v>
      </c>
      <c r="R56">
        <v>0</v>
      </c>
    </row>
    <row r="57" spans="1:19" ht="28.5" x14ac:dyDescent="0.45">
      <c r="A57" t="s">
        <v>304</v>
      </c>
      <c r="B57" t="str">
        <f t="shared" si="0"/>
        <v>11204 Furnace &amp; Services Pack Sub S8 R.H. Section - HV16</v>
      </c>
      <c r="C57" t="s">
        <v>305</v>
      </c>
      <c r="D57">
        <v>60</v>
      </c>
      <c r="E57">
        <v>11204</v>
      </c>
      <c r="F57" t="s">
        <v>303</v>
      </c>
      <c r="G57" t="s">
        <v>9</v>
      </c>
      <c r="H57" s="2">
        <v>0</v>
      </c>
      <c r="I57">
        <v>1</v>
      </c>
      <c r="M57">
        <v>0</v>
      </c>
      <c r="N57">
        <v>1</v>
      </c>
      <c r="O57">
        <v>0.1</v>
      </c>
      <c r="P57">
        <v>0</v>
      </c>
      <c r="Q57">
        <v>0</v>
      </c>
      <c r="R57">
        <v>0</v>
      </c>
      <c r="S57" s="1" t="s">
        <v>448</v>
      </c>
    </row>
    <row r="58" spans="1:19" x14ac:dyDescent="0.45">
      <c r="A58" t="s">
        <v>297</v>
      </c>
      <c r="B58" t="str">
        <f t="shared" si="0"/>
        <v>11174 Furnace Bottom Temperature 18m D/S of B8</v>
      </c>
      <c r="C58" t="s">
        <v>298</v>
      </c>
      <c r="D58">
        <v>60</v>
      </c>
      <c r="E58">
        <v>11174</v>
      </c>
      <c r="F58" t="s">
        <v>23</v>
      </c>
      <c r="G58" t="s">
        <v>9</v>
      </c>
      <c r="H58" s="2">
        <v>24</v>
      </c>
      <c r="I58">
        <v>1</v>
      </c>
      <c r="J58">
        <v>0</v>
      </c>
      <c r="K58">
        <v>1650</v>
      </c>
      <c r="M58">
        <v>1</v>
      </c>
      <c r="N58">
        <v>1</v>
      </c>
      <c r="O58">
        <v>0.1</v>
      </c>
      <c r="P58">
        <v>0</v>
      </c>
      <c r="Q58">
        <v>0</v>
      </c>
      <c r="R58">
        <v>0</v>
      </c>
    </row>
    <row r="59" spans="1:19" x14ac:dyDescent="0.45">
      <c r="A59" t="s">
        <v>90</v>
      </c>
      <c r="B59" t="str">
        <f t="shared" si="0"/>
        <v>6400 Furnace Compressed Air Flow Measurement</v>
      </c>
      <c r="C59" t="s">
        <v>91</v>
      </c>
      <c r="D59">
        <v>60</v>
      </c>
      <c r="E59">
        <v>6400</v>
      </c>
      <c r="F59" t="s">
        <v>12</v>
      </c>
      <c r="G59" t="s">
        <v>24</v>
      </c>
      <c r="H59" s="2">
        <v>0</v>
      </c>
      <c r="I59">
        <v>10</v>
      </c>
      <c r="J59">
        <v>0</v>
      </c>
      <c r="K59">
        <v>4000</v>
      </c>
      <c r="M59">
        <v>0</v>
      </c>
      <c r="N59">
        <v>1</v>
      </c>
      <c r="O59">
        <v>0.1</v>
      </c>
      <c r="P59">
        <v>0</v>
      </c>
      <c r="Q59">
        <v>1</v>
      </c>
      <c r="R59">
        <v>0</v>
      </c>
    </row>
    <row r="60" spans="1:19" x14ac:dyDescent="0.45">
      <c r="A60" t="s">
        <v>353</v>
      </c>
      <c r="B60" t="str">
        <f t="shared" si="0"/>
        <v>31037 Furnace Gas Flow Measurement</v>
      </c>
      <c r="C60" t="s">
        <v>354</v>
      </c>
      <c r="D60">
        <v>60</v>
      </c>
      <c r="E60">
        <v>31037</v>
      </c>
      <c r="F60" t="s">
        <v>12</v>
      </c>
      <c r="G60" t="s">
        <v>9</v>
      </c>
      <c r="H60" s="2">
        <v>12</v>
      </c>
      <c r="I60">
        <v>10</v>
      </c>
      <c r="J60">
        <v>0</v>
      </c>
      <c r="K60">
        <v>8000</v>
      </c>
      <c r="M60">
        <v>0</v>
      </c>
      <c r="N60">
        <v>0</v>
      </c>
      <c r="O60">
        <v>0.1</v>
      </c>
      <c r="P60">
        <v>0</v>
      </c>
      <c r="Q60">
        <v>0</v>
      </c>
      <c r="R60">
        <v>1</v>
      </c>
      <c r="S60" t="s">
        <v>431</v>
      </c>
    </row>
    <row r="61" spans="1:19" x14ac:dyDescent="0.45">
      <c r="A61" t="s">
        <v>45</v>
      </c>
      <c r="B61" t="str">
        <f t="shared" si="0"/>
        <v>10091 Furnace Load</v>
      </c>
      <c r="C61" t="s">
        <v>357</v>
      </c>
      <c r="D61">
        <v>60</v>
      </c>
      <c r="E61">
        <v>10091</v>
      </c>
      <c r="F61" t="s">
        <v>359</v>
      </c>
      <c r="G61" t="s">
        <v>46</v>
      </c>
      <c r="H61" s="2">
        <v>2</v>
      </c>
      <c r="I61">
        <v>0</v>
      </c>
      <c r="J61">
        <v>0</v>
      </c>
      <c r="K61">
        <v>6500</v>
      </c>
      <c r="M61">
        <v>1</v>
      </c>
      <c r="N61">
        <v>1</v>
      </c>
      <c r="O61">
        <v>0.1</v>
      </c>
      <c r="P61">
        <v>0</v>
      </c>
      <c r="Q61">
        <v>1</v>
      </c>
      <c r="R61">
        <v>0</v>
      </c>
    </row>
    <row r="62" spans="1:19" x14ac:dyDescent="0.45">
      <c r="A62" t="s">
        <v>224</v>
      </c>
      <c r="B62" t="str">
        <f t="shared" si="0"/>
        <v>9403 Furnace Pressure (OP)</v>
      </c>
      <c r="C62" t="s">
        <v>225</v>
      </c>
      <c r="D62">
        <v>60</v>
      </c>
      <c r="E62">
        <v>9403</v>
      </c>
      <c r="F62" t="s">
        <v>15</v>
      </c>
      <c r="G62" t="s">
        <v>9</v>
      </c>
      <c r="H62" s="2">
        <v>4</v>
      </c>
      <c r="I62">
        <v>1</v>
      </c>
      <c r="J62">
        <v>0</v>
      </c>
      <c r="K62">
        <v>100</v>
      </c>
      <c r="M62">
        <v>0</v>
      </c>
      <c r="N62">
        <v>1</v>
      </c>
      <c r="O62">
        <v>0.1</v>
      </c>
      <c r="P62">
        <v>0</v>
      </c>
      <c r="Q62">
        <v>0</v>
      </c>
      <c r="R62">
        <v>1</v>
      </c>
      <c r="S62" t="s">
        <v>428</v>
      </c>
    </row>
    <row r="63" spans="1:19" x14ac:dyDescent="0.45">
      <c r="A63" t="s">
        <v>340</v>
      </c>
      <c r="B63" t="str">
        <f t="shared" si="0"/>
        <v>15119 Furnace Pressure (PV)</v>
      </c>
      <c r="C63" t="s">
        <v>341</v>
      </c>
      <c r="D63">
        <v>60</v>
      </c>
      <c r="E63">
        <v>15119</v>
      </c>
      <c r="F63" t="s">
        <v>8</v>
      </c>
      <c r="G63" t="s">
        <v>9</v>
      </c>
      <c r="H63" s="2">
        <v>4</v>
      </c>
      <c r="I63">
        <v>1E-3</v>
      </c>
      <c r="J63">
        <v>-1</v>
      </c>
      <c r="K63">
        <v>1</v>
      </c>
      <c r="M63">
        <v>1</v>
      </c>
      <c r="N63">
        <v>1</v>
      </c>
      <c r="O63">
        <v>0.1</v>
      </c>
      <c r="P63">
        <v>0</v>
      </c>
      <c r="Q63">
        <v>0</v>
      </c>
      <c r="R63">
        <v>1</v>
      </c>
    </row>
    <row r="64" spans="1:19" x14ac:dyDescent="0.45">
      <c r="A64" t="s">
        <v>100</v>
      </c>
      <c r="B64" t="str">
        <f t="shared" si="0"/>
        <v>6469 Furnace Pressure Meas. on Crown</v>
      </c>
      <c r="C64" t="s">
        <v>101</v>
      </c>
      <c r="D64">
        <v>60</v>
      </c>
      <c r="E64">
        <v>6469</v>
      </c>
      <c r="F64" t="s">
        <v>8</v>
      </c>
      <c r="G64" t="s">
        <v>9</v>
      </c>
      <c r="H64" s="2">
        <v>4</v>
      </c>
      <c r="I64">
        <v>1E-3</v>
      </c>
      <c r="M64">
        <v>0</v>
      </c>
      <c r="N64">
        <v>1</v>
      </c>
      <c r="O64">
        <v>0.1</v>
      </c>
      <c r="P64">
        <v>0</v>
      </c>
      <c r="Q64">
        <v>0</v>
      </c>
      <c r="R64">
        <v>1</v>
      </c>
    </row>
    <row r="65" spans="1:19" x14ac:dyDescent="0.45">
      <c r="A65" t="s">
        <v>6</v>
      </c>
      <c r="B65" t="str">
        <f t="shared" si="0"/>
        <v>105 Furnace Pressure Meas. Working End</v>
      </c>
      <c r="C65" t="s">
        <v>7</v>
      </c>
      <c r="D65">
        <v>60</v>
      </c>
      <c r="E65">
        <v>105</v>
      </c>
      <c r="F65" t="s">
        <v>8</v>
      </c>
      <c r="G65" t="s">
        <v>9</v>
      </c>
      <c r="H65" s="2">
        <v>4</v>
      </c>
      <c r="I65">
        <v>1E-3</v>
      </c>
      <c r="J65">
        <v>0</v>
      </c>
      <c r="K65">
        <v>0.5</v>
      </c>
      <c r="M65">
        <v>0</v>
      </c>
      <c r="N65">
        <v>1</v>
      </c>
      <c r="O65">
        <v>0.1</v>
      </c>
      <c r="P65">
        <v>0</v>
      </c>
      <c r="Q65">
        <v>0</v>
      </c>
      <c r="R65">
        <v>0</v>
      </c>
      <c r="S65" t="s">
        <v>379</v>
      </c>
    </row>
    <row r="66" spans="1:19" ht="28.5" x14ac:dyDescent="0.45">
      <c r="A66" t="s">
        <v>128</v>
      </c>
      <c r="B66" t="str">
        <f t="shared" si="0"/>
        <v>6662 Gas Temperature Measurement</v>
      </c>
      <c r="C66" t="s">
        <v>129</v>
      </c>
      <c r="D66">
        <v>60</v>
      </c>
      <c r="E66">
        <v>6662</v>
      </c>
      <c r="F66" t="s">
        <v>23</v>
      </c>
      <c r="G66" t="s">
        <v>9</v>
      </c>
      <c r="H66" s="2">
        <v>12</v>
      </c>
      <c r="I66">
        <v>0.1</v>
      </c>
      <c r="J66">
        <v>-10</v>
      </c>
      <c r="K66">
        <v>40</v>
      </c>
      <c r="M66">
        <v>0</v>
      </c>
      <c r="N66">
        <v>1</v>
      </c>
      <c r="O66">
        <v>0.1</v>
      </c>
      <c r="P66">
        <v>0</v>
      </c>
      <c r="Q66">
        <v>1</v>
      </c>
      <c r="R66">
        <v>1</v>
      </c>
      <c r="S66" s="8" t="s">
        <v>449</v>
      </c>
    </row>
    <row r="67" spans="1:19" x14ac:dyDescent="0.45">
      <c r="A67" t="s">
        <v>214</v>
      </c>
      <c r="B67" t="str">
        <f t="shared" si="0"/>
        <v>9393 Glass Level Control (OP)</v>
      </c>
      <c r="C67" t="s">
        <v>215</v>
      </c>
      <c r="D67">
        <v>60</v>
      </c>
      <c r="E67">
        <v>9393</v>
      </c>
      <c r="F67" t="s">
        <v>15</v>
      </c>
      <c r="G67" t="s">
        <v>9</v>
      </c>
      <c r="H67" s="2">
        <v>4</v>
      </c>
      <c r="I67">
        <v>0.1</v>
      </c>
      <c r="J67">
        <v>0</v>
      </c>
      <c r="K67">
        <v>100</v>
      </c>
      <c r="M67">
        <v>1</v>
      </c>
      <c r="N67">
        <v>1</v>
      </c>
      <c r="O67">
        <v>0.1</v>
      </c>
      <c r="P67">
        <v>0</v>
      </c>
      <c r="Q67">
        <v>0</v>
      </c>
      <c r="R67">
        <v>0</v>
      </c>
    </row>
    <row r="68" spans="1:19" x14ac:dyDescent="0.45">
      <c r="A68" t="s">
        <v>18</v>
      </c>
      <c r="B68" t="str">
        <f t="shared" ref="B68:B131" si="1">E68&amp;" "&amp;C68</f>
        <v>321 Glass Level Control (PV)</v>
      </c>
      <c r="C68" t="s">
        <v>19</v>
      </c>
      <c r="D68">
        <v>60</v>
      </c>
      <c r="E68">
        <v>321</v>
      </c>
      <c r="F68" t="s">
        <v>20</v>
      </c>
      <c r="G68" t="s">
        <v>9</v>
      </c>
      <c r="H68" s="2">
        <v>4</v>
      </c>
      <c r="I68">
        <v>0.01</v>
      </c>
      <c r="J68">
        <v>-20</v>
      </c>
      <c r="K68">
        <v>20</v>
      </c>
      <c r="M68">
        <v>1</v>
      </c>
      <c r="N68">
        <v>1</v>
      </c>
      <c r="O68">
        <v>0.1</v>
      </c>
      <c r="P68">
        <v>0</v>
      </c>
      <c r="Q68">
        <v>1</v>
      </c>
      <c r="R68">
        <v>0</v>
      </c>
    </row>
    <row r="69" spans="1:19" x14ac:dyDescent="0.45">
      <c r="A69" t="s">
        <v>138</v>
      </c>
      <c r="B69" t="str">
        <f t="shared" si="1"/>
        <v>7473 Lehr Drive 1 Speed</v>
      </c>
      <c r="C69" t="s">
        <v>139</v>
      </c>
      <c r="D69">
        <v>60</v>
      </c>
      <c r="E69">
        <v>7473</v>
      </c>
      <c r="F69" t="s">
        <v>140</v>
      </c>
      <c r="G69" t="s">
        <v>141</v>
      </c>
      <c r="H69">
        <v>2</v>
      </c>
      <c r="I69">
        <v>0.1</v>
      </c>
      <c r="J69">
        <v>0</v>
      </c>
      <c r="K69">
        <v>1200</v>
      </c>
      <c r="M69">
        <v>0</v>
      </c>
      <c r="N69">
        <v>0</v>
      </c>
      <c r="O69">
        <v>0.1</v>
      </c>
      <c r="P69">
        <v>0</v>
      </c>
      <c r="Q69">
        <v>0</v>
      </c>
      <c r="R69">
        <v>0</v>
      </c>
      <c r="S69" t="s">
        <v>402</v>
      </c>
    </row>
    <row r="70" spans="1:19" x14ac:dyDescent="0.45">
      <c r="A70" t="s">
        <v>169</v>
      </c>
      <c r="B70" t="str">
        <f t="shared" si="1"/>
        <v>7658 Lehr Drive 2 Speed</v>
      </c>
      <c r="C70" t="s">
        <v>170</v>
      </c>
      <c r="D70">
        <v>60</v>
      </c>
      <c r="E70">
        <v>7658</v>
      </c>
      <c r="F70" t="s">
        <v>140</v>
      </c>
      <c r="G70" t="s">
        <v>141</v>
      </c>
      <c r="H70">
        <v>2</v>
      </c>
      <c r="I70">
        <v>0.1</v>
      </c>
      <c r="J70">
        <v>0</v>
      </c>
      <c r="K70">
        <v>1200</v>
      </c>
      <c r="M70">
        <v>0</v>
      </c>
      <c r="N70">
        <v>0</v>
      </c>
      <c r="O70">
        <v>0.1</v>
      </c>
      <c r="P70">
        <v>0</v>
      </c>
      <c r="Q70">
        <v>0</v>
      </c>
      <c r="R70">
        <v>0</v>
      </c>
      <c r="S70" t="s">
        <v>402</v>
      </c>
    </row>
    <row r="71" spans="1:19" x14ac:dyDescent="0.45">
      <c r="A71" t="s">
        <v>142</v>
      </c>
      <c r="B71" t="str">
        <f t="shared" si="1"/>
        <v>7474 Lehr Drive Line Shaft Speed</v>
      </c>
      <c r="C71" t="s">
        <v>143</v>
      </c>
      <c r="D71">
        <v>60</v>
      </c>
      <c r="E71">
        <v>7474</v>
      </c>
      <c r="F71" t="s">
        <v>140</v>
      </c>
      <c r="G71" t="s">
        <v>141</v>
      </c>
      <c r="H71">
        <v>2</v>
      </c>
      <c r="I71">
        <v>0.1</v>
      </c>
      <c r="J71">
        <v>0</v>
      </c>
      <c r="K71">
        <v>1200</v>
      </c>
      <c r="M71">
        <v>1</v>
      </c>
      <c r="N71">
        <v>0</v>
      </c>
      <c r="O71">
        <v>0.1</v>
      </c>
      <c r="P71">
        <v>0</v>
      </c>
      <c r="Q71">
        <v>0</v>
      </c>
      <c r="R71">
        <v>0</v>
      </c>
    </row>
    <row r="72" spans="1:19" x14ac:dyDescent="0.45">
      <c r="A72" t="s">
        <v>45</v>
      </c>
      <c r="B72" t="str">
        <f t="shared" si="1"/>
        <v>12720 Line Output (Production)</v>
      </c>
      <c r="C72" t="s">
        <v>335</v>
      </c>
      <c r="D72">
        <v>60</v>
      </c>
      <c r="E72">
        <v>12720</v>
      </c>
      <c r="F72" t="s">
        <v>51</v>
      </c>
      <c r="G72" t="s">
        <v>46</v>
      </c>
      <c r="H72">
        <v>2</v>
      </c>
      <c r="I72">
        <v>0</v>
      </c>
      <c r="M72">
        <v>0</v>
      </c>
      <c r="N72">
        <v>0</v>
      </c>
      <c r="O72">
        <v>0.1</v>
      </c>
      <c r="P72">
        <v>0</v>
      </c>
      <c r="Q72">
        <v>0</v>
      </c>
      <c r="R72">
        <v>0</v>
      </c>
    </row>
    <row r="73" spans="1:19" x14ac:dyDescent="0.45">
      <c r="A73" t="s">
        <v>216</v>
      </c>
      <c r="B73" t="str">
        <f t="shared" si="1"/>
        <v>9395 Main Gas Pressure (OP)</v>
      </c>
      <c r="C73" t="s">
        <v>217</v>
      </c>
      <c r="D73">
        <v>60</v>
      </c>
      <c r="E73">
        <v>9395</v>
      </c>
      <c r="F73" t="s">
        <v>15</v>
      </c>
      <c r="G73" t="s">
        <v>9</v>
      </c>
      <c r="H73">
        <v>12</v>
      </c>
      <c r="I73">
        <v>1</v>
      </c>
      <c r="J73">
        <v>0</v>
      </c>
      <c r="K73">
        <v>100</v>
      </c>
      <c r="M73">
        <v>0</v>
      </c>
      <c r="N73">
        <v>0</v>
      </c>
      <c r="O73">
        <v>0.1</v>
      </c>
      <c r="P73">
        <v>0</v>
      </c>
      <c r="Q73">
        <v>0</v>
      </c>
      <c r="R73">
        <v>0</v>
      </c>
      <c r="S73" t="s">
        <v>453</v>
      </c>
    </row>
    <row r="74" spans="1:19" x14ac:dyDescent="0.45">
      <c r="A74" t="s">
        <v>92</v>
      </c>
      <c r="B74" t="str">
        <f t="shared" si="1"/>
        <v>6463 Main Gas Pressure (PV)</v>
      </c>
      <c r="C74" t="s">
        <v>93</v>
      </c>
      <c r="D74">
        <v>60</v>
      </c>
      <c r="E74">
        <v>6463</v>
      </c>
      <c r="F74" t="s">
        <v>82</v>
      </c>
      <c r="G74" t="s">
        <v>9</v>
      </c>
      <c r="H74">
        <v>12</v>
      </c>
      <c r="I74">
        <v>0.01</v>
      </c>
      <c r="J74">
        <v>0</v>
      </c>
      <c r="K74">
        <v>2</v>
      </c>
      <c r="M74">
        <v>1</v>
      </c>
      <c r="N74">
        <v>0</v>
      </c>
      <c r="O74">
        <v>0.1</v>
      </c>
      <c r="P74">
        <v>0</v>
      </c>
      <c r="Q74">
        <v>0</v>
      </c>
      <c r="R74">
        <v>1</v>
      </c>
    </row>
    <row r="75" spans="1:19" x14ac:dyDescent="0.45">
      <c r="A75" t="s">
        <v>306</v>
      </c>
      <c r="B75" t="str">
        <f t="shared" si="1"/>
        <v>11209 MV49</v>
      </c>
      <c r="C75" t="s">
        <v>307</v>
      </c>
      <c r="D75">
        <v>60</v>
      </c>
      <c r="E75">
        <v>11209</v>
      </c>
      <c r="F75" t="s">
        <v>303</v>
      </c>
      <c r="G75" t="s">
        <v>9</v>
      </c>
      <c r="H75">
        <v>0</v>
      </c>
      <c r="I75">
        <v>1</v>
      </c>
      <c r="M75">
        <v>0</v>
      </c>
      <c r="N75">
        <v>1</v>
      </c>
      <c r="O75">
        <v>0.1</v>
      </c>
      <c r="P75">
        <v>0</v>
      </c>
      <c r="Q75">
        <v>0</v>
      </c>
      <c r="R75">
        <v>0</v>
      </c>
      <c r="S75" t="s">
        <v>378</v>
      </c>
    </row>
    <row r="76" spans="1:19" x14ac:dyDescent="0.45">
      <c r="A76" t="s">
        <v>308</v>
      </c>
      <c r="B76" t="str">
        <f t="shared" si="1"/>
        <v>11211 MV51</v>
      </c>
      <c r="C76" t="s">
        <v>309</v>
      </c>
      <c r="D76">
        <v>60</v>
      </c>
      <c r="E76">
        <v>11211</v>
      </c>
      <c r="F76" t="s">
        <v>303</v>
      </c>
      <c r="G76" t="s">
        <v>9</v>
      </c>
      <c r="H76">
        <v>0</v>
      </c>
      <c r="I76">
        <v>1</v>
      </c>
      <c r="M76">
        <v>1</v>
      </c>
      <c r="N76">
        <v>1</v>
      </c>
      <c r="O76">
        <v>0.1</v>
      </c>
      <c r="P76">
        <v>0</v>
      </c>
      <c r="Q76">
        <v>0</v>
      </c>
      <c r="R76">
        <v>0</v>
      </c>
    </row>
    <row r="77" spans="1:19" ht="28.5" x14ac:dyDescent="0.45">
      <c r="A77" t="s">
        <v>150</v>
      </c>
      <c r="B77" t="str">
        <f t="shared" si="1"/>
        <v>7485 MV51</v>
      </c>
      <c r="C77" t="s">
        <v>309</v>
      </c>
      <c r="D77">
        <v>60</v>
      </c>
      <c r="E77">
        <v>7485</v>
      </c>
      <c r="F77" t="s">
        <v>23</v>
      </c>
      <c r="G77" t="s">
        <v>9</v>
      </c>
      <c r="H77">
        <v>12</v>
      </c>
      <c r="I77">
        <v>0.1</v>
      </c>
      <c r="J77">
        <v>1000</v>
      </c>
      <c r="K77">
        <v>1650</v>
      </c>
      <c r="M77">
        <v>0</v>
      </c>
      <c r="N77">
        <v>1</v>
      </c>
      <c r="O77">
        <v>0.1</v>
      </c>
      <c r="P77">
        <v>0</v>
      </c>
      <c r="Q77">
        <v>0</v>
      </c>
      <c r="R77">
        <v>0</v>
      </c>
      <c r="S77" s="8" t="s">
        <v>441</v>
      </c>
    </row>
    <row r="78" spans="1:19" ht="28.5" x14ac:dyDescent="0.45">
      <c r="A78" t="s">
        <v>181</v>
      </c>
      <c r="B78" t="str">
        <f t="shared" si="1"/>
        <v>7945 Open Crown Temperature - Downstream Working End (PV)</v>
      </c>
      <c r="C78" t="s">
        <v>182</v>
      </c>
      <c r="D78">
        <v>60</v>
      </c>
      <c r="E78">
        <v>7945</v>
      </c>
      <c r="F78" t="s">
        <v>23</v>
      </c>
      <c r="G78" t="s">
        <v>9</v>
      </c>
      <c r="H78">
        <v>2</v>
      </c>
      <c r="I78">
        <v>0.1</v>
      </c>
      <c r="J78">
        <v>1000</v>
      </c>
      <c r="K78">
        <v>1650</v>
      </c>
      <c r="M78">
        <v>0</v>
      </c>
      <c r="N78">
        <v>1</v>
      </c>
      <c r="O78">
        <v>0.1</v>
      </c>
      <c r="P78">
        <v>0</v>
      </c>
      <c r="Q78">
        <v>0</v>
      </c>
      <c r="R78">
        <v>0</v>
      </c>
      <c r="S78" s="8" t="s">
        <v>442</v>
      </c>
    </row>
    <row r="79" spans="1:19" x14ac:dyDescent="0.45">
      <c r="A79" t="s">
        <v>157</v>
      </c>
      <c r="B79" t="str">
        <f t="shared" si="1"/>
        <v>7546 Open Crown Temperature - Port 1 (PV)</v>
      </c>
      <c r="C79" t="s">
        <v>158</v>
      </c>
      <c r="D79">
        <v>60</v>
      </c>
      <c r="E79">
        <v>7546</v>
      </c>
      <c r="F79" t="s">
        <v>23</v>
      </c>
      <c r="G79" t="s">
        <v>9</v>
      </c>
      <c r="H79">
        <v>24</v>
      </c>
      <c r="I79">
        <v>0.1</v>
      </c>
      <c r="J79">
        <v>1000</v>
      </c>
      <c r="K79">
        <v>1650</v>
      </c>
      <c r="M79">
        <v>1</v>
      </c>
      <c r="N79">
        <v>1</v>
      </c>
      <c r="O79">
        <v>0.1</v>
      </c>
      <c r="P79">
        <v>1</v>
      </c>
      <c r="Q79">
        <v>0</v>
      </c>
      <c r="R79">
        <v>1</v>
      </c>
      <c r="S79" t="s">
        <v>380</v>
      </c>
    </row>
    <row r="80" spans="1:19" x14ac:dyDescent="0.45">
      <c r="A80" t="s">
        <v>175</v>
      </c>
      <c r="B80" t="str">
        <f t="shared" si="1"/>
        <v>7746 Open Crown Temperature - Port 2 (PV)</v>
      </c>
      <c r="C80" t="s">
        <v>176</v>
      </c>
      <c r="D80">
        <v>60</v>
      </c>
      <c r="E80">
        <v>7746</v>
      </c>
      <c r="F80" t="s">
        <v>23</v>
      </c>
      <c r="G80" t="s">
        <v>9</v>
      </c>
      <c r="H80">
        <v>24</v>
      </c>
      <c r="I80">
        <v>0.1</v>
      </c>
      <c r="J80">
        <v>1000</v>
      </c>
      <c r="K80">
        <v>1650</v>
      </c>
      <c r="M80">
        <v>1</v>
      </c>
      <c r="N80">
        <v>1</v>
      </c>
      <c r="O80">
        <v>0.1</v>
      </c>
      <c r="P80">
        <v>1</v>
      </c>
      <c r="Q80">
        <v>0</v>
      </c>
      <c r="R80">
        <v>1</v>
      </c>
      <c r="S80" t="s">
        <v>380</v>
      </c>
    </row>
    <row r="81" spans="1:19" x14ac:dyDescent="0.45">
      <c r="A81" t="s">
        <v>159</v>
      </c>
      <c r="B81" t="str">
        <f t="shared" si="1"/>
        <v>7548 Open Crown Temperature - Port 3 (PV)</v>
      </c>
      <c r="C81" t="s">
        <v>160</v>
      </c>
      <c r="D81">
        <v>60</v>
      </c>
      <c r="E81">
        <v>7548</v>
      </c>
      <c r="F81" t="s">
        <v>23</v>
      </c>
      <c r="G81" t="s">
        <v>9</v>
      </c>
      <c r="H81">
        <v>24</v>
      </c>
      <c r="I81">
        <v>0.1</v>
      </c>
      <c r="J81">
        <v>1000</v>
      </c>
      <c r="K81">
        <v>1650</v>
      </c>
      <c r="M81">
        <v>0</v>
      </c>
      <c r="N81">
        <v>1</v>
      </c>
      <c r="O81">
        <v>0.1</v>
      </c>
      <c r="P81">
        <v>0</v>
      </c>
      <c r="Q81">
        <v>0</v>
      </c>
      <c r="R81">
        <v>1</v>
      </c>
      <c r="S81" t="s">
        <v>432</v>
      </c>
    </row>
    <row r="82" spans="1:19" ht="28.5" x14ac:dyDescent="0.45">
      <c r="A82" t="s">
        <v>153</v>
      </c>
      <c r="B82" t="str">
        <f t="shared" si="1"/>
        <v>7522 Open Crown Temperature - Port 4 (PV)</v>
      </c>
      <c r="C82" t="s">
        <v>154</v>
      </c>
      <c r="D82">
        <v>60</v>
      </c>
      <c r="E82">
        <v>7522</v>
      </c>
      <c r="F82" t="s">
        <v>23</v>
      </c>
      <c r="G82" t="s">
        <v>9</v>
      </c>
      <c r="H82">
        <v>24</v>
      </c>
      <c r="I82">
        <v>0.1</v>
      </c>
      <c r="J82">
        <v>1000</v>
      </c>
      <c r="K82">
        <v>1650</v>
      </c>
      <c r="M82">
        <v>1</v>
      </c>
      <c r="N82">
        <v>1</v>
      </c>
      <c r="O82">
        <v>0.1</v>
      </c>
      <c r="P82">
        <v>1</v>
      </c>
      <c r="Q82">
        <v>0</v>
      </c>
      <c r="R82">
        <v>1</v>
      </c>
      <c r="S82" s="1" t="s">
        <v>433</v>
      </c>
    </row>
    <row r="83" spans="1:19" x14ac:dyDescent="0.45">
      <c r="A83" t="s">
        <v>173</v>
      </c>
      <c r="B83" t="str">
        <f t="shared" si="1"/>
        <v>7673 Open Crown Temperature - Port 5 (PV)</v>
      </c>
      <c r="C83" t="s">
        <v>174</v>
      </c>
      <c r="D83">
        <v>60</v>
      </c>
      <c r="E83">
        <v>7673</v>
      </c>
      <c r="F83" t="s">
        <v>23</v>
      </c>
      <c r="G83" t="s">
        <v>9</v>
      </c>
      <c r="H83">
        <v>24</v>
      </c>
      <c r="I83">
        <v>0.1</v>
      </c>
      <c r="J83">
        <v>1000</v>
      </c>
      <c r="K83">
        <v>1650</v>
      </c>
      <c r="M83">
        <v>0</v>
      </c>
      <c r="N83">
        <v>1</v>
      </c>
      <c r="O83">
        <v>0.1</v>
      </c>
      <c r="P83">
        <v>1</v>
      </c>
      <c r="Q83">
        <v>0</v>
      </c>
      <c r="R83">
        <v>1</v>
      </c>
    </row>
    <row r="84" spans="1:19" x14ac:dyDescent="0.45">
      <c r="A84" t="s">
        <v>148</v>
      </c>
      <c r="B84" t="str">
        <f t="shared" si="1"/>
        <v>7483 Open Crown Temperature - Port 6 (PV)</v>
      </c>
      <c r="C84" t="s">
        <v>149</v>
      </c>
      <c r="D84">
        <v>60</v>
      </c>
      <c r="E84">
        <v>7483</v>
      </c>
      <c r="F84" t="s">
        <v>23</v>
      </c>
      <c r="G84" t="s">
        <v>9</v>
      </c>
      <c r="H84">
        <v>18</v>
      </c>
      <c r="I84">
        <v>0.1</v>
      </c>
      <c r="J84">
        <v>1000</v>
      </c>
      <c r="K84">
        <v>1650</v>
      </c>
      <c r="M84">
        <v>1</v>
      </c>
      <c r="N84">
        <v>1</v>
      </c>
      <c r="O84">
        <v>0.1</v>
      </c>
      <c r="P84">
        <v>1</v>
      </c>
      <c r="Q84">
        <v>0</v>
      </c>
      <c r="R84">
        <v>1</v>
      </c>
      <c r="S84" t="s">
        <v>380</v>
      </c>
    </row>
    <row r="85" spans="1:19" ht="42.75" x14ac:dyDescent="0.45">
      <c r="A85" t="s">
        <v>155</v>
      </c>
      <c r="B85" t="str">
        <f t="shared" si="1"/>
        <v>7525 Open Crown Temperature - Port 7 (PV)</v>
      </c>
      <c r="C85" t="s">
        <v>156</v>
      </c>
      <c r="D85">
        <v>60</v>
      </c>
      <c r="E85">
        <v>7525</v>
      </c>
      <c r="F85" t="s">
        <v>23</v>
      </c>
      <c r="G85" t="s">
        <v>9</v>
      </c>
      <c r="H85">
        <v>18</v>
      </c>
      <c r="I85">
        <v>0.1</v>
      </c>
      <c r="J85">
        <v>1000</v>
      </c>
      <c r="K85">
        <v>1650</v>
      </c>
      <c r="M85">
        <v>0</v>
      </c>
      <c r="N85">
        <v>1</v>
      </c>
      <c r="O85">
        <v>0.1</v>
      </c>
      <c r="P85">
        <v>1</v>
      </c>
      <c r="Q85">
        <v>0</v>
      </c>
      <c r="R85">
        <v>1</v>
      </c>
      <c r="S85" s="1" t="s">
        <v>443</v>
      </c>
    </row>
    <row r="86" spans="1:19" x14ac:dyDescent="0.45">
      <c r="A86" t="s">
        <v>291</v>
      </c>
      <c r="B86" t="str">
        <f t="shared" si="1"/>
        <v>11148 Open Crown Temperature - Port 8 (PV)</v>
      </c>
      <c r="C86" t="s">
        <v>292</v>
      </c>
      <c r="D86">
        <v>60</v>
      </c>
      <c r="E86">
        <v>11148</v>
      </c>
      <c r="F86" t="s">
        <v>23</v>
      </c>
      <c r="G86" t="s">
        <v>9</v>
      </c>
      <c r="H86">
        <v>18</v>
      </c>
      <c r="I86">
        <v>0.1</v>
      </c>
      <c r="J86">
        <v>1000</v>
      </c>
      <c r="K86">
        <v>1650</v>
      </c>
      <c r="M86">
        <v>0</v>
      </c>
      <c r="N86">
        <v>1</v>
      </c>
      <c r="O86">
        <v>0.1</v>
      </c>
      <c r="P86">
        <v>1</v>
      </c>
      <c r="Q86">
        <v>0</v>
      </c>
      <c r="R86">
        <v>1</v>
      </c>
      <c r="S86" t="s">
        <v>438</v>
      </c>
    </row>
    <row r="87" spans="1:19" x14ac:dyDescent="0.45">
      <c r="A87" t="s">
        <v>355</v>
      </c>
      <c r="B87" t="str">
        <f t="shared" si="1"/>
        <v>31137 Open Crown Temperature - Upstream Refiner (OP)</v>
      </c>
      <c r="C87" t="s">
        <v>356</v>
      </c>
      <c r="D87">
        <v>60</v>
      </c>
      <c r="E87">
        <v>31137</v>
      </c>
      <c r="F87" t="s">
        <v>15</v>
      </c>
      <c r="G87" t="s">
        <v>9</v>
      </c>
      <c r="H87">
        <v>12</v>
      </c>
      <c r="I87">
        <v>1</v>
      </c>
      <c r="J87">
        <v>1000</v>
      </c>
      <c r="K87">
        <v>1650</v>
      </c>
      <c r="M87">
        <v>0</v>
      </c>
      <c r="N87">
        <v>0</v>
      </c>
      <c r="O87">
        <v>0.1</v>
      </c>
      <c r="P87">
        <v>0</v>
      </c>
      <c r="Q87">
        <v>1</v>
      </c>
      <c r="R87">
        <v>0</v>
      </c>
      <c r="S87" t="s">
        <v>428</v>
      </c>
    </row>
    <row r="88" spans="1:19" x14ac:dyDescent="0.45">
      <c r="A88" t="s">
        <v>234</v>
      </c>
      <c r="B88" t="str">
        <f t="shared" si="1"/>
        <v>10271 C9 (T012) Upstream Refiner</v>
      </c>
      <c r="C88" t="s">
        <v>479</v>
      </c>
      <c r="D88">
        <v>60</v>
      </c>
      <c r="E88">
        <v>10271</v>
      </c>
      <c r="F88" t="s">
        <v>23</v>
      </c>
      <c r="G88" t="s">
        <v>9</v>
      </c>
      <c r="H88">
        <v>12</v>
      </c>
      <c r="I88">
        <v>0.1</v>
      </c>
      <c r="J88">
        <v>1000</v>
      </c>
      <c r="K88">
        <v>1650</v>
      </c>
      <c r="M88">
        <v>1</v>
      </c>
      <c r="N88">
        <v>1</v>
      </c>
      <c r="O88">
        <v>0.1</v>
      </c>
      <c r="P88">
        <v>1</v>
      </c>
      <c r="Q88">
        <v>0</v>
      </c>
      <c r="R88">
        <v>1</v>
      </c>
      <c r="S88" t="s">
        <v>380</v>
      </c>
    </row>
    <row r="89" spans="1:19" x14ac:dyDescent="0.45">
      <c r="A89" t="s">
        <v>151</v>
      </c>
      <c r="B89" t="str">
        <f t="shared" si="1"/>
        <v>7520 Open Crown Temperature - Upstream Working End (PV)</v>
      </c>
      <c r="C89" t="s">
        <v>152</v>
      </c>
      <c r="D89">
        <v>60</v>
      </c>
      <c r="E89">
        <v>7520</v>
      </c>
      <c r="F89" t="s">
        <v>23</v>
      </c>
      <c r="G89" t="s">
        <v>9</v>
      </c>
      <c r="H89">
        <v>4</v>
      </c>
      <c r="I89">
        <v>0.1</v>
      </c>
      <c r="J89">
        <v>1000</v>
      </c>
      <c r="K89">
        <v>1650</v>
      </c>
      <c r="M89">
        <v>1</v>
      </c>
      <c r="N89">
        <v>1</v>
      </c>
      <c r="O89">
        <v>0.1</v>
      </c>
      <c r="P89">
        <v>0</v>
      </c>
      <c r="Q89">
        <v>0</v>
      </c>
      <c r="R89">
        <v>0</v>
      </c>
    </row>
    <row r="90" spans="1:19" x14ac:dyDescent="0.45">
      <c r="A90" t="s">
        <v>136</v>
      </c>
      <c r="B90" t="str">
        <f t="shared" si="1"/>
        <v>7443 Outside Ambient Temperature Measurement</v>
      </c>
      <c r="C90" t="s">
        <v>137</v>
      </c>
      <c r="D90">
        <v>60</v>
      </c>
      <c r="E90">
        <v>7443</v>
      </c>
      <c r="F90" t="s">
        <v>23</v>
      </c>
      <c r="G90" t="s">
        <v>9</v>
      </c>
      <c r="H90">
        <v>18</v>
      </c>
      <c r="I90">
        <v>0.1</v>
      </c>
      <c r="J90">
        <v>-10</v>
      </c>
      <c r="K90">
        <v>40</v>
      </c>
      <c r="M90">
        <v>1</v>
      </c>
      <c r="N90">
        <v>0</v>
      </c>
      <c r="O90">
        <v>0.1</v>
      </c>
      <c r="P90">
        <v>0</v>
      </c>
      <c r="Q90">
        <v>0</v>
      </c>
      <c r="R90">
        <v>0</v>
      </c>
    </row>
    <row r="91" spans="1:19" x14ac:dyDescent="0.45">
      <c r="A91" t="s">
        <v>185</v>
      </c>
      <c r="B91" t="str">
        <f t="shared" si="1"/>
        <v>7999 Outside Windspeed Anemometer</v>
      </c>
      <c r="C91" t="s">
        <v>186</v>
      </c>
      <c r="D91">
        <v>60</v>
      </c>
      <c r="E91">
        <v>7999</v>
      </c>
      <c r="F91" t="s">
        <v>187</v>
      </c>
      <c r="G91" t="s">
        <v>9</v>
      </c>
      <c r="H91">
        <v>4</v>
      </c>
      <c r="I91">
        <v>1</v>
      </c>
      <c r="M91">
        <v>1</v>
      </c>
      <c r="N91">
        <v>1</v>
      </c>
      <c r="O91">
        <v>0.1</v>
      </c>
      <c r="P91">
        <v>0</v>
      </c>
      <c r="Q91">
        <v>0</v>
      </c>
      <c r="R91">
        <v>0</v>
      </c>
    </row>
    <row r="92" spans="1:19" x14ac:dyDescent="0.45">
      <c r="A92" t="s">
        <v>21</v>
      </c>
      <c r="B92" t="str">
        <f t="shared" si="1"/>
        <v>329 Plant Cooling Water Temp. Meas</v>
      </c>
      <c r="C92" t="s">
        <v>22</v>
      </c>
      <c r="D92">
        <v>60</v>
      </c>
      <c r="E92">
        <v>329</v>
      </c>
      <c r="F92" t="s">
        <v>23</v>
      </c>
      <c r="G92" t="s">
        <v>24</v>
      </c>
      <c r="H92">
        <v>0</v>
      </c>
      <c r="I92">
        <v>1</v>
      </c>
      <c r="J92">
        <v>0</v>
      </c>
      <c r="K92">
        <v>60</v>
      </c>
      <c r="M92">
        <v>0</v>
      </c>
      <c r="N92">
        <v>0</v>
      </c>
      <c r="O92">
        <v>0.1</v>
      </c>
      <c r="P92">
        <v>0</v>
      </c>
      <c r="Q92">
        <v>0</v>
      </c>
      <c r="R92">
        <v>0</v>
      </c>
    </row>
    <row r="93" spans="1:19" x14ac:dyDescent="0.45">
      <c r="A93" t="s">
        <v>239</v>
      </c>
      <c r="B93" t="str">
        <f t="shared" si="1"/>
        <v>11105 Port 1 Combustion Air Flow LHS (OP)</v>
      </c>
      <c r="C93" t="s">
        <v>240</v>
      </c>
      <c r="D93">
        <v>60</v>
      </c>
      <c r="E93">
        <v>11105</v>
      </c>
      <c r="F93" t="s">
        <v>15</v>
      </c>
      <c r="G93" t="s">
        <v>9</v>
      </c>
      <c r="H93">
        <v>24</v>
      </c>
      <c r="I93">
        <v>1</v>
      </c>
      <c r="J93">
        <v>0</v>
      </c>
      <c r="K93">
        <v>100</v>
      </c>
      <c r="M93">
        <v>1</v>
      </c>
      <c r="N93">
        <v>0</v>
      </c>
      <c r="O93">
        <v>0.1</v>
      </c>
      <c r="P93">
        <v>0</v>
      </c>
      <c r="Q93">
        <v>0</v>
      </c>
      <c r="R93">
        <v>0</v>
      </c>
    </row>
    <row r="94" spans="1:19" s="10" customFormat="1" ht="42.75" x14ac:dyDescent="0.45">
      <c r="A94" s="10" t="s">
        <v>241</v>
      </c>
      <c r="B94" s="10" t="str">
        <f t="shared" si="1"/>
        <v>11106 Port 1 Combustion Air Flow LHS (PV)</v>
      </c>
      <c r="C94" s="10" t="s">
        <v>242</v>
      </c>
      <c r="D94" s="10">
        <v>60</v>
      </c>
      <c r="E94" s="10">
        <v>11106</v>
      </c>
      <c r="F94" s="10" t="s">
        <v>12</v>
      </c>
      <c r="G94" s="10" t="s">
        <v>9</v>
      </c>
      <c r="H94" s="10">
        <v>24</v>
      </c>
      <c r="I94" s="10">
        <v>10</v>
      </c>
      <c r="J94" s="10">
        <v>0</v>
      </c>
      <c r="K94" s="10">
        <v>15000</v>
      </c>
      <c r="L94" s="10">
        <v>100000</v>
      </c>
      <c r="M94">
        <v>0</v>
      </c>
      <c r="N94" s="10">
        <v>0</v>
      </c>
      <c r="O94" s="10">
        <v>0.1</v>
      </c>
      <c r="P94" s="10">
        <v>0</v>
      </c>
      <c r="Q94" s="10">
        <v>0</v>
      </c>
      <c r="R94" s="10">
        <v>1</v>
      </c>
      <c r="S94" s="11" t="s">
        <v>429</v>
      </c>
    </row>
    <row r="95" spans="1:19" x14ac:dyDescent="0.45">
      <c r="A95" t="s">
        <v>243</v>
      </c>
      <c r="B95" t="str">
        <f t="shared" si="1"/>
        <v>11108 Port 1 Combustion Air Flow RHS (OP)</v>
      </c>
      <c r="C95" t="s">
        <v>244</v>
      </c>
      <c r="D95">
        <v>60</v>
      </c>
      <c r="E95">
        <v>11108</v>
      </c>
      <c r="F95" t="s">
        <v>15</v>
      </c>
      <c r="G95" t="s">
        <v>9</v>
      </c>
      <c r="H95">
        <v>24</v>
      </c>
      <c r="I95">
        <v>1</v>
      </c>
      <c r="J95">
        <v>0</v>
      </c>
      <c r="K95">
        <v>100</v>
      </c>
      <c r="M95">
        <v>1</v>
      </c>
      <c r="N95">
        <v>0</v>
      </c>
      <c r="O95">
        <v>0.1</v>
      </c>
      <c r="P95">
        <v>0</v>
      </c>
      <c r="Q95">
        <v>0</v>
      </c>
      <c r="R95">
        <v>0</v>
      </c>
    </row>
    <row r="96" spans="1:19" s="10" customFormat="1" x14ac:dyDescent="0.45">
      <c r="A96" s="10" t="s">
        <v>245</v>
      </c>
      <c r="B96" s="10" t="str">
        <f t="shared" si="1"/>
        <v>11109 Port 1 Combustion Air Flow RHS (PV)</v>
      </c>
      <c r="C96" s="10" t="s">
        <v>246</v>
      </c>
      <c r="D96" s="10">
        <v>60</v>
      </c>
      <c r="E96" s="10">
        <v>11109</v>
      </c>
      <c r="F96" s="10" t="s">
        <v>12</v>
      </c>
      <c r="G96" s="10" t="s">
        <v>9</v>
      </c>
      <c r="H96" s="10">
        <v>24</v>
      </c>
      <c r="I96" s="10">
        <v>10</v>
      </c>
      <c r="J96" s="10">
        <v>0</v>
      </c>
      <c r="K96" s="10">
        <v>1500</v>
      </c>
      <c r="L96" s="10">
        <v>100000</v>
      </c>
      <c r="M96">
        <v>0</v>
      </c>
      <c r="N96" s="10">
        <v>0</v>
      </c>
      <c r="O96" s="10">
        <v>0.1</v>
      </c>
      <c r="P96" s="10">
        <v>0</v>
      </c>
      <c r="Q96" s="10">
        <v>0</v>
      </c>
      <c r="R96" s="10">
        <v>1</v>
      </c>
      <c r="S96" s="10" t="s">
        <v>428</v>
      </c>
    </row>
    <row r="97" spans="1:19" x14ac:dyDescent="0.45">
      <c r="A97" t="s">
        <v>98</v>
      </c>
      <c r="B97" t="str">
        <f t="shared" si="1"/>
        <v>6467 Port 1 Gas Flow (PV)</v>
      </c>
      <c r="C97" t="s">
        <v>99</v>
      </c>
      <c r="D97">
        <v>60</v>
      </c>
      <c r="E97">
        <v>6467</v>
      </c>
      <c r="F97" t="s">
        <v>12</v>
      </c>
      <c r="G97" t="s">
        <v>9</v>
      </c>
      <c r="H97">
        <v>24</v>
      </c>
      <c r="I97">
        <v>1</v>
      </c>
      <c r="J97">
        <v>0</v>
      </c>
      <c r="K97">
        <v>1400</v>
      </c>
      <c r="M97">
        <v>0</v>
      </c>
      <c r="N97">
        <v>0</v>
      </c>
      <c r="O97">
        <v>0.1</v>
      </c>
      <c r="P97">
        <v>0</v>
      </c>
      <c r="Q97">
        <v>0</v>
      </c>
      <c r="R97">
        <v>1</v>
      </c>
      <c r="S97" t="s">
        <v>428</v>
      </c>
    </row>
    <row r="98" spans="1:19" x14ac:dyDescent="0.45">
      <c r="A98" t="s">
        <v>222</v>
      </c>
      <c r="B98" t="str">
        <f t="shared" si="1"/>
        <v>9402 Port 1 Gas Flow (SP)</v>
      </c>
      <c r="C98" t="s">
        <v>223</v>
      </c>
      <c r="D98">
        <v>60</v>
      </c>
      <c r="E98">
        <v>9402</v>
      </c>
      <c r="F98" t="s">
        <v>12</v>
      </c>
      <c r="G98" t="s">
        <v>9</v>
      </c>
      <c r="H98">
        <v>24</v>
      </c>
      <c r="I98">
        <v>0</v>
      </c>
      <c r="J98">
        <v>0</v>
      </c>
      <c r="K98">
        <v>1400</v>
      </c>
      <c r="M98">
        <v>0</v>
      </c>
      <c r="N98">
        <v>0</v>
      </c>
      <c r="O98">
        <v>0.1</v>
      </c>
      <c r="P98">
        <v>0</v>
      </c>
      <c r="Q98">
        <v>0</v>
      </c>
      <c r="R98">
        <v>0</v>
      </c>
      <c r="S98" t="s">
        <v>428</v>
      </c>
    </row>
    <row r="99" spans="1:19" x14ac:dyDescent="0.45">
      <c r="A99" t="s">
        <v>247</v>
      </c>
      <c r="B99" t="str">
        <f t="shared" si="1"/>
        <v>11111 Port 2 - 3 Combustion Air Flow LHS (OP)</v>
      </c>
      <c r="C99" t="s">
        <v>248</v>
      </c>
      <c r="D99">
        <v>60</v>
      </c>
      <c r="E99">
        <v>11111</v>
      </c>
      <c r="F99" t="s">
        <v>15</v>
      </c>
      <c r="G99" t="s">
        <v>9</v>
      </c>
      <c r="H99">
        <v>24</v>
      </c>
      <c r="I99">
        <v>1</v>
      </c>
      <c r="J99">
        <v>0</v>
      </c>
      <c r="K99">
        <v>100</v>
      </c>
      <c r="M99">
        <v>1</v>
      </c>
      <c r="N99">
        <v>0</v>
      </c>
      <c r="O99">
        <v>0.1</v>
      </c>
      <c r="P99">
        <v>0</v>
      </c>
      <c r="Q99">
        <v>0</v>
      </c>
      <c r="R99">
        <v>0</v>
      </c>
    </row>
    <row r="100" spans="1:19" s="10" customFormat="1" x14ac:dyDescent="0.45">
      <c r="A100" s="10" t="s">
        <v>249</v>
      </c>
      <c r="B100" s="10" t="str">
        <f t="shared" si="1"/>
        <v>11112 Port 2 - 3 Combustion Air Flow LHS (PV)</v>
      </c>
      <c r="C100" s="10" t="s">
        <v>250</v>
      </c>
      <c r="D100" s="10">
        <v>60</v>
      </c>
      <c r="E100" s="10">
        <v>11112</v>
      </c>
      <c r="F100" s="10" t="s">
        <v>12</v>
      </c>
      <c r="G100" s="10" t="s">
        <v>9</v>
      </c>
      <c r="H100" s="10">
        <v>24</v>
      </c>
      <c r="I100" s="10">
        <v>10</v>
      </c>
      <c r="J100" s="10">
        <v>0</v>
      </c>
      <c r="K100" s="10">
        <v>28000</v>
      </c>
      <c r="L100" s="10">
        <v>100001</v>
      </c>
      <c r="M100">
        <v>0</v>
      </c>
      <c r="N100" s="10">
        <v>0</v>
      </c>
      <c r="O100" s="10">
        <v>0.1</v>
      </c>
      <c r="P100" s="10">
        <v>0</v>
      </c>
      <c r="Q100" s="10">
        <v>0</v>
      </c>
      <c r="R100" s="10">
        <v>1</v>
      </c>
      <c r="S100" s="10" t="s">
        <v>428</v>
      </c>
    </row>
    <row r="101" spans="1:19" x14ac:dyDescent="0.45">
      <c r="A101" t="s">
        <v>251</v>
      </c>
      <c r="B101" t="str">
        <f t="shared" si="1"/>
        <v>11114 Port 2 - 3 Combustion Air Flow RHS (OP)</v>
      </c>
      <c r="C101" t="s">
        <v>252</v>
      </c>
      <c r="D101">
        <v>60</v>
      </c>
      <c r="E101">
        <v>11114</v>
      </c>
      <c r="F101" t="s">
        <v>15</v>
      </c>
      <c r="G101" t="s">
        <v>9</v>
      </c>
      <c r="H101">
        <v>24</v>
      </c>
      <c r="I101">
        <v>1</v>
      </c>
      <c r="J101">
        <v>0</v>
      </c>
      <c r="K101">
        <v>100</v>
      </c>
      <c r="M101">
        <v>1</v>
      </c>
      <c r="N101">
        <v>0</v>
      </c>
      <c r="O101">
        <v>0.1</v>
      </c>
      <c r="P101">
        <v>0</v>
      </c>
      <c r="Q101">
        <v>0</v>
      </c>
      <c r="R101">
        <v>0</v>
      </c>
    </row>
    <row r="102" spans="1:19" s="10" customFormat="1" x14ac:dyDescent="0.45">
      <c r="A102" s="10" t="s">
        <v>253</v>
      </c>
      <c r="B102" s="10" t="str">
        <f t="shared" si="1"/>
        <v>11115 Port 2 - 3 Combustion Air Flow RHS (PV)</v>
      </c>
      <c r="C102" s="10" t="s">
        <v>254</v>
      </c>
      <c r="D102" s="10">
        <v>60</v>
      </c>
      <c r="E102" s="10">
        <v>11115</v>
      </c>
      <c r="F102" s="10" t="s">
        <v>12</v>
      </c>
      <c r="G102" s="10" t="s">
        <v>9</v>
      </c>
      <c r="H102" s="10">
        <v>24</v>
      </c>
      <c r="I102" s="10">
        <v>10</v>
      </c>
      <c r="J102" s="10">
        <v>0</v>
      </c>
      <c r="K102" s="10">
        <v>28000</v>
      </c>
      <c r="L102" s="10">
        <v>100001</v>
      </c>
      <c r="M102">
        <v>0</v>
      </c>
      <c r="N102" s="10">
        <v>0</v>
      </c>
      <c r="O102" s="10">
        <v>0.1</v>
      </c>
      <c r="P102" s="10">
        <v>0</v>
      </c>
      <c r="Q102" s="10">
        <v>0</v>
      </c>
      <c r="R102" s="10">
        <v>1</v>
      </c>
      <c r="S102" s="10" t="s">
        <v>428</v>
      </c>
    </row>
    <row r="103" spans="1:19" x14ac:dyDescent="0.45">
      <c r="A103" t="s">
        <v>96</v>
      </c>
      <c r="B103" t="str">
        <f t="shared" si="1"/>
        <v>6466 Port 2 Gas Flow (PV)</v>
      </c>
      <c r="C103" t="s">
        <v>97</v>
      </c>
      <c r="D103">
        <v>60</v>
      </c>
      <c r="E103">
        <v>6466</v>
      </c>
      <c r="F103" t="s">
        <v>12</v>
      </c>
      <c r="G103" t="s">
        <v>9</v>
      </c>
      <c r="H103">
        <v>24</v>
      </c>
      <c r="I103">
        <v>1</v>
      </c>
      <c r="J103">
        <v>0</v>
      </c>
      <c r="K103">
        <v>1400</v>
      </c>
      <c r="M103">
        <v>0</v>
      </c>
      <c r="N103">
        <v>0</v>
      </c>
      <c r="O103">
        <v>0.1</v>
      </c>
      <c r="P103">
        <v>0</v>
      </c>
      <c r="Q103">
        <v>0</v>
      </c>
      <c r="R103">
        <v>1</v>
      </c>
      <c r="S103" t="s">
        <v>428</v>
      </c>
    </row>
    <row r="104" spans="1:19" x14ac:dyDescent="0.45">
      <c r="A104" t="s">
        <v>220</v>
      </c>
      <c r="B104" t="str">
        <f t="shared" si="1"/>
        <v>9400 Port 2 Gas Flow (SP)</v>
      </c>
      <c r="C104" t="s">
        <v>221</v>
      </c>
      <c r="D104">
        <v>60</v>
      </c>
      <c r="E104">
        <v>9400</v>
      </c>
      <c r="F104" t="s">
        <v>12</v>
      </c>
      <c r="G104" t="s">
        <v>9</v>
      </c>
      <c r="H104">
        <v>24</v>
      </c>
      <c r="I104">
        <v>0</v>
      </c>
      <c r="J104">
        <v>0</v>
      </c>
      <c r="K104">
        <v>1400</v>
      </c>
      <c r="M104">
        <v>1</v>
      </c>
      <c r="N104">
        <v>0</v>
      </c>
      <c r="O104">
        <v>0.1</v>
      </c>
      <c r="P104">
        <v>0</v>
      </c>
      <c r="Q104">
        <v>0</v>
      </c>
      <c r="R104">
        <v>0</v>
      </c>
    </row>
    <row r="105" spans="1:19" x14ac:dyDescent="0.45">
      <c r="A105" t="s">
        <v>94</v>
      </c>
      <c r="B105" t="str">
        <f t="shared" si="1"/>
        <v>6465 Port 3 Gas Flow (PV)</v>
      </c>
      <c r="C105" t="s">
        <v>95</v>
      </c>
      <c r="D105">
        <v>60</v>
      </c>
      <c r="E105">
        <v>6465</v>
      </c>
      <c r="F105" t="s">
        <v>12</v>
      </c>
      <c r="G105" t="s">
        <v>9</v>
      </c>
      <c r="H105">
        <v>24</v>
      </c>
      <c r="I105">
        <v>1</v>
      </c>
      <c r="J105">
        <v>0</v>
      </c>
      <c r="K105">
        <v>1400</v>
      </c>
      <c r="M105">
        <v>0</v>
      </c>
      <c r="N105">
        <v>0</v>
      </c>
      <c r="O105">
        <v>0.1</v>
      </c>
      <c r="P105">
        <v>0</v>
      </c>
      <c r="Q105">
        <v>0</v>
      </c>
      <c r="R105">
        <v>1</v>
      </c>
      <c r="S105" t="s">
        <v>428</v>
      </c>
    </row>
    <row r="106" spans="1:19" x14ac:dyDescent="0.45">
      <c r="A106" t="s">
        <v>218</v>
      </c>
      <c r="B106" t="str">
        <f t="shared" si="1"/>
        <v>9398 Port 3 Gas Flow (SP)</v>
      </c>
      <c r="C106" t="s">
        <v>219</v>
      </c>
      <c r="D106">
        <v>60</v>
      </c>
      <c r="E106">
        <v>9398</v>
      </c>
      <c r="F106" t="s">
        <v>12</v>
      </c>
      <c r="G106" t="s">
        <v>9</v>
      </c>
      <c r="H106">
        <v>24</v>
      </c>
      <c r="I106">
        <v>0</v>
      </c>
      <c r="J106">
        <v>0</v>
      </c>
      <c r="K106">
        <v>1400</v>
      </c>
      <c r="M106">
        <v>0</v>
      </c>
      <c r="N106">
        <v>0</v>
      </c>
      <c r="O106">
        <v>0.1</v>
      </c>
      <c r="P106">
        <v>0</v>
      </c>
      <c r="Q106">
        <v>0</v>
      </c>
      <c r="R106">
        <v>0</v>
      </c>
      <c r="S106" t="s">
        <v>428</v>
      </c>
    </row>
    <row r="107" spans="1:19" x14ac:dyDescent="0.45">
      <c r="A107" t="s">
        <v>255</v>
      </c>
      <c r="B107" t="str">
        <f t="shared" si="1"/>
        <v>11117 Port 4 - 5 Combustion Air Flow LHS (OP)</v>
      </c>
      <c r="C107" t="s">
        <v>256</v>
      </c>
      <c r="D107">
        <v>60</v>
      </c>
      <c r="E107">
        <v>11117</v>
      </c>
      <c r="F107" t="s">
        <v>15</v>
      </c>
      <c r="G107" t="s">
        <v>9</v>
      </c>
      <c r="H107">
        <v>24</v>
      </c>
      <c r="I107">
        <v>1</v>
      </c>
      <c r="J107">
        <v>0</v>
      </c>
      <c r="K107">
        <v>100</v>
      </c>
      <c r="M107">
        <v>0</v>
      </c>
      <c r="N107">
        <v>0</v>
      </c>
      <c r="O107">
        <v>0.1</v>
      </c>
      <c r="P107">
        <v>0</v>
      </c>
      <c r="Q107">
        <v>0</v>
      </c>
      <c r="R107">
        <v>0</v>
      </c>
      <c r="S107" t="s">
        <v>430</v>
      </c>
    </row>
    <row r="108" spans="1:19" s="10" customFormat="1" x14ac:dyDescent="0.45">
      <c r="A108" s="10" t="s">
        <v>257</v>
      </c>
      <c r="B108" s="10" t="str">
        <f t="shared" si="1"/>
        <v>11118 Port 4 - 5 Combustion Air Flow LHS (PV)</v>
      </c>
      <c r="C108" s="10" t="s">
        <v>258</v>
      </c>
      <c r="D108" s="10">
        <v>60</v>
      </c>
      <c r="E108" s="10">
        <v>11118</v>
      </c>
      <c r="F108" s="10" t="s">
        <v>12</v>
      </c>
      <c r="G108" s="10" t="s">
        <v>9</v>
      </c>
      <c r="H108" s="10">
        <v>24</v>
      </c>
      <c r="I108" s="10">
        <v>10</v>
      </c>
      <c r="J108" s="10">
        <v>0</v>
      </c>
      <c r="K108" s="10">
        <v>22000</v>
      </c>
      <c r="L108" s="10">
        <v>100002</v>
      </c>
      <c r="M108">
        <v>0</v>
      </c>
      <c r="N108" s="10">
        <v>0</v>
      </c>
      <c r="O108" s="10">
        <v>0.1</v>
      </c>
      <c r="P108" s="10">
        <v>0</v>
      </c>
      <c r="Q108" s="10">
        <v>0</v>
      </c>
      <c r="R108" s="10">
        <v>1</v>
      </c>
      <c r="S108" s="10" t="s">
        <v>430</v>
      </c>
    </row>
    <row r="109" spans="1:19" x14ac:dyDescent="0.45">
      <c r="A109" t="s">
        <v>259</v>
      </c>
      <c r="B109" t="str">
        <f t="shared" si="1"/>
        <v>11120 Port 4 - 5 Combustion Air Flow RHS (OP)</v>
      </c>
      <c r="C109" t="s">
        <v>260</v>
      </c>
      <c r="D109">
        <v>60</v>
      </c>
      <c r="E109">
        <v>11120</v>
      </c>
      <c r="F109" t="s">
        <v>15</v>
      </c>
      <c r="G109" t="s">
        <v>9</v>
      </c>
      <c r="H109">
        <v>24</v>
      </c>
      <c r="I109">
        <v>1</v>
      </c>
      <c r="J109">
        <v>0</v>
      </c>
      <c r="K109">
        <v>100</v>
      </c>
      <c r="M109">
        <v>0</v>
      </c>
      <c r="N109">
        <v>0</v>
      </c>
      <c r="O109">
        <v>0.1</v>
      </c>
      <c r="P109">
        <v>0</v>
      </c>
      <c r="Q109">
        <v>0</v>
      </c>
      <c r="R109">
        <v>0</v>
      </c>
      <c r="S109" t="s">
        <v>430</v>
      </c>
    </row>
    <row r="110" spans="1:19" s="10" customFormat="1" x14ac:dyDescent="0.45">
      <c r="A110" s="10" t="s">
        <v>261</v>
      </c>
      <c r="B110" s="10" t="str">
        <f t="shared" si="1"/>
        <v>11121 Port 4 - 5 Combustion Air Flow RHS (PV)</v>
      </c>
      <c r="C110" s="10" t="s">
        <v>262</v>
      </c>
      <c r="D110" s="10">
        <v>60</v>
      </c>
      <c r="E110" s="10">
        <v>11121</v>
      </c>
      <c r="F110" s="10" t="s">
        <v>12</v>
      </c>
      <c r="G110" s="10" t="s">
        <v>9</v>
      </c>
      <c r="H110" s="10">
        <v>24</v>
      </c>
      <c r="I110" s="10">
        <v>10</v>
      </c>
      <c r="J110" s="10">
        <v>0</v>
      </c>
      <c r="K110" s="10">
        <v>22000</v>
      </c>
      <c r="L110" s="10">
        <v>100002</v>
      </c>
      <c r="M110">
        <v>0</v>
      </c>
      <c r="N110" s="10">
        <v>0</v>
      </c>
      <c r="O110" s="10">
        <v>0.1</v>
      </c>
      <c r="P110" s="10">
        <v>0</v>
      </c>
      <c r="Q110" s="10">
        <v>0</v>
      </c>
      <c r="R110" s="10">
        <v>1</v>
      </c>
    </row>
    <row r="111" spans="1:19" x14ac:dyDescent="0.45">
      <c r="A111" t="s">
        <v>130</v>
      </c>
      <c r="B111" t="str">
        <f t="shared" si="1"/>
        <v>6665 Port 4 Gas Flow (PV)</v>
      </c>
      <c r="C111" t="s">
        <v>131</v>
      </c>
      <c r="D111">
        <v>60</v>
      </c>
      <c r="E111">
        <v>6665</v>
      </c>
      <c r="F111" t="s">
        <v>12</v>
      </c>
      <c r="G111" t="s">
        <v>9</v>
      </c>
      <c r="H111">
        <v>24</v>
      </c>
      <c r="I111">
        <v>1</v>
      </c>
      <c r="J111">
        <v>0</v>
      </c>
      <c r="K111">
        <v>1400</v>
      </c>
      <c r="M111">
        <v>1</v>
      </c>
      <c r="N111">
        <v>0</v>
      </c>
      <c r="O111">
        <v>0.1</v>
      </c>
      <c r="P111">
        <v>0</v>
      </c>
      <c r="Q111">
        <v>0</v>
      </c>
      <c r="R111">
        <v>1</v>
      </c>
    </row>
    <row r="112" spans="1:19" x14ac:dyDescent="0.45">
      <c r="A112" t="s">
        <v>228</v>
      </c>
      <c r="B112" t="str">
        <f t="shared" si="1"/>
        <v>9476 Port 4 Gas Flow (SP)</v>
      </c>
      <c r="C112" t="s">
        <v>229</v>
      </c>
      <c r="D112">
        <v>60</v>
      </c>
      <c r="E112">
        <v>9476</v>
      </c>
      <c r="F112" t="s">
        <v>12</v>
      </c>
      <c r="G112" t="s">
        <v>9</v>
      </c>
      <c r="H112">
        <v>24</v>
      </c>
      <c r="I112">
        <v>0</v>
      </c>
      <c r="J112">
        <v>0</v>
      </c>
      <c r="K112">
        <v>1400</v>
      </c>
      <c r="M112">
        <v>1</v>
      </c>
      <c r="N112">
        <v>0</v>
      </c>
      <c r="O112">
        <v>0.1</v>
      </c>
      <c r="P112">
        <v>0</v>
      </c>
      <c r="Q112">
        <v>0</v>
      </c>
      <c r="R112">
        <v>0</v>
      </c>
    </row>
    <row r="113" spans="1:19" s="2" customFormat="1" x14ac:dyDescent="0.45">
      <c r="A113" t="s">
        <v>210</v>
      </c>
      <c r="B113" t="str">
        <f t="shared" si="1"/>
        <v>8390 Port 5 Gas Flow (PV)</v>
      </c>
      <c r="C113" t="s">
        <v>211</v>
      </c>
      <c r="D113">
        <v>60</v>
      </c>
      <c r="E113">
        <v>8390</v>
      </c>
      <c r="F113" t="s">
        <v>12</v>
      </c>
      <c r="G113" t="s">
        <v>9</v>
      </c>
      <c r="H113">
        <v>24</v>
      </c>
      <c r="I113">
        <v>1</v>
      </c>
      <c r="J113">
        <v>0</v>
      </c>
      <c r="K113">
        <v>600</v>
      </c>
      <c r="L113"/>
      <c r="M113">
        <v>1</v>
      </c>
      <c r="N113">
        <v>0</v>
      </c>
      <c r="O113">
        <v>0.1</v>
      </c>
      <c r="P113">
        <v>0</v>
      </c>
      <c r="Q113">
        <v>0</v>
      </c>
      <c r="R113">
        <v>1</v>
      </c>
      <c r="S113"/>
    </row>
    <row r="114" spans="1:19" x14ac:dyDescent="0.45">
      <c r="A114" t="s">
        <v>232</v>
      </c>
      <c r="B114" t="str">
        <f t="shared" si="1"/>
        <v>9580 Port 5 Gas Flow (SP)</v>
      </c>
      <c r="C114" t="s">
        <v>233</v>
      </c>
      <c r="D114">
        <v>60</v>
      </c>
      <c r="E114">
        <v>9580</v>
      </c>
      <c r="F114" t="s">
        <v>12</v>
      </c>
      <c r="G114" t="s">
        <v>9</v>
      </c>
      <c r="H114">
        <v>24</v>
      </c>
      <c r="I114">
        <v>0</v>
      </c>
      <c r="J114">
        <v>0</v>
      </c>
      <c r="K114">
        <v>600</v>
      </c>
      <c r="M114">
        <v>1</v>
      </c>
      <c r="N114">
        <v>0</v>
      </c>
      <c r="O114">
        <v>0.1</v>
      </c>
      <c r="P114">
        <v>0</v>
      </c>
      <c r="Q114">
        <v>0</v>
      </c>
      <c r="R114">
        <v>0</v>
      </c>
    </row>
    <row r="115" spans="1:19" x14ac:dyDescent="0.45">
      <c r="A115" t="s">
        <v>263</v>
      </c>
      <c r="B115" t="str">
        <f t="shared" si="1"/>
        <v>11123 Port 6 - 7 Combustion Air Flow LHS (OP)</v>
      </c>
      <c r="C115" t="s">
        <v>264</v>
      </c>
      <c r="D115">
        <v>60</v>
      </c>
      <c r="E115">
        <v>11123</v>
      </c>
      <c r="F115" t="s">
        <v>15</v>
      </c>
      <c r="G115" t="s">
        <v>9</v>
      </c>
      <c r="H115">
        <v>18</v>
      </c>
      <c r="I115">
        <v>1</v>
      </c>
      <c r="J115">
        <v>0</v>
      </c>
      <c r="K115">
        <v>100</v>
      </c>
      <c r="M115">
        <v>1</v>
      </c>
      <c r="N115">
        <v>0</v>
      </c>
      <c r="O115">
        <v>0.1</v>
      </c>
      <c r="P115">
        <v>0</v>
      </c>
      <c r="Q115">
        <v>0</v>
      </c>
      <c r="R115">
        <v>0</v>
      </c>
    </row>
    <row r="116" spans="1:19" s="10" customFormat="1" x14ac:dyDescent="0.45">
      <c r="A116" s="10" t="s">
        <v>265</v>
      </c>
      <c r="B116" s="10" t="str">
        <f t="shared" si="1"/>
        <v>11124 Port 6 - 7 Combustion Air Flow LHS (PV)</v>
      </c>
      <c r="C116" s="10" t="s">
        <v>266</v>
      </c>
      <c r="D116" s="10">
        <v>60</v>
      </c>
      <c r="E116" s="10">
        <v>11124</v>
      </c>
      <c r="F116" s="10" t="s">
        <v>12</v>
      </c>
      <c r="G116" s="10" t="s">
        <v>9</v>
      </c>
      <c r="H116" s="10">
        <v>18</v>
      </c>
      <c r="I116" s="10">
        <v>10</v>
      </c>
      <c r="J116" s="10">
        <v>0</v>
      </c>
      <c r="K116" s="10">
        <v>16000</v>
      </c>
      <c r="L116" s="10">
        <v>100003</v>
      </c>
      <c r="M116">
        <v>0</v>
      </c>
      <c r="N116" s="10">
        <v>0</v>
      </c>
      <c r="O116" s="10">
        <v>0.1</v>
      </c>
      <c r="P116" s="10">
        <v>0</v>
      </c>
      <c r="Q116" s="10">
        <v>0</v>
      </c>
      <c r="R116" s="10">
        <v>1</v>
      </c>
      <c r="S116" s="10" t="s">
        <v>444</v>
      </c>
    </row>
    <row r="117" spans="1:19" x14ac:dyDescent="0.45">
      <c r="A117" t="s">
        <v>267</v>
      </c>
      <c r="B117" t="str">
        <f t="shared" si="1"/>
        <v>11126 Port 6 - 7 Combustion Air Flow RHS (OP))</v>
      </c>
      <c r="C117" t="s">
        <v>268</v>
      </c>
      <c r="D117">
        <v>60</v>
      </c>
      <c r="E117">
        <v>11126</v>
      </c>
      <c r="F117" t="s">
        <v>15</v>
      </c>
      <c r="G117" t="s">
        <v>9</v>
      </c>
      <c r="H117">
        <v>18</v>
      </c>
      <c r="I117">
        <v>1</v>
      </c>
      <c r="J117">
        <v>0</v>
      </c>
      <c r="K117">
        <v>100</v>
      </c>
      <c r="M117">
        <v>1</v>
      </c>
      <c r="N117">
        <v>0</v>
      </c>
      <c r="O117">
        <v>0.1</v>
      </c>
      <c r="P117">
        <v>0</v>
      </c>
      <c r="Q117">
        <v>0</v>
      </c>
      <c r="R117">
        <v>0</v>
      </c>
    </row>
    <row r="118" spans="1:19" s="10" customFormat="1" x14ac:dyDescent="0.45">
      <c r="A118" s="10" t="s">
        <v>269</v>
      </c>
      <c r="B118" s="10" t="str">
        <f t="shared" si="1"/>
        <v>11127 Port 6 - 7 Combustion Air Flow RHS (PV)</v>
      </c>
      <c r="C118" s="10" t="s">
        <v>270</v>
      </c>
      <c r="D118" s="10">
        <v>60</v>
      </c>
      <c r="E118" s="10">
        <v>11127</v>
      </c>
      <c r="F118" s="10" t="s">
        <v>12</v>
      </c>
      <c r="G118" s="10" t="s">
        <v>9</v>
      </c>
      <c r="H118" s="10">
        <v>18</v>
      </c>
      <c r="I118" s="10">
        <v>10</v>
      </c>
      <c r="J118" s="10">
        <v>0</v>
      </c>
      <c r="K118" s="10">
        <v>16000</v>
      </c>
      <c r="L118" s="10">
        <v>100003</v>
      </c>
      <c r="M118">
        <v>0</v>
      </c>
      <c r="N118" s="10">
        <v>0</v>
      </c>
      <c r="O118" s="10">
        <v>0.1</v>
      </c>
      <c r="P118" s="10">
        <v>0</v>
      </c>
      <c r="Q118" s="10">
        <v>0</v>
      </c>
      <c r="R118" s="10">
        <v>1</v>
      </c>
      <c r="S118" s="10" t="s">
        <v>444</v>
      </c>
    </row>
    <row r="119" spans="1:19" x14ac:dyDescent="0.45">
      <c r="A119" t="s">
        <v>126</v>
      </c>
      <c r="B119" t="str">
        <f t="shared" si="1"/>
        <v>6585 Port 6 Gas Flow (PV)</v>
      </c>
      <c r="C119" t="s">
        <v>127</v>
      </c>
      <c r="D119">
        <v>60</v>
      </c>
      <c r="E119">
        <v>6585</v>
      </c>
      <c r="F119" t="s">
        <v>12</v>
      </c>
      <c r="G119" t="s">
        <v>9</v>
      </c>
      <c r="H119">
        <v>18</v>
      </c>
      <c r="I119">
        <v>1</v>
      </c>
      <c r="J119">
        <v>0</v>
      </c>
      <c r="K119">
        <v>800</v>
      </c>
      <c r="M119">
        <v>1</v>
      </c>
      <c r="N119">
        <v>0</v>
      </c>
      <c r="O119">
        <v>0.1</v>
      </c>
      <c r="P119">
        <v>0</v>
      </c>
      <c r="Q119">
        <v>0</v>
      </c>
      <c r="R119">
        <v>1</v>
      </c>
    </row>
    <row r="120" spans="1:19" x14ac:dyDescent="0.45">
      <c r="A120" t="s">
        <v>226</v>
      </c>
      <c r="B120" t="str">
        <f t="shared" si="1"/>
        <v>9462 Port 6 Gas Flow (SP)</v>
      </c>
      <c r="C120" t="s">
        <v>227</v>
      </c>
      <c r="D120">
        <v>60</v>
      </c>
      <c r="E120">
        <v>9462</v>
      </c>
      <c r="F120" t="s">
        <v>12</v>
      </c>
      <c r="G120" t="s">
        <v>9</v>
      </c>
      <c r="H120">
        <v>18</v>
      </c>
      <c r="I120">
        <v>1</v>
      </c>
      <c r="J120">
        <v>0</v>
      </c>
      <c r="K120">
        <v>600</v>
      </c>
      <c r="M120">
        <v>0</v>
      </c>
      <c r="N120">
        <v>0</v>
      </c>
      <c r="O120">
        <v>0.1</v>
      </c>
      <c r="P120">
        <v>0</v>
      </c>
      <c r="Q120">
        <v>0</v>
      </c>
      <c r="R120">
        <v>0</v>
      </c>
    </row>
    <row r="121" spans="1:19" x14ac:dyDescent="0.45">
      <c r="A121" s="2" t="s">
        <v>171</v>
      </c>
      <c r="B121" t="str">
        <f t="shared" si="1"/>
        <v>7667 Port 7 Gas Flow (PV)</v>
      </c>
      <c r="C121" s="2" t="s">
        <v>172</v>
      </c>
      <c r="D121" s="2">
        <v>60</v>
      </c>
      <c r="E121" s="2">
        <v>7667</v>
      </c>
      <c r="F121" s="2" t="s">
        <v>12</v>
      </c>
      <c r="G121" s="2" t="s">
        <v>9</v>
      </c>
      <c r="H121" s="2">
        <v>18</v>
      </c>
      <c r="I121">
        <v>1</v>
      </c>
      <c r="J121">
        <v>0</v>
      </c>
      <c r="K121">
        <v>800</v>
      </c>
      <c r="M121">
        <v>0</v>
      </c>
      <c r="N121">
        <v>0</v>
      </c>
      <c r="O121">
        <v>0.1</v>
      </c>
      <c r="P121">
        <v>0</v>
      </c>
      <c r="Q121">
        <v>0</v>
      </c>
      <c r="R121">
        <v>1</v>
      </c>
      <c r="S121" t="s">
        <v>444</v>
      </c>
    </row>
    <row r="122" spans="1:19" x14ac:dyDescent="0.45">
      <c r="A122" t="s">
        <v>230</v>
      </c>
      <c r="B122" t="str">
        <f t="shared" si="1"/>
        <v>9502 Port 7 Gas Flow (SP)</v>
      </c>
      <c r="C122" t="s">
        <v>231</v>
      </c>
      <c r="D122">
        <v>60</v>
      </c>
      <c r="E122">
        <v>9502</v>
      </c>
      <c r="F122" t="s">
        <v>12</v>
      </c>
      <c r="G122" t="s">
        <v>9</v>
      </c>
      <c r="H122" s="2">
        <v>18</v>
      </c>
      <c r="I122">
        <v>0</v>
      </c>
      <c r="J122">
        <v>0</v>
      </c>
      <c r="K122">
        <v>800</v>
      </c>
      <c r="M122">
        <v>1</v>
      </c>
      <c r="N122">
        <v>0</v>
      </c>
      <c r="O122">
        <v>0.1</v>
      </c>
      <c r="P122">
        <v>0</v>
      </c>
      <c r="Q122">
        <v>0</v>
      </c>
      <c r="R122">
        <v>0</v>
      </c>
    </row>
    <row r="123" spans="1:19" x14ac:dyDescent="0.45">
      <c r="A123" t="s">
        <v>271</v>
      </c>
      <c r="B123" t="str">
        <f t="shared" si="1"/>
        <v>11129 Port 8 Combustion Air Flow LHS (OP)</v>
      </c>
      <c r="C123" t="s">
        <v>272</v>
      </c>
      <c r="D123">
        <v>60</v>
      </c>
      <c r="E123">
        <v>11129</v>
      </c>
      <c r="F123" t="s">
        <v>15</v>
      </c>
      <c r="G123" t="s">
        <v>9</v>
      </c>
      <c r="H123" s="2">
        <v>18</v>
      </c>
      <c r="I123">
        <v>1</v>
      </c>
      <c r="J123">
        <v>0</v>
      </c>
      <c r="K123">
        <v>100</v>
      </c>
      <c r="M123">
        <v>0</v>
      </c>
      <c r="N123">
        <v>0</v>
      </c>
      <c r="O123">
        <v>0.1</v>
      </c>
      <c r="P123">
        <v>0</v>
      </c>
      <c r="Q123">
        <v>0</v>
      </c>
      <c r="R123">
        <v>0</v>
      </c>
      <c r="S123" t="s">
        <v>445</v>
      </c>
    </row>
    <row r="124" spans="1:19" s="10" customFormat="1" x14ac:dyDescent="0.45">
      <c r="A124" s="10" t="s">
        <v>273</v>
      </c>
      <c r="B124" s="10" t="str">
        <f t="shared" si="1"/>
        <v>11130 Port 8 Combustion Air Flow LHS (PV)</v>
      </c>
      <c r="C124" s="10" t="s">
        <v>274</v>
      </c>
      <c r="D124" s="10">
        <v>60</v>
      </c>
      <c r="E124" s="10">
        <v>11130</v>
      </c>
      <c r="F124" s="10" t="s">
        <v>12</v>
      </c>
      <c r="G124" s="10" t="s">
        <v>9</v>
      </c>
      <c r="H124" s="10">
        <v>18</v>
      </c>
      <c r="I124" s="10">
        <v>10</v>
      </c>
      <c r="J124" s="10">
        <v>0</v>
      </c>
      <c r="K124" s="10">
        <v>6000</v>
      </c>
      <c r="L124" s="10">
        <v>100004</v>
      </c>
      <c r="M124">
        <v>0</v>
      </c>
      <c r="N124" s="10">
        <v>0</v>
      </c>
      <c r="O124" s="10">
        <v>0.1</v>
      </c>
      <c r="P124" s="10">
        <v>0</v>
      </c>
      <c r="Q124" s="10">
        <v>0</v>
      </c>
      <c r="R124" s="10">
        <v>1</v>
      </c>
    </row>
    <row r="125" spans="1:19" x14ac:dyDescent="0.45">
      <c r="A125" t="s">
        <v>275</v>
      </c>
      <c r="B125" t="str">
        <f t="shared" si="1"/>
        <v>11132 Port 8 Combustion Air Flow RHS (OP)</v>
      </c>
      <c r="C125" t="s">
        <v>276</v>
      </c>
      <c r="D125">
        <v>60</v>
      </c>
      <c r="E125">
        <v>11132</v>
      </c>
      <c r="F125" t="s">
        <v>15</v>
      </c>
      <c r="G125" t="s">
        <v>9</v>
      </c>
      <c r="H125" s="2">
        <v>18</v>
      </c>
      <c r="I125">
        <v>1</v>
      </c>
      <c r="J125">
        <v>0</v>
      </c>
      <c r="K125">
        <v>100</v>
      </c>
      <c r="M125">
        <v>1</v>
      </c>
      <c r="N125">
        <v>0</v>
      </c>
      <c r="O125">
        <v>0.1</v>
      </c>
      <c r="P125">
        <v>0</v>
      </c>
      <c r="Q125">
        <v>0</v>
      </c>
      <c r="R125">
        <v>0</v>
      </c>
    </row>
    <row r="126" spans="1:19" s="10" customFormat="1" x14ac:dyDescent="0.45">
      <c r="A126" s="10" t="s">
        <v>277</v>
      </c>
      <c r="B126" s="10" t="str">
        <f t="shared" si="1"/>
        <v>11133 Port 8 Combustion Air Flow RHS (PV)</v>
      </c>
      <c r="C126" s="10" t="s">
        <v>278</v>
      </c>
      <c r="D126" s="10">
        <v>60</v>
      </c>
      <c r="E126" s="10">
        <v>11133</v>
      </c>
      <c r="F126" s="10" t="s">
        <v>12</v>
      </c>
      <c r="G126" s="10" t="s">
        <v>9</v>
      </c>
      <c r="H126" s="10">
        <v>18</v>
      </c>
      <c r="I126" s="10">
        <v>10</v>
      </c>
      <c r="J126" s="10">
        <v>0</v>
      </c>
      <c r="K126" s="10">
        <v>6000</v>
      </c>
      <c r="L126" s="10">
        <v>100004</v>
      </c>
      <c r="M126">
        <v>0</v>
      </c>
      <c r="N126" s="10">
        <v>0</v>
      </c>
      <c r="O126" s="10">
        <v>0.1</v>
      </c>
      <c r="P126" s="10">
        <v>0</v>
      </c>
      <c r="Q126" s="10">
        <v>0</v>
      </c>
      <c r="R126" s="10">
        <v>1</v>
      </c>
      <c r="S126" s="10" t="s">
        <v>446</v>
      </c>
    </row>
    <row r="127" spans="1:19" x14ac:dyDescent="0.45">
      <c r="A127" t="s">
        <v>279</v>
      </c>
      <c r="B127" t="str">
        <f t="shared" si="1"/>
        <v>11136 Port 8 Gas Flow (PV)</v>
      </c>
      <c r="C127" t="s">
        <v>280</v>
      </c>
      <c r="D127">
        <v>60</v>
      </c>
      <c r="E127">
        <v>11136</v>
      </c>
      <c r="F127" t="s">
        <v>12</v>
      </c>
      <c r="G127" t="s">
        <v>9</v>
      </c>
      <c r="H127" s="2">
        <v>18</v>
      </c>
      <c r="I127">
        <v>1</v>
      </c>
      <c r="J127">
        <v>0</v>
      </c>
      <c r="K127">
        <v>600</v>
      </c>
      <c r="M127">
        <v>0</v>
      </c>
      <c r="N127">
        <v>0</v>
      </c>
      <c r="O127">
        <v>0.1</v>
      </c>
      <c r="P127">
        <v>0</v>
      </c>
      <c r="Q127">
        <v>0</v>
      </c>
      <c r="R127">
        <v>1</v>
      </c>
      <c r="S127" t="s">
        <v>445</v>
      </c>
    </row>
    <row r="128" spans="1:19" x14ac:dyDescent="0.45">
      <c r="A128" t="s">
        <v>281</v>
      </c>
      <c r="B128" t="str">
        <f t="shared" si="1"/>
        <v>11137 Port 8 Gas Flow (SP)</v>
      </c>
      <c r="C128" t="s">
        <v>282</v>
      </c>
      <c r="D128">
        <v>60</v>
      </c>
      <c r="E128">
        <v>11137</v>
      </c>
      <c r="F128" t="s">
        <v>12</v>
      </c>
      <c r="G128" t="s">
        <v>9</v>
      </c>
      <c r="H128" s="2">
        <v>18</v>
      </c>
      <c r="I128">
        <v>0</v>
      </c>
      <c r="J128">
        <v>0</v>
      </c>
      <c r="K128">
        <v>600</v>
      </c>
      <c r="M128">
        <v>1</v>
      </c>
      <c r="N128">
        <v>0</v>
      </c>
      <c r="O128">
        <v>0.1</v>
      </c>
      <c r="P128">
        <v>0</v>
      </c>
      <c r="Q128">
        <v>0</v>
      </c>
      <c r="R128">
        <v>0</v>
      </c>
      <c r="S128" t="s">
        <v>446</v>
      </c>
    </row>
    <row r="129" spans="1:19" s="2" customFormat="1" x14ac:dyDescent="0.45">
      <c r="A129" s="2" t="s">
        <v>183</v>
      </c>
      <c r="B129" t="str">
        <f t="shared" si="1"/>
        <v>7996 Recirc. Water Pressure Control (PV)</v>
      </c>
      <c r="C129" s="2" t="s">
        <v>184</v>
      </c>
      <c r="D129" s="2">
        <v>60</v>
      </c>
      <c r="E129" s="2">
        <v>7996</v>
      </c>
      <c r="F129" s="2" t="s">
        <v>82</v>
      </c>
      <c r="G129" s="2" t="s">
        <v>9</v>
      </c>
      <c r="H129" s="2">
        <v>0</v>
      </c>
      <c r="I129">
        <v>0.1</v>
      </c>
      <c r="J129" s="2">
        <v>0</v>
      </c>
      <c r="K129" s="2">
        <v>10</v>
      </c>
      <c r="M129">
        <v>0</v>
      </c>
      <c r="N129" s="2">
        <v>0</v>
      </c>
      <c r="O129">
        <v>0.1</v>
      </c>
      <c r="P129" s="2">
        <v>0</v>
      </c>
      <c r="Q129" s="2">
        <v>0</v>
      </c>
      <c r="R129" s="2">
        <v>0</v>
      </c>
      <c r="S129" s="2" t="s">
        <v>397</v>
      </c>
    </row>
    <row r="130" spans="1:19" s="12" customFormat="1" x14ac:dyDescent="0.45">
      <c r="A130" s="12" t="s">
        <v>196</v>
      </c>
      <c r="B130" s="12" t="str">
        <f t="shared" si="1"/>
        <v>8122 Regenerator Base Temperature Port 1 LHS</v>
      </c>
      <c r="C130" s="12" t="s">
        <v>197</v>
      </c>
      <c r="D130" s="12">
        <v>60</v>
      </c>
      <c r="E130" s="12">
        <v>8122</v>
      </c>
      <c r="F130" s="12" t="s">
        <v>23</v>
      </c>
      <c r="G130" s="12" t="s">
        <v>9</v>
      </c>
      <c r="H130" s="12">
        <v>36</v>
      </c>
      <c r="I130" s="12">
        <v>1</v>
      </c>
      <c r="J130" s="12">
        <v>0</v>
      </c>
      <c r="K130" s="12">
        <v>1000</v>
      </c>
      <c r="L130" s="12">
        <v>300021</v>
      </c>
      <c r="M130">
        <v>0</v>
      </c>
      <c r="N130" s="12">
        <v>0</v>
      </c>
      <c r="O130" s="12">
        <v>0.1</v>
      </c>
      <c r="P130" s="12">
        <v>0</v>
      </c>
      <c r="Q130" s="12">
        <v>0</v>
      </c>
      <c r="R130" s="12">
        <v>1</v>
      </c>
    </row>
    <row r="131" spans="1:19" s="12" customFormat="1" x14ac:dyDescent="0.45">
      <c r="A131" s="12" t="s">
        <v>190</v>
      </c>
      <c r="B131" s="12" t="str">
        <f t="shared" si="1"/>
        <v>8044 Regenerator Base Temperature Port 1 RHS</v>
      </c>
      <c r="C131" s="12" t="s">
        <v>191</v>
      </c>
      <c r="D131" s="12">
        <v>60</v>
      </c>
      <c r="E131" s="12">
        <v>8044</v>
      </c>
      <c r="F131" s="12" t="s">
        <v>23</v>
      </c>
      <c r="G131" s="12" t="s">
        <v>9</v>
      </c>
      <c r="H131" s="12">
        <v>36</v>
      </c>
      <c r="I131" s="12">
        <v>1</v>
      </c>
      <c r="J131" s="12">
        <v>0</v>
      </c>
      <c r="K131" s="12">
        <v>1000</v>
      </c>
      <c r="L131" s="12">
        <v>300021</v>
      </c>
      <c r="M131">
        <v>0</v>
      </c>
      <c r="N131" s="12">
        <v>0</v>
      </c>
      <c r="O131" s="12">
        <v>0.1</v>
      </c>
      <c r="P131" s="12">
        <v>0</v>
      </c>
      <c r="Q131" s="12">
        <v>0</v>
      </c>
      <c r="R131" s="12">
        <v>1</v>
      </c>
    </row>
    <row r="132" spans="1:19" s="12" customFormat="1" x14ac:dyDescent="0.45">
      <c r="A132" s="12" t="s">
        <v>192</v>
      </c>
      <c r="B132" s="12" t="str">
        <f t="shared" ref="B132:B172" si="2">E132&amp;" "&amp;C132</f>
        <v>8046 Regenerator Base Temperature Port 2 LHS</v>
      </c>
      <c r="C132" s="12" t="s">
        <v>193</v>
      </c>
      <c r="D132" s="12">
        <v>60</v>
      </c>
      <c r="E132" s="12">
        <v>8046</v>
      </c>
      <c r="F132" s="12" t="s">
        <v>23</v>
      </c>
      <c r="G132" s="12" t="s">
        <v>9</v>
      </c>
      <c r="H132" s="12">
        <v>36</v>
      </c>
      <c r="I132" s="12">
        <v>1</v>
      </c>
      <c r="J132" s="12">
        <v>0</v>
      </c>
      <c r="K132" s="12">
        <v>1000</v>
      </c>
      <c r="L132" s="12">
        <v>300022</v>
      </c>
      <c r="M132">
        <v>0</v>
      </c>
      <c r="N132" s="12">
        <v>0</v>
      </c>
      <c r="O132" s="12">
        <v>0.1</v>
      </c>
      <c r="P132" s="12">
        <v>0</v>
      </c>
      <c r="Q132" s="12">
        <v>0</v>
      </c>
      <c r="R132" s="12">
        <v>1</v>
      </c>
    </row>
    <row r="133" spans="1:19" s="12" customFormat="1" x14ac:dyDescent="0.45">
      <c r="A133" s="12" t="s">
        <v>179</v>
      </c>
      <c r="B133" s="12" t="str">
        <f t="shared" si="2"/>
        <v>7890 Regenerator Base Temperature Port 2 RHS</v>
      </c>
      <c r="C133" s="12" t="s">
        <v>180</v>
      </c>
      <c r="D133" s="12">
        <v>60</v>
      </c>
      <c r="E133" s="12">
        <v>7890</v>
      </c>
      <c r="F133" s="12" t="s">
        <v>23</v>
      </c>
      <c r="G133" s="12" t="s">
        <v>9</v>
      </c>
      <c r="H133" s="12">
        <v>36</v>
      </c>
      <c r="I133" s="12">
        <v>1</v>
      </c>
      <c r="J133" s="12">
        <v>0</v>
      </c>
      <c r="K133" s="12">
        <v>1000</v>
      </c>
      <c r="L133" s="12">
        <v>300022</v>
      </c>
      <c r="M133">
        <v>0</v>
      </c>
      <c r="N133" s="12">
        <v>0</v>
      </c>
      <c r="O133" s="12">
        <v>0.1</v>
      </c>
      <c r="P133" s="12">
        <v>0</v>
      </c>
      <c r="Q133" s="12">
        <v>0</v>
      </c>
      <c r="R133" s="12">
        <v>1</v>
      </c>
    </row>
    <row r="134" spans="1:19" s="12" customFormat="1" x14ac:dyDescent="0.45">
      <c r="A134" s="12" t="s">
        <v>198</v>
      </c>
      <c r="B134" s="12" t="str">
        <f t="shared" si="2"/>
        <v>8123 Regenerator Base Temperature Port 3 LHS</v>
      </c>
      <c r="C134" s="12" t="s">
        <v>199</v>
      </c>
      <c r="D134" s="12">
        <v>60</v>
      </c>
      <c r="E134" s="12">
        <v>8123</v>
      </c>
      <c r="F134" s="12" t="s">
        <v>23</v>
      </c>
      <c r="G134" s="12" t="s">
        <v>9</v>
      </c>
      <c r="H134" s="12">
        <v>36</v>
      </c>
      <c r="I134" s="12">
        <v>1</v>
      </c>
      <c r="J134" s="12">
        <v>0</v>
      </c>
      <c r="K134" s="12">
        <v>1000</v>
      </c>
      <c r="L134" s="12">
        <v>300023</v>
      </c>
      <c r="M134">
        <v>0</v>
      </c>
      <c r="N134" s="12">
        <v>0</v>
      </c>
      <c r="O134" s="12">
        <v>0.1</v>
      </c>
      <c r="P134" s="12">
        <v>0</v>
      </c>
      <c r="Q134" s="12">
        <v>0</v>
      </c>
      <c r="R134" s="12">
        <v>1</v>
      </c>
    </row>
    <row r="135" spans="1:19" s="12" customFormat="1" x14ac:dyDescent="0.45">
      <c r="A135" s="12" t="s">
        <v>202</v>
      </c>
      <c r="B135" s="12" t="str">
        <f t="shared" si="2"/>
        <v>8127 Regenerator Base Temperature Port 3 RHS</v>
      </c>
      <c r="C135" s="12" t="s">
        <v>203</v>
      </c>
      <c r="D135" s="12">
        <v>60</v>
      </c>
      <c r="E135" s="12">
        <v>8127</v>
      </c>
      <c r="F135" s="12" t="s">
        <v>23</v>
      </c>
      <c r="G135" s="12" t="s">
        <v>9</v>
      </c>
      <c r="H135" s="12">
        <v>36</v>
      </c>
      <c r="I135" s="12">
        <v>1</v>
      </c>
      <c r="J135" s="12">
        <v>0</v>
      </c>
      <c r="K135" s="12">
        <v>1000</v>
      </c>
      <c r="L135" s="12">
        <v>300023</v>
      </c>
      <c r="M135">
        <v>0</v>
      </c>
      <c r="N135" s="12">
        <v>0</v>
      </c>
      <c r="O135" s="12">
        <v>0.1</v>
      </c>
      <c r="P135" s="12">
        <v>0</v>
      </c>
      <c r="Q135" s="12">
        <v>0</v>
      </c>
      <c r="R135" s="12">
        <v>1</v>
      </c>
    </row>
    <row r="136" spans="1:19" s="12" customFormat="1" x14ac:dyDescent="0.45">
      <c r="A136" s="12" t="s">
        <v>177</v>
      </c>
      <c r="B136" s="12" t="str">
        <f t="shared" si="2"/>
        <v>7774 Regenerator Base Temperature Port 4 LHS</v>
      </c>
      <c r="C136" s="12" t="s">
        <v>178</v>
      </c>
      <c r="D136" s="12">
        <v>60</v>
      </c>
      <c r="E136" s="12">
        <v>7774</v>
      </c>
      <c r="F136" s="12" t="s">
        <v>23</v>
      </c>
      <c r="G136" s="12" t="s">
        <v>9</v>
      </c>
      <c r="H136" s="12">
        <v>36</v>
      </c>
      <c r="I136" s="12">
        <v>1</v>
      </c>
      <c r="J136" s="12">
        <v>0</v>
      </c>
      <c r="K136" s="12">
        <v>1000</v>
      </c>
      <c r="L136" s="12">
        <v>300024</v>
      </c>
      <c r="M136">
        <v>0</v>
      </c>
      <c r="N136" s="12">
        <v>0</v>
      </c>
      <c r="O136" s="12">
        <v>0.1</v>
      </c>
      <c r="P136" s="12">
        <v>0</v>
      </c>
      <c r="Q136" s="12">
        <v>0</v>
      </c>
      <c r="R136" s="12">
        <v>1</v>
      </c>
    </row>
    <row r="137" spans="1:19" s="12" customFormat="1" x14ac:dyDescent="0.45">
      <c r="A137" s="12" t="s">
        <v>200</v>
      </c>
      <c r="B137" s="12" t="str">
        <f t="shared" si="2"/>
        <v>8126 Regenerator Base Temperature Port 4 RHS</v>
      </c>
      <c r="C137" s="12" t="s">
        <v>201</v>
      </c>
      <c r="D137" s="12">
        <v>60</v>
      </c>
      <c r="E137" s="12">
        <v>8126</v>
      </c>
      <c r="F137" s="12" t="s">
        <v>23</v>
      </c>
      <c r="G137" s="12" t="s">
        <v>9</v>
      </c>
      <c r="H137" s="12">
        <v>36</v>
      </c>
      <c r="I137" s="12">
        <v>1</v>
      </c>
      <c r="J137" s="12">
        <v>0</v>
      </c>
      <c r="K137" s="12">
        <v>1000</v>
      </c>
      <c r="L137" s="12">
        <v>300024</v>
      </c>
      <c r="M137">
        <v>0</v>
      </c>
      <c r="N137" s="12">
        <v>0</v>
      </c>
      <c r="O137" s="12">
        <v>0.1</v>
      </c>
      <c r="P137" s="12">
        <v>0</v>
      </c>
      <c r="Q137" s="12">
        <v>0</v>
      </c>
      <c r="R137" s="12">
        <v>1</v>
      </c>
    </row>
    <row r="138" spans="1:19" s="12" customFormat="1" x14ac:dyDescent="0.45">
      <c r="A138" s="12" t="s">
        <v>194</v>
      </c>
      <c r="B138" s="12" t="str">
        <f t="shared" si="2"/>
        <v>8120 Regenerator Base Temperature Port 5 LHS</v>
      </c>
      <c r="C138" s="12" t="s">
        <v>195</v>
      </c>
      <c r="D138" s="12">
        <v>60</v>
      </c>
      <c r="E138" s="12">
        <v>8120</v>
      </c>
      <c r="F138" s="12" t="s">
        <v>23</v>
      </c>
      <c r="G138" s="12" t="s">
        <v>9</v>
      </c>
      <c r="H138" s="12">
        <v>36</v>
      </c>
      <c r="I138" s="12">
        <v>1</v>
      </c>
      <c r="J138" s="12">
        <v>0</v>
      </c>
      <c r="K138" s="12">
        <v>1000</v>
      </c>
      <c r="L138" s="12">
        <v>300025</v>
      </c>
      <c r="M138">
        <v>0</v>
      </c>
      <c r="N138" s="12">
        <v>0</v>
      </c>
      <c r="O138" s="12">
        <v>0.1</v>
      </c>
      <c r="P138" s="12">
        <v>0</v>
      </c>
      <c r="Q138" s="12">
        <v>0</v>
      </c>
      <c r="R138" s="12">
        <v>1</v>
      </c>
    </row>
    <row r="139" spans="1:19" s="12" customFormat="1" x14ac:dyDescent="0.45">
      <c r="A139" s="12" t="s">
        <v>165</v>
      </c>
      <c r="B139" s="12" t="str">
        <f t="shared" si="2"/>
        <v>7609 Regenerator Base Temperature Port 5 RHS</v>
      </c>
      <c r="C139" s="12" t="s">
        <v>166</v>
      </c>
      <c r="D139" s="12">
        <v>60</v>
      </c>
      <c r="E139" s="12">
        <v>7609</v>
      </c>
      <c r="F139" s="12" t="s">
        <v>23</v>
      </c>
      <c r="G139" s="12" t="s">
        <v>9</v>
      </c>
      <c r="H139" s="12">
        <v>36</v>
      </c>
      <c r="I139" s="12">
        <v>1</v>
      </c>
      <c r="J139" s="12">
        <v>0</v>
      </c>
      <c r="K139" s="12">
        <v>1000</v>
      </c>
      <c r="L139" s="12">
        <v>300025</v>
      </c>
      <c r="M139">
        <v>0</v>
      </c>
      <c r="N139" s="12">
        <v>0</v>
      </c>
      <c r="O139" s="12">
        <v>0.1</v>
      </c>
      <c r="P139" s="12">
        <v>0</v>
      </c>
      <c r="Q139" s="12">
        <v>0</v>
      </c>
      <c r="R139" s="12">
        <v>1</v>
      </c>
    </row>
    <row r="140" spans="1:19" s="12" customFormat="1" x14ac:dyDescent="0.45">
      <c r="A140" s="12" t="s">
        <v>161</v>
      </c>
      <c r="B140" s="12" t="str">
        <f t="shared" si="2"/>
        <v>7594 Regenerator Base Temperature Port 6 LHS</v>
      </c>
      <c r="C140" s="12" t="s">
        <v>162</v>
      </c>
      <c r="D140" s="12">
        <v>60</v>
      </c>
      <c r="E140" s="12">
        <v>7594</v>
      </c>
      <c r="F140" s="12" t="s">
        <v>23</v>
      </c>
      <c r="G140" s="12" t="s">
        <v>9</v>
      </c>
      <c r="H140" s="12">
        <v>36</v>
      </c>
      <c r="I140" s="12">
        <v>1</v>
      </c>
      <c r="J140" s="12">
        <v>0</v>
      </c>
      <c r="K140" s="12">
        <v>1000</v>
      </c>
      <c r="L140" s="12">
        <v>300026</v>
      </c>
      <c r="M140">
        <v>0</v>
      </c>
      <c r="N140" s="12">
        <v>0</v>
      </c>
      <c r="O140" s="12">
        <v>0.1</v>
      </c>
      <c r="P140" s="12">
        <v>0</v>
      </c>
      <c r="Q140" s="12">
        <v>0</v>
      </c>
      <c r="R140" s="12">
        <v>1</v>
      </c>
    </row>
    <row r="141" spans="1:19" s="12" customFormat="1" x14ac:dyDescent="0.45">
      <c r="A141" s="12" t="s">
        <v>163</v>
      </c>
      <c r="B141" s="12" t="str">
        <f t="shared" si="2"/>
        <v>7598 Regenerator Base Temperature Port 6 RHS</v>
      </c>
      <c r="C141" s="12" t="s">
        <v>164</v>
      </c>
      <c r="D141" s="12">
        <v>60</v>
      </c>
      <c r="E141" s="12">
        <v>7598</v>
      </c>
      <c r="F141" s="12" t="s">
        <v>23</v>
      </c>
      <c r="G141" s="12" t="s">
        <v>9</v>
      </c>
      <c r="H141" s="12">
        <v>36</v>
      </c>
      <c r="I141" s="12">
        <v>1</v>
      </c>
      <c r="J141" s="12">
        <v>0</v>
      </c>
      <c r="K141" s="12">
        <v>1000</v>
      </c>
      <c r="L141" s="12">
        <v>300026</v>
      </c>
      <c r="M141">
        <v>0</v>
      </c>
      <c r="N141" s="12">
        <v>0</v>
      </c>
      <c r="O141" s="12">
        <v>0.1</v>
      </c>
      <c r="P141" s="12">
        <v>0</v>
      </c>
      <c r="Q141" s="12">
        <v>0</v>
      </c>
      <c r="R141" s="12">
        <v>1</v>
      </c>
    </row>
    <row r="142" spans="1:19" s="12" customFormat="1" x14ac:dyDescent="0.45">
      <c r="A142" s="12" t="s">
        <v>132</v>
      </c>
      <c r="B142" s="12" t="str">
        <f t="shared" si="2"/>
        <v>7425 Regenerator Base Temperature Port 7 LHS</v>
      </c>
      <c r="C142" s="12" t="s">
        <v>133</v>
      </c>
      <c r="D142" s="12">
        <v>60</v>
      </c>
      <c r="E142" s="12">
        <v>7425</v>
      </c>
      <c r="F142" s="12" t="s">
        <v>23</v>
      </c>
      <c r="G142" s="12" t="s">
        <v>9</v>
      </c>
      <c r="H142" s="12">
        <v>36</v>
      </c>
      <c r="I142" s="12">
        <v>1</v>
      </c>
      <c r="J142" s="12">
        <v>0</v>
      </c>
      <c r="K142" s="12">
        <v>1000</v>
      </c>
      <c r="L142" s="12">
        <v>300027</v>
      </c>
      <c r="M142">
        <v>0</v>
      </c>
      <c r="N142" s="12">
        <v>0</v>
      </c>
      <c r="O142" s="12">
        <v>0.1</v>
      </c>
      <c r="P142" s="12">
        <v>0</v>
      </c>
      <c r="Q142" s="12">
        <v>0</v>
      </c>
      <c r="R142" s="12">
        <v>1</v>
      </c>
    </row>
    <row r="143" spans="1:19" s="12" customFormat="1" x14ac:dyDescent="0.45">
      <c r="A143" s="12" t="s">
        <v>167</v>
      </c>
      <c r="B143" s="12" t="str">
        <f t="shared" si="2"/>
        <v>7610 Regenerator Base Temperature Port 7 RHS</v>
      </c>
      <c r="C143" s="12" t="s">
        <v>168</v>
      </c>
      <c r="D143" s="12">
        <v>60</v>
      </c>
      <c r="E143" s="12">
        <v>7610</v>
      </c>
      <c r="F143" s="12" t="s">
        <v>23</v>
      </c>
      <c r="G143" s="12" t="s">
        <v>9</v>
      </c>
      <c r="H143" s="12">
        <v>36</v>
      </c>
      <c r="I143" s="12">
        <v>1</v>
      </c>
      <c r="J143" s="12">
        <v>0</v>
      </c>
      <c r="K143" s="12">
        <v>1000</v>
      </c>
      <c r="L143" s="12">
        <v>300027</v>
      </c>
      <c r="M143">
        <v>0</v>
      </c>
      <c r="N143" s="12">
        <v>0</v>
      </c>
      <c r="O143" s="12">
        <v>0.1</v>
      </c>
      <c r="P143" s="12">
        <v>0</v>
      </c>
      <c r="Q143" s="12">
        <v>0</v>
      </c>
      <c r="R143" s="12">
        <v>1</v>
      </c>
    </row>
    <row r="144" spans="1:19" s="12" customFormat="1" x14ac:dyDescent="0.45">
      <c r="A144" s="12" t="s">
        <v>287</v>
      </c>
      <c r="B144" s="12" t="str">
        <f t="shared" si="2"/>
        <v>11146 Regenerator Base Temperature Port 8 LHS</v>
      </c>
      <c r="C144" s="12" t="s">
        <v>288</v>
      </c>
      <c r="D144" s="12">
        <v>60</v>
      </c>
      <c r="E144" s="12">
        <v>11146</v>
      </c>
      <c r="F144" s="12" t="s">
        <v>23</v>
      </c>
      <c r="G144" s="12" t="s">
        <v>9</v>
      </c>
      <c r="H144" s="12">
        <v>36</v>
      </c>
      <c r="I144" s="12">
        <v>1</v>
      </c>
      <c r="J144" s="12">
        <v>0</v>
      </c>
      <c r="K144" s="12">
        <v>1000</v>
      </c>
      <c r="L144" s="12">
        <v>300028</v>
      </c>
      <c r="M144">
        <v>0</v>
      </c>
      <c r="N144" s="12">
        <v>0</v>
      </c>
      <c r="O144" s="12">
        <v>0.1</v>
      </c>
      <c r="P144" s="12">
        <v>0</v>
      </c>
      <c r="Q144" s="12">
        <v>0</v>
      </c>
      <c r="R144" s="12">
        <v>1</v>
      </c>
    </row>
    <row r="145" spans="1:19" s="12" customFormat="1" x14ac:dyDescent="0.45">
      <c r="A145" s="12" t="s">
        <v>289</v>
      </c>
      <c r="B145" s="12" t="str">
        <f t="shared" si="2"/>
        <v>11147 Regenerator Base Temperature Port 8 RHS</v>
      </c>
      <c r="C145" s="12" t="s">
        <v>290</v>
      </c>
      <c r="D145" s="12">
        <v>60</v>
      </c>
      <c r="E145" s="12">
        <v>11147</v>
      </c>
      <c r="F145" s="12" t="s">
        <v>23</v>
      </c>
      <c r="G145" s="12" t="s">
        <v>9</v>
      </c>
      <c r="H145" s="12">
        <v>36</v>
      </c>
      <c r="I145" s="12">
        <v>1</v>
      </c>
      <c r="J145" s="12">
        <v>0</v>
      </c>
      <c r="K145" s="12">
        <v>1000</v>
      </c>
      <c r="L145" s="12">
        <v>300028</v>
      </c>
      <c r="M145">
        <v>0</v>
      </c>
      <c r="N145" s="12">
        <v>0</v>
      </c>
      <c r="O145" s="12">
        <v>0.1</v>
      </c>
      <c r="P145" s="12">
        <v>0</v>
      </c>
      <c r="Q145" s="12">
        <v>0</v>
      </c>
      <c r="R145" s="12">
        <v>1</v>
      </c>
    </row>
    <row r="146" spans="1:19" s="12" customFormat="1" x14ac:dyDescent="0.45">
      <c r="A146" s="12" t="s">
        <v>26</v>
      </c>
      <c r="B146" s="12" t="str">
        <f t="shared" si="2"/>
        <v>1355 Regenerator Crown Temperature Port 2 LHS</v>
      </c>
      <c r="C146" s="12" t="s">
        <v>27</v>
      </c>
      <c r="D146" s="12">
        <v>60</v>
      </c>
      <c r="E146" s="12">
        <v>1355</v>
      </c>
      <c r="F146" s="12" t="s">
        <v>23</v>
      </c>
      <c r="G146" s="12" t="s">
        <v>9</v>
      </c>
      <c r="H146" s="12">
        <v>30</v>
      </c>
      <c r="I146" s="12">
        <v>1</v>
      </c>
      <c r="J146" s="12">
        <v>1000</v>
      </c>
      <c r="K146" s="12">
        <v>1650</v>
      </c>
      <c r="L146" s="12">
        <v>300012</v>
      </c>
      <c r="M146">
        <v>0</v>
      </c>
      <c r="N146" s="12">
        <v>0</v>
      </c>
      <c r="O146" s="12">
        <v>0.1</v>
      </c>
      <c r="P146" s="12">
        <v>0</v>
      </c>
      <c r="Q146" s="12">
        <v>0</v>
      </c>
      <c r="R146" s="12">
        <v>1</v>
      </c>
    </row>
    <row r="147" spans="1:19" s="12" customFormat="1" x14ac:dyDescent="0.45">
      <c r="A147" s="12" t="s">
        <v>30</v>
      </c>
      <c r="B147" s="12" t="str">
        <f t="shared" si="2"/>
        <v>1358 Regenerator Crown Temperature Port 2 RHS</v>
      </c>
      <c r="C147" s="12" t="s">
        <v>31</v>
      </c>
      <c r="D147" s="12">
        <v>60</v>
      </c>
      <c r="E147" s="12">
        <v>1358</v>
      </c>
      <c r="F147" s="12" t="s">
        <v>23</v>
      </c>
      <c r="G147" s="12" t="s">
        <v>9</v>
      </c>
      <c r="H147" s="12">
        <v>30</v>
      </c>
      <c r="I147" s="12">
        <v>1</v>
      </c>
      <c r="J147" s="12">
        <v>1000</v>
      </c>
      <c r="K147" s="12">
        <v>1650</v>
      </c>
      <c r="L147" s="12">
        <v>300012</v>
      </c>
      <c r="M147">
        <v>0</v>
      </c>
      <c r="N147" s="12">
        <v>0</v>
      </c>
      <c r="O147" s="12">
        <v>0.1</v>
      </c>
      <c r="P147" s="12">
        <v>0</v>
      </c>
      <c r="Q147" s="12">
        <v>0</v>
      </c>
      <c r="R147" s="12">
        <v>1</v>
      </c>
    </row>
    <row r="148" spans="1:19" s="12" customFormat="1" x14ac:dyDescent="0.45">
      <c r="A148" s="12" t="s">
        <v>28</v>
      </c>
      <c r="B148" s="12" t="str">
        <f t="shared" si="2"/>
        <v>1356 Regenerator Crown Temperature Port 4 LHS</v>
      </c>
      <c r="C148" s="12" t="s">
        <v>29</v>
      </c>
      <c r="D148" s="12">
        <v>60</v>
      </c>
      <c r="E148" s="12">
        <v>1356</v>
      </c>
      <c r="F148" s="12" t="s">
        <v>23</v>
      </c>
      <c r="G148" s="12" t="s">
        <v>9</v>
      </c>
      <c r="H148" s="12">
        <v>30</v>
      </c>
      <c r="I148" s="12">
        <v>1</v>
      </c>
      <c r="J148" s="12">
        <v>1000</v>
      </c>
      <c r="K148" s="12">
        <v>1650</v>
      </c>
      <c r="L148" s="12">
        <v>300014</v>
      </c>
      <c r="M148">
        <v>0</v>
      </c>
      <c r="N148" s="12">
        <v>0</v>
      </c>
      <c r="O148" s="12">
        <v>0.1</v>
      </c>
      <c r="P148" s="12">
        <v>0</v>
      </c>
      <c r="Q148" s="12">
        <v>0</v>
      </c>
      <c r="R148" s="12">
        <v>1</v>
      </c>
    </row>
    <row r="149" spans="1:19" s="12" customFormat="1" x14ac:dyDescent="0.45">
      <c r="A149" s="12" t="s">
        <v>416</v>
      </c>
      <c r="B149" s="12" t="str">
        <f t="shared" si="2"/>
        <v>1359 Regenerator Crown Temperature Port 4 RHS</v>
      </c>
      <c r="C149" s="12" t="s">
        <v>417</v>
      </c>
      <c r="D149" s="12">
        <v>60</v>
      </c>
      <c r="E149" s="12">
        <v>1359</v>
      </c>
      <c r="F149" s="12" t="s">
        <v>23</v>
      </c>
      <c r="G149" s="12" t="s">
        <v>9</v>
      </c>
      <c r="H149" s="12">
        <v>30</v>
      </c>
      <c r="I149" s="12">
        <v>1</v>
      </c>
      <c r="J149" s="12">
        <v>1000</v>
      </c>
      <c r="K149" s="12">
        <v>1650</v>
      </c>
      <c r="L149" s="12">
        <v>300014</v>
      </c>
      <c r="M149">
        <v>0</v>
      </c>
      <c r="N149" s="12">
        <v>0</v>
      </c>
      <c r="O149" s="12">
        <v>0.1</v>
      </c>
      <c r="P149" s="12">
        <v>0</v>
      </c>
      <c r="Q149" s="12">
        <v>0</v>
      </c>
      <c r="R149" s="12">
        <v>0</v>
      </c>
      <c r="S149" s="12" t="s">
        <v>463</v>
      </c>
    </row>
    <row r="150" spans="1:19" s="12" customFormat="1" x14ac:dyDescent="0.45">
      <c r="A150" s="12" t="s">
        <v>336</v>
      </c>
      <c r="B150" s="12" t="str">
        <f t="shared" si="2"/>
        <v>15069 Regenerator Crown Temperature Port 6 LHS</v>
      </c>
      <c r="C150" s="12" t="s">
        <v>337</v>
      </c>
      <c r="D150" s="12">
        <v>60</v>
      </c>
      <c r="E150" s="12">
        <v>15069</v>
      </c>
      <c r="F150" s="12" t="s">
        <v>23</v>
      </c>
      <c r="G150" s="12" t="s">
        <v>9</v>
      </c>
      <c r="H150" s="12">
        <v>30</v>
      </c>
      <c r="I150" s="12">
        <v>1</v>
      </c>
      <c r="J150" s="12">
        <v>1000</v>
      </c>
      <c r="K150" s="12">
        <v>1650</v>
      </c>
      <c r="L150" s="12">
        <v>300016</v>
      </c>
      <c r="M150">
        <v>0</v>
      </c>
      <c r="N150" s="12">
        <v>0</v>
      </c>
      <c r="O150" s="12">
        <v>0.1</v>
      </c>
      <c r="P150" s="12">
        <v>0</v>
      </c>
      <c r="Q150" s="12">
        <v>0</v>
      </c>
      <c r="R150" s="12">
        <v>1</v>
      </c>
      <c r="S150" s="12" t="s">
        <v>381</v>
      </c>
    </row>
    <row r="151" spans="1:19" s="12" customFormat="1" x14ac:dyDescent="0.45">
      <c r="A151" s="12" t="s">
        <v>338</v>
      </c>
      <c r="B151" s="12" t="str">
        <f t="shared" si="2"/>
        <v>15070 Regenerator Crown Temperature Port 6 RHS</v>
      </c>
      <c r="C151" s="12" t="s">
        <v>339</v>
      </c>
      <c r="D151" s="12">
        <v>60</v>
      </c>
      <c r="E151" s="12">
        <v>15070</v>
      </c>
      <c r="F151" s="12" t="s">
        <v>23</v>
      </c>
      <c r="G151" s="12" t="s">
        <v>9</v>
      </c>
      <c r="H151" s="12">
        <v>30</v>
      </c>
      <c r="I151" s="12">
        <v>1</v>
      </c>
      <c r="J151" s="12">
        <v>1000</v>
      </c>
      <c r="K151" s="12">
        <v>1650</v>
      </c>
      <c r="L151" s="12">
        <v>300016</v>
      </c>
      <c r="M151">
        <v>0</v>
      </c>
      <c r="N151" s="12">
        <v>0</v>
      </c>
      <c r="O151" s="12">
        <v>0.1</v>
      </c>
      <c r="P151" s="12">
        <v>0</v>
      </c>
      <c r="Q151" s="12">
        <v>0</v>
      </c>
      <c r="R151" s="12">
        <v>1</v>
      </c>
    </row>
    <row r="152" spans="1:19" s="12" customFormat="1" x14ac:dyDescent="0.45">
      <c r="A152" s="12" t="s">
        <v>283</v>
      </c>
      <c r="B152" s="12" t="str">
        <f t="shared" si="2"/>
        <v>11141 Regenerator Crown Temperature Port 8 LHS</v>
      </c>
      <c r="C152" s="12" t="s">
        <v>284</v>
      </c>
      <c r="D152" s="12">
        <v>60</v>
      </c>
      <c r="E152" s="12">
        <v>11141</v>
      </c>
      <c r="F152" s="12" t="s">
        <v>23</v>
      </c>
      <c r="G152" s="12" t="s">
        <v>9</v>
      </c>
      <c r="H152" s="12">
        <v>30</v>
      </c>
      <c r="I152" s="12">
        <v>1</v>
      </c>
      <c r="J152" s="12">
        <v>1000</v>
      </c>
      <c r="K152" s="12">
        <v>1650</v>
      </c>
      <c r="L152" s="12">
        <v>300018</v>
      </c>
      <c r="M152">
        <v>0</v>
      </c>
      <c r="N152" s="12">
        <v>0</v>
      </c>
      <c r="O152" s="12">
        <v>0.1</v>
      </c>
      <c r="P152" s="12">
        <v>0</v>
      </c>
      <c r="Q152" s="12">
        <v>0</v>
      </c>
      <c r="R152" s="12">
        <v>1</v>
      </c>
      <c r="S152" s="12" t="s">
        <v>381</v>
      </c>
    </row>
    <row r="153" spans="1:19" s="12" customFormat="1" x14ac:dyDescent="0.45">
      <c r="A153" s="12" t="s">
        <v>285</v>
      </c>
      <c r="B153" s="12" t="str">
        <f t="shared" si="2"/>
        <v>11145 Regenerator Crown Temperature Port 8 RHS</v>
      </c>
      <c r="C153" s="12" t="s">
        <v>286</v>
      </c>
      <c r="D153" s="12">
        <v>60</v>
      </c>
      <c r="E153" s="12">
        <v>11145</v>
      </c>
      <c r="F153" s="12" t="s">
        <v>23</v>
      </c>
      <c r="G153" s="12" t="s">
        <v>9</v>
      </c>
      <c r="H153" s="12">
        <v>30</v>
      </c>
      <c r="I153" s="12">
        <v>1</v>
      </c>
      <c r="J153" s="12">
        <v>1000</v>
      </c>
      <c r="K153" s="12">
        <v>1650</v>
      </c>
      <c r="L153" s="12">
        <v>300018</v>
      </c>
      <c r="M153">
        <v>0</v>
      </c>
      <c r="N153" s="12">
        <v>0</v>
      </c>
      <c r="O153" s="12">
        <v>0.1</v>
      </c>
      <c r="P153" s="12">
        <v>0</v>
      </c>
      <c r="Q153" s="12">
        <v>0</v>
      </c>
      <c r="R153" s="12">
        <v>1</v>
      </c>
      <c r="S153" s="12" t="s">
        <v>381</v>
      </c>
    </row>
    <row r="154" spans="1:19" x14ac:dyDescent="0.45">
      <c r="A154" t="s">
        <v>314</v>
      </c>
      <c r="B154" t="str">
        <f t="shared" si="2"/>
        <v>11221 Services Building MCC1 - MV67</v>
      </c>
      <c r="C154" t="s">
        <v>315</v>
      </c>
      <c r="D154">
        <v>60</v>
      </c>
      <c r="E154">
        <v>11221</v>
      </c>
      <c r="F154" t="s">
        <v>303</v>
      </c>
      <c r="G154" t="s">
        <v>9</v>
      </c>
      <c r="H154" s="2">
        <v>0</v>
      </c>
      <c r="I154">
        <v>1</v>
      </c>
      <c r="M154">
        <v>1</v>
      </c>
      <c r="N154">
        <v>0</v>
      </c>
      <c r="O154">
        <v>0.1</v>
      </c>
      <c r="P154">
        <v>0</v>
      </c>
      <c r="Q154">
        <v>0</v>
      </c>
      <c r="R154">
        <v>0</v>
      </c>
      <c r="S154" t="s">
        <v>382</v>
      </c>
    </row>
    <row r="155" spans="1:19" x14ac:dyDescent="0.45">
      <c r="A155" t="s">
        <v>312</v>
      </c>
      <c r="B155" t="str">
        <f t="shared" si="2"/>
        <v>11217 Services Building MCC9 Cat 'B' Supply - MV60</v>
      </c>
      <c r="C155" t="s">
        <v>313</v>
      </c>
      <c r="D155">
        <v>60</v>
      </c>
      <c r="E155">
        <v>11217</v>
      </c>
      <c r="F155" t="s">
        <v>303</v>
      </c>
      <c r="G155" t="s">
        <v>9</v>
      </c>
      <c r="H155" s="2">
        <v>0</v>
      </c>
      <c r="I155">
        <v>1</v>
      </c>
      <c r="M155">
        <v>1</v>
      </c>
      <c r="N155">
        <v>0</v>
      </c>
      <c r="O155">
        <v>0.1</v>
      </c>
      <c r="P155">
        <v>0</v>
      </c>
      <c r="Q155">
        <v>0</v>
      </c>
      <c r="R155">
        <v>0</v>
      </c>
      <c r="S155" t="s">
        <v>383</v>
      </c>
    </row>
    <row r="156" spans="1:19" s="2" customFormat="1" x14ac:dyDescent="0.45">
      <c r="A156" s="2" t="s">
        <v>34</v>
      </c>
      <c r="B156" t="str">
        <f t="shared" si="2"/>
        <v>1653 Stirrer Speed Control</v>
      </c>
      <c r="C156" s="2" t="s">
        <v>35</v>
      </c>
      <c r="D156" s="2">
        <v>60</v>
      </c>
      <c r="E156" s="2">
        <v>1653</v>
      </c>
      <c r="F156" s="2" t="s">
        <v>36</v>
      </c>
      <c r="G156" s="2" t="s">
        <v>9</v>
      </c>
      <c r="H156" s="2">
        <v>4</v>
      </c>
      <c r="I156">
        <v>1</v>
      </c>
      <c r="J156" s="2">
        <v>0</v>
      </c>
      <c r="K156" s="2">
        <v>1500</v>
      </c>
      <c r="M156">
        <v>0</v>
      </c>
      <c r="N156" s="2">
        <v>0</v>
      </c>
      <c r="O156">
        <v>0.1</v>
      </c>
      <c r="P156" s="2">
        <v>0</v>
      </c>
      <c r="Q156" s="2">
        <v>0</v>
      </c>
      <c r="R156" s="2">
        <v>0</v>
      </c>
      <c r="S156" s="2" t="s">
        <v>397</v>
      </c>
    </row>
    <row r="157" spans="1:19" s="2" customFormat="1" x14ac:dyDescent="0.45">
      <c r="A157" s="2" t="s">
        <v>299</v>
      </c>
      <c r="B157" t="str">
        <f t="shared" si="2"/>
        <v>11182 Stirrer Water Return Temp.Meas.</v>
      </c>
      <c r="C157" s="2" t="s">
        <v>300</v>
      </c>
      <c r="D157" s="2">
        <v>60</v>
      </c>
      <c r="E157" s="2">
        <v>11182</v>
      </c>
      <c r="F157" s="2" t="s">
        <v>23</v>
      </c>
      <c r="G157" s="2" t="s">
        <v>9</v>
      </c>
      <c r="H157" s="2">
        <v>0</v>
      </c>
      <c r="I157">
        <v>1</v>
      </c>
      <c r="J157" s="2">
        <v>0</v>
      </c>
      <c r="K157" s="2">
        <v>150</v>
      </c>
      <c r="M157">
        <v>0</v>
      </c>
      <c r="N157" s="2">
        <v>0</v>
      </c>
      <c r="O157">
        <v>0.1</v>
      </c>
      <c r="P157" s="2">
        <v>0</v>
      </c>
      <c r="Q157" s="2">
        <v>0</v>
      </c>
      <c r="R157" s="2">
        <v>0</v>
      </c>
      <c r="S157" s="2" t="s">
        <v>397</v>
      </c>
    </row>
    <row r="158" spans="1:19" x14ac:dyDescent="0.45">
      <c r="A158" t="s">
        <v>204</v>
      </c>
      <c r="B158" t="str">
        <f t="shared" si="2"/>
        <v>8344 Total CCCW Flow Measurement</v>
      </c>
      <c r="C158" t="s">
        <v>205</v>
      </c>
      <c r="D158">
        <v>60</v>
      </c>
      <c r="E158">
        <v>8344</v>
      </c>
      <c r="F158" t="s">
        <v>85</v>
      </c>
      <c r="G158" t="s">
        <v>9</v>
      </c>
      <c r="H158" s="2">
        <v>0</v>
      </c>
      <c r="I158">
        <v>100</v>
      </c>
      <c r="M158">
        <v>1</v>
      </c>
      <c r="N158">
        <v>1</v>
      </c>
      <c r="O158">
        <v>0.1</v>
      </c>
      <c r="P158">
        <v>0</v>
      </c>
      <c r="Q158">
        <v>0</v>
      </c>
      <c r="R158">
        <v>0</v>
      </c>
    </row>
    <row r="159" spans="1:19" x14ac:dyDescent="0.45">
      <c r="A159" t="s">
        <v>13</v>
      </c>
      <c r="B159" t="str">
        <f t="shared" si="2"/>
        <v>136 Total Combustion Air Flow Measurement</v>
      </c>
      <c r="C159" t="s">
        <v>14</v>
      </c>
      <c r="D159">
        <v>60</v>
      </c>
      <c r="E159">
        <v>136</v>
      </c>
      <c r="F159" t="s">
        <v>12</v>
      </c>
      <c r="G159" t="s">
        <v>9</v>
      </c>
      <c r="H159" s="2">
        <v>12</v>
      </c>
      <c r="I159">
        <v>10</v>
      </c>
      <c r="J159">
        <v>0</v>
      </c>
      <c r="K159">
        <v>80000</v>
      </c>
      <c r="M159">
        <v>1</v>
      </c>
      <c r="N159">
        <v>1</v>
      </c>
      <c r="O159">
        <v>0.1</v>
      </c>
      <c r="P159">
        <v>0</v>
      </c>
      <c r="Q159">
        <v>1</v>
      </c>
      <c r="R159">
        <v>0</v>
      </c>
      <c r="S159" t="s">
        <v>384</v>
      </c>
    </row>
    <row r="160" spans="1:19" x14ac:dyDescent="0.45">
      <c r="A160" t="s">
        <v>10</v>
      </c>
      <c r="B160" t="str">
        <f t="shared" si="2"/>
        <v>135 Total Firm Gas Flow Measurement</v>
      </c>
      <c r="C160" t="s">
        <v>11</v>
      </c>
      <c r="D160">
        <v>60</v>
      </c>
      <c r="E160">
        <v>135</v>
      </c>
      <c r="F160" t="s">
        <v>12</v>
      </c>
      <c r="G160" t="s">
        <v>9</v>
      </c>
      <c r="H160" s="2">
        <v>12</v>
      </c>
      <c r="I160">
        <v>10</v>
      </c>
      <c r="J160">
        <v>0</v>
      </c>
      <c r="K160">
        <v>5000</v>
      </c>
      <c r="M160">
        <v>0</v>
      </c>
      <c r="N160">
        <v>1</v>
      </c>
      <c r="O160">
        <v>0.1</v>
      </c>
      <c r="P160">
        <v>0</v>
      </c>
      <c r="Q160">
        <v>1</v>
      </c>
      <c r="R160">
        <v>0</v>
      </c>
    </row>
    <row r="161" spans="1:19" x14ac:dyDescent="0.45">
      <c r="A161" t="s">
        <v>188</v>
      </c>
      <c r="B161" t="str">
        <f t="shared" si="2"/>
        <v>8043 Total Gas Flow</v>
      </c>
      <c r="C161" t="s">
        <v>189</v>
      </c>
      <c r="D161">
        <v>60</v>
      </c>
      <c r="E161">
        <v>8043</v>
      </c>
      <c r="F161" t="s">
        <v>12</v>
      </c>
      <c r="G161" t="s">
        <v>9</v>
      </c>
      <c r="H161" s="2">
        <v>12</v>
      </c>
      <c r="I161">
        <v>10</v>
      </c>
      <c r="J161">
        <v>0</v>
      </c>
      <c r="K161">
        <v>8000</v>
      </c>
      <c r="M161">
        <v>0</v>
      </c>
      <c r="N161">
        <v>0</v>
      </c>
      <c r="O161">
        <v>0.1</v>
      </c>
      <c r="P161">
        <v>0</v>
      </c>
      <c r="Q161">
        <v>0</v>
      </c>
      <c r="R161">
        <v>1</v>
      </c>
      <c r="S161" t="s">
        <v>428</v>
      </c>
    </row>
    <row r="162" spans="1:19" x14ac:dyDescent="0.45">
      <c r="A162" t="s">
        <v>212</v>
      </c>
      <c r="B162" t="str">
        <f t="shared" si="2"/>
        <v>9282 Tweel Position</v>
      </c>
      <c r="C162" t="s">
        <v>213</v>
      </c>
      <c r="D162">
        <v>60</v>
      </c>
      <c r="E162">
        <v>9282</v>
      </c>
      <c r="F162" t="s">
        <v>20</v>
      </c>
      <c r="G162" t="s">
        <v>25</v>
      </c>
      <c r="H162" s="2">
        <v>2</v>
      </c>
      <c r="I162">
        <v>0.01</v>
      </c>
      <c r="M162">
        <v>1</v>
      </c>
      <c r="N162">
        <v>0</v>
      </c>
      <c r="O162">
        <v>0.1</v>
      </c>
      <c r="P162">
        <v>0</v>
      </c>
      <c r="Q162">
        <v>0</v>
      </c>
      <c r="R162">
        <v>0</v>
      </c>
    </row>
    <row r="163" spans="1:19" x14ac:dyDescent="0.45">
      <c r="A163" t="s">
        <v>342</v>
      </c>
      <c r="B163" t="str">
        <f t="shared" si="2"/>
        <v>30060 U/S Flowing End Air Flow Measurement</v>
      </c>
      <c r="C163" t="s">
        <v>343</v>
      </c>
      <c r="D163">
        <v>60</v>
      </c>
      <c r="E163">
        <v>30060</v>
      </c>
      <c r="F163" t="s">
        <v>12</v>
      </c>
      <c r="G163" t="s">
        <v>25</v>
      </c>
      <c r="H163" s="2">
        <v>4</v>
      </c>
      <c r="I163">
        <v>10</v>
      </c>
      <c r="J163">
        <v>0</v>
      </c>
      <c r="K163">
        <v>4500</v>
      </c>
      <c r="M163">
        <v>1</v>
      </c>
      <c r="N163">
        <v>1</v>
      </c>
      <c r="O163">
        <v>0.1</v>
      </c>
      <c r="P163">
        <v>0</v>
      </c>
      <c r="Q163">
        <v>0</v>
      </c>
      <c r="R163">
        <v>0</v>
      </c>
    </row>
    <row r="164" spans="1:19" x14ac:dyDescent="0.45">
      <c r="A164" t="s">
        <v>316</v>
      </c>
      <c r="B164" t="str">
        <f t="shared" si="2"/>
        <v>11225 UK5 Feed 1</v>
      </c>
      <c r="C164" t="s">
        <v>317</v>
      </c>
      <c r="D164">
        <v>60</v>
      </c>
      <c r="E164">
        <v>11225</v>
      </c>
      <c r="F164" t="s">
        <v>303</v>
      </c>
      <c r="G164" t="s">
        <v>9</v>
      </c>
      <c r="H164" s="2">
        <v>0</v>
      </c>
      <c r="I164">
        <v>1</v>
      </c>
      <c r="M164">
        <v>0</v>
      </c>
      <c r="N164">
        <v>1</v>
      </c>
      <c r="O164">
        <v>0.1</v>
      </c>
      <c r="P164">
        <v>0</v>
      </c>
      <c r="Q164">
        <v>1</v>
      </c>
      <c r="R164">
        <v>0</v>
      </c>
      <c r="S164" t="s">
        <v>447</v>
      </c>
    </row>
    <row r="165" spans="1:19" x14ac:dyDescent="0.45">
      <c r="A165" t="s">
        <v>324</v>
      </c>
      <c r="B165" t="str">
        <f t="shared" si="2"/>
        <v>11298 UK5 Feed 2</v>
      </c>
      <c r="C165" t="s">
        <v>325</v>
      </c>
      <c r="D165">
        <v>60</v>
      </c>
      <c r="E165">
        <v>11298</v>
      </c>
      <c r="F165" t="s">
        <v>303</v>
      </c>
      <c r="G165" t="s">
        <v>9</v>
      </c>
      <c r="H165" s="2">
        <v>0</v>
      </c>
      <c r="I165">
        <v>1</v>
      </c>
      <c r="M165">
        <v>0</v>
      </c>
      <c r="N165">
        <v>1</v>
      </c>
      <c r="O165">
        <v>0.1</v>
      </c>
      <c r="P165">
        <v>0</v>
      </c>
      <c r="Q165">
        <v>1</v>
      </c>
      <c r="R165">
        <v>0</v>
      </c>
      <c r="S165" t="s">
        <v>447</v>
      </c>
    </row>
    <row r="166" spans="1:19" x14ac:dyDescent="0.45">
      <c r="A166" t="s">
        <v>330</v>
      </c>
      <c r="B166" t="str">
        <f t="shared" si="2"/>
        <v>11301 UK5 Total Load (Power)</v>
      </c>
      <c r="C166" t="s">
        <v>331</v>
      </c>
      <c r="D166">
        <v>60</v>
      </c>
      <c r="E166">
        <v>11301</v>
      </c>
      <c r="F166" t="s">
        <v>303</v>
      </c>
      <c r="G166" t="s">
        <v>9</v>
      </c>
      <c r="H166" s="2">
        <v>0</v>
      </c>
      <c r="I166">
        <v>1</v>
      </c>
      <c r="M166">
        <v>1</v>
      </c>
      <c r="N166">
        <v>1</v>
      </c>
      <c r="O166">
        <v>0.1</v>
      </c>
      <c r="P166">
        <v>0</v>
      </c>
      <c r="Q166">
        <v>1</v>
      </c>
      <c r="R166">
        <v>0</v>
      </c>
    </row>
    <row r="167" spans="1:19" x14ac:dyDescent="0.45">
      <c r="A167" t="s">
        <v>326</v>
      </c>
      <c r="B167" t="str">
        <f t="shared" si="2"/>
        <v>11299 UK6 Feed 1</v>
      </c>
      <c r="C167" t="s">
        <v>327</v>
      </c>
      <c r="D167">
        <v>60</v>
      </c>
      <c r="E167">
        <v>11299</v>
      </c>
      <c r="F167" t="s">
        <v>303</v>
      </c>
      <c r="G167" t="s">
        <v>9</v>
      </c>
      <c r="H167" s="2">
        <v>0</v>
      </c>
      <c r="I167">
        <v>1</v>
      </c>
      <c r="M167">
        <v>0</v>
      </c>
      <c r="N167">
        <v>0</v>
      </c>
      <c r="O167">
        <v>0.1</v>
      </c>
      <c r="P167">
        <v>0</v>
      </c>
      <c r="Q167">
        <v>0</v>
      </c>
      <c r="R167">
        <v>0</v>
      </c>
      <c r="S167" t="s">
        <v>385</v>
      </c>
    </row>
    <row r="168" spans="1:19" x14ac:dyDescent="0.45">
      <c r="A168" t="s">
        <v>328</v>
      </c>
      <c r="B168" t="str">
        <f t="shared" si="2"/>
        <v>11300 UK6 Feed 2</v>
      </c>
      <c r="C168" t="s">
        <v>329</v>
      </c>
      <c r="D168">
        <v>60</v>
      </c>
      <c r="E168">
        <v>11300</v>
      </c>
      <c r="F168" t="s">
        <v>303</v>
      </c>
      <c r="G168" t="s">
        <v>9</v>
      </c>
      <c r="H168" s="2">
        <v>0</v>
      </c>
      <c r="I168">
        <v>1</v>
      </c>
      <c r="M168">
        <v>0</v>
      </c>
      <c r="N168">
        <v>0</v>
      </c>
      <c r="O168">
        <v>0.1</v>
      </c>
      <c r="P168">
        <v>0</v>
      </c>
      <c r="Q168">
        <v>0</v>
      </c>
      <c r="R168">
        <v>0</v>
      </c>
      <c r="S168" t="s">
        <v>385</v>
      </c>
    </row>
    <row r="169" spans="1:19" x14ac:dyDescent="0.45">
      <c r="A169" t="s">
        <v>318</v>
      </c>
      <c r="B169" t="str">
        <f t="shared" si="2"/>
        <v>11226 UK6 Total Load</v>
      </c>
      <c r="C169" t="s">
        <v>319</v>
      </c>
      <c r="D169">
        <v>60</v>
      </c>
      <c r="E169">
        <v>11226</v>
      </c>
      <c r="F169" t="s">
        <v>303</v>
      </c>
      <c r="G169" t="s">
        <v>9</v>
      </c>
      <c r="H169" s="2">
        <v>0</v>
      </c>
      <c r="I169">
        <v>1</v>
      </c>
      <c r="M169">
        <v>0</v>
      </c>
      <c r="N169">
        <v>0</v>
      </c>
      <c r="O169">
        <v>0.1</v>
      </c>
      <c r="P169">
        <v>0</v>
      </c>
      <c r="Q169">
        <v>0</v>
      </c>
      <c r="R169">
        <v>0</v>
      </c>
      <c r="S169" t="s">
        <v>385</v>
      </c>
    </row>
    <row r="170" spans="1:19" x14ac:dyDescent="0.45">
      <c r="A170" t="s">
        <v>39</v>
      </c>
      <c r="B170" t="str">
        <f t="shared" si="2"/>
        <v>1709 Upstream Flue Damper Temperature</v>
      </c>
      <c r="C170" t="s">
        <v>40</v>
      </c>
      <c r="D170">
        <v>60</v>
      </c>
      <c r="E170">
        <v>1709</v>
      </c>
      <c r="F170" t="s">
        <v>23</v>
      </c>
      <c r="G170" t="s">
        <v>9</v>
      </c>
      <c r="H170" s="2">
        <v>4</v>
      </c>
      <c r="I170">
        <v>1</v>
      </c>
      <c r="J170">
        <v>0</v>
      </c>
      <c r="K170">
        <v>1350</v>
      </c>
      <c r="M170">
        <v>0</v>
      </c>
      <c r="N170">
        <v>1</v>
      </c>
      <c r="O170">
        <v>0.1</v>
      </c>
      <c r="P170">
        <v>0</v>
      </c>
      <c r="Q170">
        <v>0</v>
      </c>
      <c r="R170">
        <v>1</v>
      </c>
      <c r="S170" t="s">
        <v>428</v>
      </c>
    </row>
    <row r="171" spans="1:19" x14ac:dyDescent="0.45">
      <c r="A171" t="s">
        <v>332</v>
      </c>
      <c r="B171" t="str">
        <f t="shared" si="2"/>
        <v>11384 Wobbe Index (Incoming Gas)</v>
      </c>
      <c r="C171" t="s">
        <v>333</v>
      </c>
      <c r="D171">
        <v>60</v>
      </c>
      <c r="E171">
        <v>11384</v>
      </c>
      <c r="F171" t="s">
        <v>334</v>
      </c>
      <c r="G171" t="s">
        <v>9</v>
      </c>
      <c r="H171" s="2">
        <v>12</v>
      </c>
      <c r="I171">
        <v>1</v>
      </c>
      <c r="J171">
        <v>1000</v>
      </c>
      <c r="K171">
        <v>1500</v>
      </c>
      <c r="M171">
        <v>1</v>
      </c>
      <c r="N171">
        <v>0</v>
      </c>
      <c r="O171">
        <v>0.1</v>
      </c>
      <c r="P171">
        <v>0</v>
      </c>
      <c r="Q171">
        <v>0</v>
      </c>
      <c r="R171">
        <v>0</v>
      </c>
    </row>
    <row r="172" spans="1:19" x14ac:dyDescent="0.45">
      <c r="A172" t="s">
        <v>16</v>
      </c>
      <c r="B172" t="str">
        <f t="shared" si="2"/>
        <v>239 Working End Burner Gas Flow RHS (PV)</v>
      </c>
      <c r="C172" t="s">
        <v>17</v>
      </c>
      <c r="D172">
        <v>60</v>
      </c>
      <c r="E172">
        <v>239</v>
      </c>
      <c r="F172" t="s">
        <v>12</v>
      </c>
      <c r="G172" t="s">
        <v>9</v>
      </c>
      <c r="H172" s="2">
        <v>2</v>
      </c>
      <c r="I172">
        <v>1</v>
      </c>
      <c r="J172">
        <v>0</v>
      </c>
      <c r="K172">
        <v>200</v>
      </c>
      <c r="M172">
        <v>0</v>
      </c>
      <c r="N172">
        <v>0</v>
      </c>
      <c r="O172">
        <v>0.1</v>
      </c>
      <c r="P172">
        <v>0</v>
      </c>
      <c r="Q172">
        <v>0</v>
      </c>
      <c r="R172">
        <v>0</v>
      </c>
      <c r="S172" t="s">
        <v>386</v>
      </c>
    </row>
    <row r="174" spans="1:19" x14ac:dyDescent="0.45">
      <c r="C174" s="4" t="s">
        <v>415</v>
      </c>
    </row>
    <row r="175" spans="1:19" x14ac:dyDescent="0.45">
      <c r="C175" t="s">
        <v>387</v>
      </c>
    </row>
    <row r="176" spans="1:19" x14ac:dyDescent="0.45">
      <c r="C176" t="s">
        <v>388</v>
      </c>
    </row>
    <row r="177" spans="3:3" x14ac:dyDescent="0.45">
      <c r="C177" t="s">
        <v>389</v>
      </c>
    </row>
    <row r="178" spans="3:3" x14ac:dyDescent="0.45">
      <c r="C178" t="s">
        <v>390</v>
      </c>
    </row>
    <row r="179" spans="3:3" x14ac:dyDescent="0.45">
      <c r="C179" t="s">
        <v>391</v>
      </c>
    </row>
    <row r="181" spans="3:3" x14ac:dyDescent="0.45">
      <c r="C181" t="s">
        <v>401</v>
      </c>
    </row>
    <row r="183" spans="3:3" x14ac:dyDescent="0.45">
      <c r="C183" t="s">
        <v>403</v>
      </c>
    </row>
    <row r="184" spans="3:3" x14ac:dyDescent="0.45">
      <c r="C184" t="s">
        <v>404</v>
      </c>
    </row>
    <row r="185" spans="3:3" x14ac:dyDescent="0.45">
      <c r="C185" t="s">
        <v>405</v>
      </c>
    </row>
    <row r="186" spans="3:3" x14ac:dyDescent="0.45">
      <c r="C186" t="s">
        <v>406</v>
      </c>
    </row>
    <row r="188" spans="3:3" x14ac:dyDescent="0.45">
      <c r="C188" t="s">
        <v>407</v>
      </c>
    </row>
    <row r="189" spans="3:3" x14ac:dyDescent="0.45">
      <c r="C189" t="s">
        <v>408</v>
      </c>
    </row>
    <row r="190" spans="3:3" x14ac:dyDescent="0.45">
      <c r="C190" t="s">
        <v>409</v>
      </c>
    </row>
    <row r="191" spans="3:3" x14ac:dyDescent="0.45">
      <c r="C191" t="s">
        <v>410</v>
      </c>
    </row>
    <row r="192" spans="3:3" x14ac:dyDescent="0.45">
      <c r="C192" t="s">
        <v>411</v>
      </c>
    </row>
    <row r="193" spans="3:3" x14ac:dyDescent="0.45">
      <c r="C193" t="s">
        <v>412</v>
      </c>
    </row>
    <row r="194" spans="3:3" x14ac:dyDescent="0.45">
      <c r="C194" t="s">
        <v>413</v>
      </c>
    </row>
    <row r="195" spans="3:3" x14ac:dyDescent="0.45">
      <c r="C195" t="s">
        <v>414</v>
      </c>
    </row>
  </sheetData>
  <sortState xmlns:xlrd2="http://schemas.microsoft.com/office/spreadsheetml/2017/richdata2" ref="A2:S172">
    <sortCondition ref="C2:C172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0e491577-2090-448c-b4ad-1068f0b347a3" ContentTypeId="0x010100D96F54A3CA6C0A4CBF53A5762687314A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lank Document" ma:contentTypeID="0x010100D96F54A3CA6C0A4CBF53A5762687314A010031C63083E320924F961F301FDED1EE531A006E61B0C2C812444C893B6A26FF064158" ma:contentTypeVersion="0" ma:contentTypeDescription="" ma:contentTypeScope="" ma:versionID="bbd4ef03a5415f3fa0e89401e506d48c">
  <xsd:schema xmlns:xsd="http://www.w3.org/2001/XMLSchema" xmlns:xs="http://www.w3.org/2001/XMLSchema" xmlns:p="http://schemas.microsoft.com/office/2006/metadata/properties" xmlns:ns2="f9012d67-404f-4110-adf2-371a80a60da3" targetNamespace="http://schemas.microsoft.com/office/2006/metadata/properties" ma:root="true" ma:fieldsID="c7d923b49aa21a41211db3abba80f014" ns2:_="">
    <xsd:import namespace="f9012d67-404f-4110-adf2-371a80a60da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12d67-404f-4110-adf2-371a80a60d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PersistId xmlns="f9012d67-404f-4110-adf2-371a80a60da3" xsi:nil="true"/>
    <_dlc_DocId xmlns="f9012d67-404f-4110-adf2-371a80a60da3">JNFSJMKFRAC3-1958712506-148</_dlc_DocId>
    <_dlc_DocIdUrl xmlns="f9012d67-404f-4110-adf2-371a80a60da3">
      <Url>http://projects.mynsg.net/sites/NDP/R-DV01-J002/_layouts/DocIdRedir.aspx?ID=JNFSJMKFRAC3-1958712506-148</Url>
      <Description>JNFSJMKFRAC3-1958712506-148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30281AA-DD2E-4401-91E1-CAC713FAFFE1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77FB779-49CF-424E-A0A7-A78685F58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12d67-404f-4110-adf2-371a80a60d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1FC64-49B3-4825-B086-746B9DA1F585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f9012d67-404f-4110-adf2-371a80a60da3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7751DD7-644C-48E8-ADA8-44164F6137E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E2789E6C-C55E-446B-8536-A0D3F04D6FC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Revisions</vt:lpstr>
      <vt:lpstr>UK5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McLachlan, Mark</dc:creator>
  <cp:lastModifiedBy>Peter Green</cp:lastModifiedBy>
  <dcterms:created xsi:type="dcterms:W3CDTF">2020-03-22T18:54:12Z</dcterms:created>
  <dcterms:modified xsi:type="dcterms:W3CDTF">2021-08-06T11:43:15Z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0x010100D96F54A3CA6C0A4CBF53A5762687314A010031C63083E320924F961F301FDED1EE531A006E61B0C2C812444C893B6A26FF064158</vt:lpwstr>
  </property>
  <property fmtid="{D5CDD505-2E9C-101B-9397-08002B2CF9AE}" pid="3" name="_dlc_DocIdItemGuid">
    <vt:lpwstr>67052eef-3f55-401b-b73b-0c709204ff6a</vt:lpwstr>
  </property>
</Properties>
</file>