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Github\Fall-2020-Ongoing\381\"/>
    </mc:Choice>
  </mc:AlternateContent>
  <xr:revisionPtr revIDLastSave="0" documentId="13_ncr:1_{E2863061-AC99-4151-A045-F3051D13C529}" xr6:coauthVersionLast="45" xr6:coauthVersionMax="45" xr10:uidLastSave="{00000000-0000-0000-0000-000000000000}"/>
  <bookViews>
    <workbookView xWindow="-108" yWindow="-108" windowWidth="23256" windowHeight="12576" xr2:uid="{54B64376-3003-4FC1-BF1C-0DE7BB9E7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9" i="1" l="1"/>
  <c r="J66" i="1"/>
  <c r="J88" i="1"/>
  <c r="J85" i="1"/>
  <c r="J42" i="1"/>
  <c r="J41" i="1"/>
  <c r="J37" i="1"/>
  <c r="J36" i="1"/>
  <c r="J30" i="1"/>
  <c r="AL29" i="1"/>
  <c r="J29" i="1"/>
  <c r="AL25" i="1"/>
  <c r="J25" i="1"/>
  <c r="AL24" i="1"/>
  <c r="J24" i="1"/>
  <c r="J17" i="1"/>
  <c r="J16" i="1"/>
  <c r="J12" i="1"/>
  <c r="J11" i="1"/>
  <c r="J5" i="1"/>
  <c r="J2" i="1"/>
</calcChain>
</file>

<file path=xl/sharedStrings.xml><?xml version="1.0" encoding="utf-8"?>
<sst xmlns="http://schemas.openxmlformats.org/spreadsheetml/2006/main" count="266" uniqueCount="80">
  <si>
    <t>Value</t>
  </si>
  <si>
    <t>B1</t>
  </si>
  <si>
    <t>B2</t>
  </si>
  <si>
    <t>B3</t>
  </si>
  <si>
    <t>B4</t>
  </si>
  <si>
    <t>B5</t>
  </si>
  <si>
    <t>B6</t>
  </si>
  <si>
    <t>B7</t>
  </si>
  <si>
    <t>B8</t>
  </si>
  <si>
    <t>Bitstring1</t>
  </si>
  <si>
    <t>Bitstring2</t>
  </si>
  <si>
    <t>One-Point Crossover</t>
  </si>
  <si>
    <t>SELECTED CROSSOVER POINT:</t>
  </si>
  <si>
    <t>HAPLOIDS</t>
  </si>
  <si>
    <t>One Point Crossover</t>
  </si>
  <si>
    <t>BEFORE</t>
  </si>
  <si>
    <t>This region crosses over</t>
  </si>
  <si>
    <t>AFTER</t>
  </si>
  <si>
    <t>CHILD1</t>
  </si>
  <si>
    <t>CHILD2</t>
  </si>
  <si>
    <t>Two-Point Crossover</t>
  </si>
  <si>
    <t>SELECTED CROSSOVER POINTS:</t>
  </si>
  <si>
    <t>MONOPLOID</t>
  </si>
  <si>
    <t>Two Point Crossover</t>
  </si>
  <si>
    <t>DEFAULT PARENT</t>
  </si>
  <si>
    <t>This region cross over</t>
  </si>
  <si>
    <t>CHILD</t>
  </si>
  <si>
    <t>(N=4)</t>
  </si>
  <si>
    <t>N Point Crossover</t>
  </si>
  <si>
    <t>This region</t>
  </si>
  <si>
    <t>Segmented Crossover is a variant of N POINT CROSSOVER.</t>
  </si>
  <si>
    <t>The probability of crossing over should theoretically give rise to an N POINT CROSSOVER.</t>
  </si>
  <si>
    <t>(Some researchers in the literature call this N Point Crossover with Probability P.)</t>
  </si>
  <si>
    <t>Imagine that you want N=5. Probability (random) Crossover Point Generator has probability 20% at any point to be a crossover point.</t>
  </si>
  <si>
    <t>theoretical (utopian) process will generate 5 crossover points based on a probability of 1/N (= 1/5 = 20%) becoming a crossover point.</t>
  </si>
  <si>
    <t>Traditionally, the "random" process for crossover and mutation point decisions, is based on the generalized notion of dice.</t>
  </si>
  <si>
    <t>Imagine a di(c)e having N sides instead of 6 sides with equal probability of each side being chosen.</t>
  </si>
  <si>
    <t>Then, when you throw your di(c)e, you will have generated a number from 1 to N.</t>
  </si>
  <si>
    <t>How is this implemented? For example, in Excel there is RANDBETWEEN(Lb,Ub) which generates an integer I</t>
  </si>
  <si>
    <t xml:space="preserve">such that Lb &lt;= I &lt;= Ub (Lb=Lower Bound and Ub = Upper Bound). If you don't have that but instead have a simpler </t>
  </si>
  <si>
    <t>if for example, Crossover Rate = probability that a given point (bit) of the chromosome is a crossover point</t>
  </si>
  <si>
    <t xml:space="preserve">an actual die, then [0,.16666)-&gt;1 and [.16667,.33333)-&gt;2 and [.33334,50] -&gt; 3 and [.50001,.66666) -&gt; 4 </t>
  </si>
  <si>
    <t>and [.66667,.83333)-&gt; 5 and finally, [.83334,1.00] -&gt; 6.</t>
  </si>
  <si>
    <t>= 0.3; there are two possible implementations: either: [0,.3] -&gt; Yes and [.30001,1] -&gt; No; Or,</t>
  </si>
  <si>
    <t xml:space="preserve">[0,.7] -&gt; No and [.70001,1] -&gt; Yes. So, if (in our case), 30% is the crossover rate, then the remaining 70% is the default rate, </t>
  </si>
  <si>
    <t>ie do not crossover.</t>
  </si>
  <si>
    <t>RNG/"DICE"</t>
  </si>
  <si>
    <t>(chosen by Excel's rand() function)</t>
  </si>
  <si>
    <t>Low End</t>
  </si>
  <si>
    <t>High End</t>
  </si>
  <si>
    <t>No</t>
  </si>
  <si>
    <t>Yes</t>
  </si>
  <si>
    <t>ie [0,.3]-&gt; Yes and [.30001,1] -&gt; No</t>
  </si>
  <si>
    <t xml:space="preserve">Monoploid, with Bitstring1 as Default Parent: Please note that typical implementations of the 1-child result is that you continually clone </t>
  </si>
  <si>
    <t>from default parent and only temporarily copy from other parent if crossover occurred, but you immediately go back to default parent.</t>
  </si>
  <si>
    <t>(if it were haploids as above, then when crossover occurs, you REMAIN with the other parent as the new Default.)</t>
  </si>
  <si>
    <t>ie [0,.7]-&gt; No and [.70001,1] -&gt; Yes</t>
  </si>
  <si>
    <t>Uniform Crossover</t>
  </si>
  <si>
    <t xml:space="preserve">random number generator that generates between 0 and 1, then you will need to divide intervals. For example, if you were simulating </t>
  </si>
  <si>
    <t>Segmented Crossover</t>
  </si>
  <si>
    <t>We will assume haploids as above,so that when crossover occurs, you REMAIN with the other parent as the new Default.</t>
  </si>
  <si>
    <t>Initally (as above) Bitstring1 is the Default Parent.</t>
  </si>
  <si>
    <t>Child1</t>
  </si>
  <si>
    <t>Child2</t>
  </si>
  <si>
    <t xml:space="preserve">(if segmented were monoploid and if Bitstring1 were </t>
  </si>
  <si>
    <t>the default parent, then only Child1 would result.)</t>
  </si>
  <si>
    <t>(if Bitstring2 were default, then only Child2)</t>
  </si>
  <si>
    <t>Compare and Contrast Segmented with Uniform:</t>
  </si>
  <si>
    <t>1) The strong similarity is that the Crossover Generator (probabilistic/random) decides for EACH BIT independently.</t>
  </si>
  <si>
    <t>2) Philosophically (not practically), what determines the crossover rate is different:</t>
  </si>
  <si>
    <t>Segmented is like N Point Crossover. So, what determines the crossover rate is what N you would like in an utopian sense.</t>
  </si>
  <si>
    <t>In the case of Uniform, the crossover rate is typically determined by some experimentation or heuristic.</t>
  </si>
  <si>
    <t>3) The implementation  for Segmented typically has that when crossover occurs, you REMAIN with the new Parent as the Default.</t>
  </si>
  <si>
    <t>4) Whereas Uniform typically the implementation is that when crossover occurs, you immediately go back to the original Parent who was the default.</t>
  </si>
  <si>
    <t>5) Typically, Segment is implemented to produce 2 children (haploid) whereas Uniform is implemented to produce 1 child (monoploid).</t>
  </si>
  <si>
    <t>NEXT MONDAY, NOV 2 IS REVIEW</t>
  </si>
  <si>
    <t>AS OF NOW, NEXT WEDN NOV 4 IS QUIZ AND</t>
  </si>
  <si>
    <t>If the length of the chromosome is 100 bits and you want N= 10, then crossover rate = 10% and if N=5, then crossover rate  = 20%</t>
  </si>
  <si>
    <t>It is not a fixed point(s) crossover process like N Point, but instead is probabilistically determined whether or not any given point is a crossover  point.</t>
  </si>
  <si>
    <t>For a chromosome length = 100, This probability is 1/N for any given point to be chosen as a Crossover Point. For example, if N = 5, 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</si>
</sst>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mediumDashed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  <border>
      <left style="thick">
        <color auto="1"/>
      </left>
      <right/>
      <top style="mediumDashed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12" xfId="0" applyBorder="1"/>
    <xf numFmtId="0" fontId="0" fillId="0" borderId="10" xfId="0" applyBorder="1"/>
    <xf numFmtId="0" fontId="1" fillId="0" borderId="15" xfId="0" applyFont="1" applyBorder="1"/>
    <xf numFmtId="0" fontId="0" fillId="0" borderId="16" xfId="0" applyBorder="1"/>
    <xf numFmtId="0" fontId="0" fillId="0" borderId="13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1590-BDC0-4909-8DDC-5142C2E4CA2D}">
  <dimension ref="A1:AM112"/>
  <sheetViews>
    <sheetView tabSelected="1" topLeftCell="A94" zoomScale="150" zoomScaleNormal="150" workbookViewId="0">
      <selection activeCell="A108" sqref="A108"/>
    </sheetView>
  </sheetViews>
  <sheetFormatPr defaultRowHeight="14.4" x14ac:dyDescent="0.3"/>
  <cols>
    <col min="1" max="1" width="11.88671875" customWidth="1"/>
    <col min="4" max="4" width="9.5546875" customWidth="1"/>
    <col min="10" max="10" width="9.5546875" customWidth="1"/>
  </cols>
  <sheetData>
    <row r="1" spans="1:10" ht="15.6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5" thickBot="1" x14ac:dyDescent="0.35">
      <c r="A2" s="1">
        <v>181</v>
      </c>
      <c r="B2" s="4">
        <v>1</v>
      </c>
      <c r="C2" s="4">
        <v>0</v>
      </c>
      <c r="D2" s="4">
        <v>1</v>
      </c>
      <c r="E2" s="4">
        <v>1</v>
      </c>
      <c r="F2" s="4">
        <v>0</v>
      </c>
      <c r="G2" s="4">
        <v>1</v>
      </c>
      <c r="H2" s="4">
        <v>0</v>
      </c>
      <c r="I2" s="4">
        <v>1</v>
      </c>
      <c r="J2" s="5" t="str">
        <f>_xlfn.TEXTJOIN("",FALSE,B2:I2)</f>
        <v>10110101</v>
      </c>
    </row>
    <row r="3" spans="1:10" ht="15.6" thickTop="1" thickBot="1" x14ac:dyDescent="0.3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ht="15.6" thickTop="1" thickBot="1" x14ac:dyDescent="0.3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7" t="s">
        <v>10</v>
      </c>
    </row>
    <row r="5" spans="1:10" ht="15" thickBot="1" x14ac:dyDescent="0.35">
      <c r="A5" s="1">
        <v>38</v>
      </c>
      <c r="B5" s="4">
        <v>0</v>
      </c>
      <c r="C5" s="4">
        <v>0</v>
      </c>
      <c r="D5" s="4">
        <v>1</v>
      </c>
      <c r="E5" s="4">
        <v>0</v>
      </c>
      <c r="F5" s="4">
        <v>0</v>
      </c>
      <c r="G5" s="4">
        <v>1</v>
      </c>
      <c r="H5" s="4">
        <v>1</v>
      </c>
      <c r="I5" s="4">
        <v>0</v>
      </c>
      <c r="J5" s="8" t="str">
        <f>_xlfn.TEXTJOIN("",FALSE,B5:I5)</f>
        <v>00100110</v>
      </c>
    </row>
    <row r="6" spans="1:10" ht="15" thickTop="1" x14ac:dyDescent="0.3"/>
    <row r="7" spans="1:10" x14ac:dyDescent="0.3">
      <c r="A7" s="6" t="s">
        <v>11</v>
      </c>
    </row>
    <row r="8" spans="1:10" s="6" customFormat="1" x14ac:dyDescent="0.3">
      <c r="A8" s="6" t="s">
        <v>12</v>
      </c>
      <c r="D8" s="1" t="s">
        <v>3</v>
      </c>
      <c r="J8" s="6" t="s">
        <v>13</v>
      </c>
    </row>
    <row r="9" spans="1:10" s="6" customFormat="1" ht="15" thickBot="1" x14ac:dyDescent="0.35">
      <c r="B9" s="36" t="s">
        <v>14</v>
      </c>
      <c r="C9" s="36"/>
      <c r="D9" s="36"/>
      <c r="E9" s="36"/>
      <c r="F9" s="36"/>
      <c r="G9" s="36"/>
      <c r="H9" s="36"/>
      <c r="I9" s="36"/>
    </row>
    <row r="10" spans="1:10" s="6" customFormat="1" ht="15.6" thickTop="1" thickBot="1" x14ac:dyDescent="0.35">
      <c r="A10" s="6" t="s">
        <v>15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10" s="6" customFormat="1" ht="15.6" thickTop="1" thickBot="1" x14ac:dyDescent="0.35">
      <c r="A11" s="9" t="s">
        <v>9</v>
      </c>
      <c r="B11" s="10">
        <v>1</v>
      </c>
      <c r="C11" s="11">
        <v>0</v>
      </c>
      <c r="D11" s="12">
        <v>1</v>
      </c>
      <c r="E11" s="11">
        <v>1</v>
      </c>
      <c r="F11" s="11">
        <v>0</v>
      </c>
      <c r="G11" s="11">
        <v>1</v>
      </c>
      <c r="H11" s="11">
        <v>0</v>
      </c>
      <c r="I11" s="12">
        <v>1</v>
      </c>
      <c r="J11" s="5" t="str">
        <f>_xlfn.TEXTJOIN("",FALSE,B11:I11)</f>
        <v>10110101</v>
      </c>
    </row>
    <row r="12" spans="1:10" s="6" customFormat="1" ht="15" thickBot="1" x14ac:dyDescent="0.35">
      <c r="A12" s="9" t="s">
        <v>10</v>
      </c>
      <c r="B12" s="13">
        <v>0</v>
      </c>
      <c r="C12" s="14">
        <v>0</v>
      </c>
      <c r="D12" s="15">
        <v>1</v>
      </c>
      <c r="E12" s="14">
        <v>0</v>
      </c>
      <c r="F12" s="14">
        <v>0</v>
      </c>
      <c r="G12" s="14">
        <v>1</v>
      </c>
      <c r="H12" s="14">
        <v>1</v>
      </c>
      <c r="I12" s="15">
        <v>0</v>
      </c>
      <c r="J12" s="8" t="str">
        <f>_xlfn.TEXTJOIN("",FALSE,B12:I12)</f>
        <v>00100110</v>
      </c>
    </row>
    <row r="13" spans="1:10" s="6" customFormat="1" ht="15" thickTop="1" x14ac:dyDescent="0.3">
      <c r="D13" s="16"/>
      <c r="E13" s="37" t="s">
        <v>16</v>
      </c>
      <c r="F13" s="38"/>
      <c r="G13" s="38"/>
      <c r="H13" s="38"/>
      <c r="I13" s="39"/>
    </row>
    <row r="14" spans="1:10" s="6" customFormat="1" ht="15" thickBot="1" x14ac:dyDescent="0.35"/>
    <row r="15" spans="1:10" s="6" customFormat="1" ht="15.6" thickTop="1" thickBot="1" x14ac:dyDescent="0.35">
      <c r="A15" s="6" t="s">
        <v>17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10" s="6" customFormat="1" ht="15.6" thickTop="1" thickBot="1" x14ac:dyDescent="0.35">
      <c r="A16" s="9" t="s">
        <v>18</v>
      </c>
      <c r="B16" s="10">
        <v>1</v>
      </c>
      <c r="C16" s="11">
        <v>0</v>
      </c>
      <c r="D16" s="12">
        <v>1</v>
      </c>
      <c r="E16" s="14">
        <v>0</v>
      </c>
      <c r="F16" s="14">
        <v>0</v>
      </c>
      <c r="G16" s="14">
        <v>1</v>
      </c>
      <c r="H16" s="14">
        <v>1</v>
      </c>
      <c r="I16" s="15">
        <v>0</v>
      </c>
      <c r="J16" s="5" t="str">
        <f>_xlfn.TEXTJOIN("",FALSE,B16:I16)</f>
        <v>10100110</v>
      </c>
    </row>
    <row r="17" spans="1:39" s="6" customFormat="1" ht="15.6" thickTop="1" thickBot="1" x14ac:dyDescent="0.35">
      <c r="A17" s="9" t="s">
        <v>19</v>
      </c>
      <c r="B17" s="13">
        <v>0</v>
      </c>
      <c r="C17" s="14">
        <v>0</v>
      </c>
      <c r="D17" s="15">
        <v>1</v>
      </c>
      <c r="E17" s="11">
        <v>1</v>
      </c>
      <c r="F17" s="11">
        <v>0</v>
      </c>
      <c r="G17" s="11">
        <v>1</v>
      </c>
      <c r="H17" s="11">
        <v>0</v>
      </c>
      <c r="I17" s="12">
        <v>1</v>
      </c>
      <c r="J17" s="8" t="str">
        <f>_xlfn.TEXTJOIN("",FALSE,B17:I17)</f>
        <v>00110101</v>
      </c>
    </row>
    <row r="18" spans="1:39" s="6" customFormat="1" ht="15" thickTop="1" x14ac:dyDescent="0.3">
      <c r="D18" s="16"/>
      <c r="E18" s="17"/>
      <c r="F18" s="18"/>
      <c r="G18" s="18"/>
      <c r="H18" s="18"/>
      <c r="I18" s="16"/>
    </row>
    <row r="20" spans="1:39" x14ac:dyDescent="0.3">
      <c r="A20" s="6" t="s">
        <v>20</v>
      </c>
    </row>
    <row r="21" spans="1:39" s="6" customFormat="1" x14ac:dyDescent="0.3">
      <c r="A21" s="6" t="s">
        <v>21</v>
      </c>
      <c r="D21" s="1" t="s">
        <v>3</v>
      </c>
      <c r="E21" s="1" t="s">
        <v>6</v>
      </c>
      <c r="J21" s="6" t="s">
        <v>13</v>
      </c>
      <c r="AB21" s="19"/>
      <c r="AC21" s="6" t="s">
        <v>21</v>
      </c>
      <c r="AF21" s="1" t="s">
        <v>3</v>
      </c>
      <c r="AG21" s="1" t="s">
        <v>6</v>
      </c>
      <c r="AL21" s="6" t="s">
        <v>22</v>
      </c>
    </row>
    <row r="22" spans="1:39" s="6" customFormat="1" ht="15" thickBot="1" x14ac:dyDescent="0.35">
      <c r="B22" s="36" t="s">
        <v>23</v>
      </c>
      <c r="C22" s="36"/>
      <c r="D22" s="36"/>
      <c r="E22" s="36"/>
      <c r="F22" s="36"/>
      <c r="G22" s="36"/>
      <c r="H22" s="36"/>
      <c r="I22" s="36"/>
      <c r="AB22" s="19"/>
      <c r="AD22" s="36" t="s">
        <v>23</v>
      </c>
      <c r="AE22" s="36"/>
      <c r="AF22" s="36"/>
      <c r="AG22" s="36"/>
      <c r="AH22" s="36"/>
      <c r="AI22" s="36"/>
      <c r="AJ22" s="36"/>
      <c r="AK22" s="36"/>
    </row>
    <row r="23" spans="1:39" s="6" customFormat="1" ht="15.6" thickTop="1" thickBot="1" x14ac:dyDescent="0.35">
      <c r="A23" s="6" t="s">
        <v>15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AB23" s="19"/>
      <c r="AC23" s="6" t="s">
        <v>15</v>
      </c>
      <c r="AD23" s="2" t="s">
        <v>1</v>
      </c>
      <c r="AE23" s="2" t="s">
        <v>2</v>
      </c>
      <c r="AF23" s="2" t="s">
        <v>3</v>
      </c>
      <c r="AG23" s="2" t="s">
        <v>4</v>
      </c>
      <c r="AH23" s="2" t="s">
        <v>5</v>
      </c>
      <c r="AI23" s="2" t="s">
        <v>6</v>
      </c>
      <c r="AJ23" s="2" t="s">
        <v>7</v>
      </c>
      <c r="AK23" s="2" t="s">
        <v>8</v>
      </c>
    </row>
    <row r="24" spans="1:39" s="6" customFormat="1" ht="15.6" thickTop="1" thickBot="1" x14ac:dyDescent="0.35">
      <c r="A24" s="9" t="s">
        <v>9</v>
      </c>
      <c r="B24" s="10">
        <v>1</v>
      </c>
      <c r="C24" s="11">
        <v>0</v>
      </c>
      <c r="D24" s="12">
        <v>1</v>
      </c>
      <c r="E24" s="11">
        <v>1</v>
      </c>
      <c r="F24" s="11">
        <v>0</v>
      </c>
      <c r="G24" s="12">
        <v>1</v>
      </c>
      <c r="H24" s="11">
        <v>0</v>
      </c>
      <c r="I24" s="12">
        <v>1</v>
      </c>
      <c r="J24" s="5" t="str">
        <f>_xlfn.TEXTJOIN("",FALSE,B24:I24)</f>
        <v>10110101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5"/>
      <c r="AB24" s="19"/>
      <c r="AC24" s="1" t="s">
        <v>9</v>
      </c>
      <c r="AD24" s="10">
        <v>1</v>
      </c>
      <c r="AE24" s="11">
        <v>0</v>
      </c>
      <c r="AF24" s="12">
        <v>1</v>
      </c>
      <c r="AG24" s="11">
        <v>1</v>
      </c>
      <c r="AH24" s="11">
        <v>0</v>
      </c>
      <c r="AI24" s="12">
        <v>1</v>
      </c>
      <c r="AJ24" s="11">
        <v>0</v>
      </c>
      <c r="AK24" s="12">
        <v>1</v>
      </c>
      <c r="AL24" s="5" t="str">
        <f>_xlfn.TEXTJOIN("",FALSE,AD24:AK24)</f>
        <v>10110101</v>
      </c>
      <c r="AM24" s="6" t="s">
        <v>24</v>
      </c>
    </row>
    <row r="25" spans="1:39" s="6" customFormat="1" ht="15" thickBot="1" x14ac:dyDescent="0.35">
      <c r="A25" s="9" t="s">
        <v>10</v>
      </c>
      <c r="B25" s="13">
        <v>0</v>
      </c>
      <c r="C25" s="14">
        <v>0</v>
      </c>
      <c r="D25" s="15">
        <v>1</v>
      </c>
      <c r="E25" s="14">
        <v>0</v>
      </c>
      <c r="F25" s="14">
        <v>0</v>
      </c>
      <c r="G25" s="15">
        <v>1</v>
      </c>
      <c r="H25" s="14">
        <v>1</v>
      </c>
      <c r="I25" s="15">
        <v>0</v>
      </c>
      <c r="J25" s="8" t="str">
        <f>_xlfn.TEXTJOIN("",FALSE,B25:I25)</f>
        <v>00100110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B25" s="19"/>
      <c r="AC25" s="1" t="s">
        <v>10</v>
      </c>
      <c r="AD25" s="13">
        <v>0</v>
      </c>
      <c r="AE25" s="14">
        <v>0</v>
      </c>
      <c r="AF25" s="15">
        <v>1</v>
      </c>
      <c r="AG25" s="14">
        <v>0</v>
      </c>
      <c r="AH25" s="14">
        <v>0</v>
      </c>
      <c r="AI25" s="15">
        <v>1</v>
      </c>
      <c r="AJ25" s="14">
        <v>1</v>
      </c>
      <c r="AK25" s="15">
        <v>0</v>
      </c>
      <c r="AL25" s="8" t="str">
        <f>_xlfn.TEXTJOIN("",FALSE,AD25:AK25)</f>
        <v>00100110</v>
      </c>
    </row>
    <row r="26" spans="1:39" s="6" customFormat="1" ht="15" thickTop="1" x14ac:dyDescent="0.3">
      <c r="D26" s="16"/>
      <c r="E26" s="37" t="s">
        <v>25</v>
      </c>
      <c r="F26" s="38"/>
      <c r="G26" s="39"/>
      <c r="AB26" s="19"/>
      <c r="AF26" s="16"/>
      <c r="AG26" s="37" t="s">
        <v>25</v>
      </c>
      <c r="AH26" s="38"/>
      <c r="AI26" s="39"/>
    </row>
    <row r="27" spans="1:39" s="6" customFormat="1" ht="15" thickBot="1" x14ac:dyDescent="0.35">
      <c r="AB27" s="19"/>
    </row>
    <row r="28" spans="1:39" s="6" customFormat="1" ht="15.6" thickTop="1" thickBot="1" x14ac:dyDescent="0.35">
      <c r="A28" s="6" t="s">
        <v>17</v>
      </c>
      <c r="D28" s="20"/>
      <c r="AB28" s="19"/>
      <c r="AC28" s="6" t="s">
        <v>17</v>
      </c>
      <c r="AD28" s="2" t="s">
        <v>1</v>
      </c>
      <c r="AE28" s="2" t="s">
        <v>2</v>
      </c>
      <c r="AF28" s="2" t="s">
        <v>3</v>
      </c>
      <c r="AG28" s="2" t="s">
        <v>4</v>
      </c>
      <c r="AH28" s="2" t="s">
        <v>5</v>
      </c>
      <c r="AI28" s="2" t="s">
        <v>6</v>
      </c>
      <c r="AJ28" s="2" t="s">
        <v>7</v>
      </c>
      <c r="AK28" s="2" t="s">
        <v>8</v>
      </c>
    </row>
    <row r="29" spans="1:39" s="6" customFormat="1" ht="15.6" thickTop="1" thickBot="1" x14ac:dyDescent="0.35">
      <c r="A29" s="9" t="s">
        <v>18</v>
      </c>
      <c r="B29" s="10">
        <v>1</v>
      </c>
      <c r="C29" s="11">
        <v>0</v>
      </c>
      <c r="D29" s="12">
        <v>1</v>
      </c>
      <c r="E29" s="14">
        <v>0</v>
      </c>
      <c r="F29" s="14">
        <v>0</v>
      </c>
      <c r="G29" s="15">
        <v>1</v>
      </c>
      <c r="H29" s="11">
        <v>0</v>
      </c>
      <c r="I29" s="12">
        <v>1</v>
      </c>
      <c r="J29" s="5" t="str">
        <f>_xlfn.TEXTJOIN("",FALSE,B29:I29)</f>
        <v>10100101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5"/>
      <c r="AB29" s="19"/>
      <c r="AC29" s="1" t="s">
        <v>26</v>
      </c>
      <c r="AD29" s="10">
        <v>1</v>
      </c>
      <c r="AE29" s="11">
        <v>0</v>
      </c>
      <c r="AF29" s="12">
        <v>1</v>
      </c>
      <c r="AG29" s="14">
        <v>0</v>
      </c>
      <c r="AH29" s="14">
        <v>0</v>
      </c>
      <c r="AI29" s="15">
        <v>1</v>
      </c>
      <c r="AJ29" s="11">
        <v>0</v>
      </c>
      <c r="AK29" s="12">
        <v>1</v>
      </c>
      <c r="AL29" s="5" t="str">
        <f>_xlfn.TEXTJOIN("",FALSE,AD29:AK29)</f>
        <v>10100101</v>
      </c>
    </row>
    <row r="30" spans="1:39" s="6" customFormat="1" ht="15.6" thickTop="1" thickBot="1" x14ac:dyDescent="0.35">
      <c r="A30" s="9" t="s">
        <v>19</v>
      </c>
      <c r="B30" s="13">
        <v>0</v>
      </c>
      <c r="C30" s="14">
        <v>0</v>
      </c>
      <c r="D30" s="15">
        <v>1</v>
      </c>
      <c r="E30" s="11">
        <v>1</v>
      </c>
      <c r="F30" s="11">
        <v>0</v>
      </c>
      <c r="G30" s="12">
        <v>1</v>
      </c>
      <c r="H30" s="14">
        <v>1</v>
      </c>
      <c r="I30" s="15">
        <v>0</v>
      </c>
      <c r="J30" s="8" t="str">
        <f>_xlfn.TEXTJOIN("",FALSE,B30:I30)</f>
        <v>00110110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8"/>
      <c r="AB30" s="19"/>
      <c r="AF30" s="16"/>
      <c r="AI30" s="21"/>
    </row>
    <row r="31" spans="1:39" s="6" customFormat="1" ht="15" thickTop="1" x14ac:dyDescent="0.3">
      <c r="D31" s="16"/>
      <c r="AB31" s="19"/>
    </row>
    <row r="33" spans="1:10" s="6" customFormat="1" x14ac:dyDescent="0.3">
      <c r="A33" s="6" t="s">
        <v>21</v>
      </c>
      <c r="D33" s="1" t="s">
        <v>1</v>
      </c>
      <c r="E33" s="1" t="s">
        <v>3</v>
      </c>
      <c r="F33" s="1" t="s">
        <v>5</v>
      </c>
      <c r="G33" s="1" t="s">
        <v>7</v>
      </c>
      <c r="H33" s="1" t="s">
        <v>27</v>
      </c>
      <c r="J33" s="6" t="s">
        <v>13</v>
      </c>
    </row>
    <row r="34" spans="1:10" s="6" customFormat="1" ht="15" thickBot="1" x14ac:dyDescent="0.35">
      <c r="B34" s="36" t="s">
        <v>28</v>
      </c>
      <c r="C34" s="36"/>
      <c r="D34" s="36"/>
      <c r="E34" s="36"/>
      <c r="F34" s="36"/>
      <c r="G34" s="36"/>
      <c r="H34" s="36"/>
      <c r="I34" s="36"/>
    </row>
    <row r="35" spans="1:10" s="6" customFormat="1" ht="15.6" thickTop="1" thickBot="1" x14ac:dyDescent="0.35">
      <c r="A35" s="6" t="s">
        <v>15</v>
      </c>
      <c r="B35" s="22" t="s">
        <v>1</v>
      </c>
      <c r="C35" s="2" t="s">
        <v>2</v>
      </c>
      <c r="D35" s="2" t="s">
        <v>3</v>
      </c>
      <c r="E35" s="2" t="s">
        <v>4</v>
      </c>
      <c r="F35" s="22" t="s">
        <v>5</v>
      </c>
      <c r="G35" s="2" t="s">
        <v>6</v>
      </c>
      <c r="H35" s="22" t="s">
        <v>7</v>
      </c>
      <c r="I35" s="2" t="s">
        <v>8</v>
      </c>
    </row>
    <row r="36" spans="1:10" s="6" customFormat="1" ht="15.6" thickTop="1" thickBot="1" x14ac:dyDescent="0.35">
      <c r="A36" s="9" t="s">
        <v>9</v>
      </c>
      <c r="B36" s="10">
        <v>1</v>
      </c>
      <c r="C36" s="10">
        <v>0</v>
      </c>
      <c r="D36" s="12">
        <v>1</v>
      </c>
      <c r="E36" s="11">
        <v>1</v>
      </c>
      <c r="F36" s="11">
        <v>0</v>
      </c>
      <c r="G36" s="10">
        <v>1</v>
      </c>
      <c r="H36" s="11">
        <v>0</v>
      </c>
      <c r="I36" s="23">
        <v>1</v>
      </c>
      <c r="J36" s="5" t="str">
        <f>_xlfn.TEXTJOIN("",FALSE,B36:I36)</f>
        <v>10110101</v>
      </c>
    </row>
    <row r="37" spans="1:10" s="6" customFormat="1" ht="15" thickBot="1" x14ac:dyDescent="0.35">
      <c r="A37" s="9" t="s">
        <v>10</v>
      </c>
      <c r="B37" s="13">
        <v>0</v>
      </c>
      <c r="C37" s="13">
        <v>0</v>
      </c>
      <c r="D37" s="15">
        <v>1</v>
      </c>
      <c r="E37" s="14">
        <v>0</v>
      </c>
      <c r="F37" s="14">
        <v>0</v>
      </c>
      <c r="G37" s="13">
        <v>1</v>
      </c>
      <c r="H37" s="14">
        <v>1</v>
      </c>
      <c r="I37" s="24">
        <v>0</v>
      </c>
      <c r="J37" s="8" t="str">
        <f>_xlfn.TEXTJOIN("",FALSE,B37:I37)</f>
        <v>00100110</v>
      </c>
    </row>
    <row r="38" spans="1:10" s="6" customFormat="1" ht="15" thickTop="1" x14ac:dyDescent="0.3">
      <c r="C38" s="37" t="s">
        <v>29</v>
      </c>
      <c r="D38" s="39"/>
      <c r="E38" s="17"/>
      <c r="F38" s="18"/>
      <c r="G38" s="37" t="s">
        <v>29</v>
      </c>
      <c r="H38" s="39"/>
      <c r="I38" s="17"/>
    </row>
    <row r="39" spans="1:10" s="6" customFormat="1" ht="15" thickBot="1" x14ac:dyDescent="0.35"/>
    <row r="40" spans="1:10" s="6" customFormat="1" ht="15.6" thickTop="1" thickBot="1" x14ac:dyDescent="0.35">
      <c r="A40" s="6" t="s">
        <v>17</v>
      </c>
      <c r="B40" s="22" t="s">
        <v>1</v>
      </c>
      <c r="C40" s="2" t="s">
        <v>2</v>
      </c>
      <c r="D40" s="2" t="s">
        <v>3</v>
      </c>
      <c r="E40" s="2" t="s">
        <v>4</v>
      </c>
      <c r="F40" s="22" t="s">
        <v>5</v>
      </c>
      <c r="G40" s="2" t="s">
        <v>6</v>
      </c>
      <c r="H40" s="22" t="s">
        <v>7</v>
      </c>
      <c r="I40" s="2" t="s">
        <v>8</v>
      </c>
    </row>
    <row r="41" spans="1:10" s="6" customFormat="1" ht="15.6" thickTop="1" thickBot="1" x14ac:dyDescent="0.35">
      <c r="A41" s="9" t="s">
        <v>18</v>
      </c>
      <c r="B41" s="10">
        <v>1</v>
      </c>
      <c r="C41" s="13">
        <v>0</v>
      </c>
      <c r="D41" s="15">
        <v>1</v>
      </c>
      <c r="E41" s="11">
        <v>1</v>
      </c>
      <c r="F41" s="11">
        <v>0</v>
      </c>
      <c r="G41" s="13">
        <v>1</v>
      </c>
      <c r="H41" s="14">
        <v>1</v>
      </c>
      <c r="I41" s="23">
        <v>1</v>
      </c>
      <c r="J41" s="5" t="str">
        <f>_xlfn.TEXTJOIN("",FALSE,B41:I41)</f>
        <v>10110111</v>
      </c>
    </row>
    <row r="42" spans="1:10" s="6" customFormat="1" ht="15.6" thickTop="1" thickBot="1" x14ac:dyDescent="0.35">
      <c r="A42" s="9" t="s">
        <v>19</v>
      </c>
      <c r="B42" s="13">
        <v>0</v>
      </c>
      <c r="C42" s="10">
        <v>0</v>
      </c>
      <c r="D42" s="12">
        <v>1</v>
      </c>
      <c r="E42" s="14">
        <v>0</v>
      </c>
      <c r="F42" s="14">
        <v>0</v>
      </c>
      <c r="G42" s="10">
        <v>1</v>
      </c>
      <c r="H42" s="12">
        <v>0</v>
      </c>
      <c r="I42" s="24">
        <v>0</v>
      </c>
      <c r="J42" s="8" t="str">
        <f>_xlfn.TEXTJOIN("",FALSE,B42:I42)</f>
        <v>00100100</v>
      </c>
    </row>
    <row r="43" spans="1:10" s="6" customFormat="1" ht="15" thickTop="1" x14ac:dyDescent="0.3">
      <c r="C43" s="37" t="s">
        <v>29</v>
      </c>
      <c r="D43" s="39"/>
      <c r="E43" s="17"/>
      <c r="F43" s="18"/>
      <c r="G43" s="37" t="s">
        <v>29</v>
      </c>
      <c r="H43" s="39"/>
      <c r="I43" s="17"/>
    </row>
    <row r="45" spans="1:10" s="6" customFormat="1" x14ac:dyDescent="0.3">
      <c r="A45" s="6" t="s">
        <v>30</v>
      </c>
    </row>
    <row r="46" spans="1:10" x14ac:dyDescent="0.3">
      <c r="A46" t="s">
        <v>31</v>
      </c>
    </row>
    <row r="47" spans="1:10" x14ac:dyDescent="0.3">
      <c r="A47" t="s">
        <v>32</v>
      </c>
    </row>
    <row r="48" spans="1:10" x14ac:dyDescent="0.3">
      <c r="A48" t="s">
        <v>33</v>
      </c>
    </row>
    <row r="49" spans="1:9" x14ac:dyDescent="0.3">
      <c r="A49" t="s">
        <v>78</v>
      </c>
    </row>
    <row r="50" spans="1:9" x14ac:dyDescent="0.3">
      <c r="B50" t="s">
        <v>79</v>
      </c>
    </row>
    <row r="51" spans="1:9" x14ac:dyDescent="0.3">
      <c r="B51" t="s">
        <v>34</v>
      </c>
    </row>
    <row r="52" spans="1:9" x14ac:dyDescent="0.3">
      <c r="A52" t="s">
        <v>35</v>
      </c>
    </row>
    <row r="53" spans="1:9" x14ac:dyDescent="0.3">
      <c r="B53" t="s">
        <v>36</v>
      </c>
    </row>
    <row r="54" spans="1:9" x14ac:dyDescent="0.3">
      <c r="B54" t="s">
        <v>37</v>
      </c>
    </row>
    <row r="55" spans="1:9" x14ac:dyDescent="0.3">
      <c r="B55" t="s">
        <v>38</v>
      </c>
    </row>
    <row r="56" spans="1:9" x14ac:dyDescent="0.3">
      <c r="B56" t="s">
        <v>39</v>
      </c>
    </row>
    <row r="57" spans="1:9" x14ac:dyDescent="0.3">
      <c r="B57" t="s">
        <v>58</v>
      </c>
    </row>
    <row r="58" spans="1:9" x14ac:dyDescent="0.3">
      <c r="B58" t="s">
        <v>41</v>
      </c>
    </row>
    <row r="59" spans="1:9" x14ac:dyDescent="0.3">
      <c r="B59" t="s">
        <v>42</v>
      </c>
    </row>
    <row r="60" spans="1:9" x14ac:dyDescent="0.3">
      <c r="A60" t="s">
        <v>40</v>
      </c>
    </row>
    <row r="61" spans="1:9" x14ac:dyDescent="0.3">
      <c r="B61" s="25" t="s">
        <v>43</v>
      </c>
    </row>
    <row r="62" spans="1:9" x14ac:dyDescent="0.3">
      <c r="B62" t="s">
        <v>44</v>
      </c>
    </row>
    <row r="63" spans="1:9" x14ac:dyDescent="0.3">
      <c r="B63" t="s">
        <v>45</v>
      </c>
    </row>
    <row r="64" spans="1:9" s="6" customFormat="1" ht="15" thickBot="1" x14ac:dyDescent="0.35">
      <c r="B64" s="36" t="s">
        <v>59</v>
      </c>
      <c r="C64" s="36"/>
      <c r="D64" s="36"/>
      <c r="E64" s="36"/>
      <c r="F64" s="36"/>
      <c r="G64" s="36"/>
      <c r="H64" s="36"/>
      <c r="I64" s="36"/>
    </row>
    <row r="65" spans="1:11" ht="15.6" thickTop="1" thickBot="1" x14ac:dyDescent="0.35">
      <c r="A65" s="1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3" t="s">
        <v>9</v>
      </c>
      <c r="K65" s="6"/>
    </row>
    <row r="66" spans="1:11" ht="15" thickBot="1" x14ac:dyDescent="0.35">
      <c r="A66" s="1">
        <v>181</v>
      </c>
      <c r="B66" s="29">
        <v>1</v>
      </c>
      <c r="C66" s="29">
        <v>0</v>
      </c>
      <c r="D66" s="29">
        <v>1</v>
      </c>
      <c r="E66" s="29">
        <v>1</v>
      </c>
      <c r="F66" s="29">
        <v>0</v>
      </c>
      <c r="G66" s="29">
        <v>1</v>
      </c>
      <c r="H66" s="29">
        <v>0</v>
      </c>
      <c r="I66" s="29">
        <v>1</v>
      </c>
      <c r="J66" s="5" t="str">
        <f>_xlfn.TEXTJOIN("",FALSE,B66:I66)</f>
        <v>10110101</v>
      </c>
      <c r="K66" s="6"/>
    </row>
    <row r="67" spans="1:11" ht="15.6" thickTop="1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1:11" ht="15.6" thickTop="1" thickBot="1" x14ac:dyDescent="0.35">
      <c r="A68" s="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  <c r="H68" s="2" t="s">
        <v>7</v>
      </c>
      <c r="I68" s="2" t="s">
        <v>8</v>
      </c>
      <c r="J68" s="7" t="s">
        <v>10</v>
      </c>
      <c r="K68" s="6"/>
    </row>
    <row r="69" spans="1:11" ht="15" thickBot="1" x14ac:dyDescent="0.35">
      <c r="A69" s="1">
        <v>38</v>
      </c>
      <c r="B69" s="24">
        <v>0</v>
      </c>
      <c r="C69" s="24">
        <v>0</v>
      </c>
      <c r="D69" s="24">
        <v>1</v>
      </c>
      <c r="E69" s="24">
        <v>0</v>
      </c>
      <c r="F69" s="24">
        <v>0</v>
      </c>
      <c r="G69" s="24">
        <v>1</v>
      </c>
      <c r="H69" s="24">
        <v>1</v>
      </c>
      <c r="I69" s="24">
        <v>0</v>
      </c>
      <c r="J69" s="8" t="str">
        <f>_xlfn.TEXTJOIN("",FALSE,B69:I69)</f>
        <v>00100110</v>
      </c>
      <c r="K69" s="6"/>
    </row>
    <row r="70" spans="1:11" ht="15" thickTop="1" x14ac:dyDescent="0.3">
      <c r="A70" s="6" t="s">
        <v>60</v>
      </c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1:11" x14ac:dyDescent="0.3">
      <c r="A71" s="6" t="s">
        <v>61</v>
      </c>
    </row>
    <row r="72" spans="1:11" x14ac:dyDescent="0.3">
      <c r="A72" s="6"/>
    </row>
    <row r="73" spans="1:11" x14ac:dyDescent="0.3">
      <c r="A73" s="6" t="s">
        <v>46</v>
      </c>
      <c r="B73" s="26">
        <v>0.52300996297441349</v>
      </c>
      <c r="C73" s="26">
        <v>5.9532326039514527E-2</v>
      </c>
      <c r="D73" s="26">
        <v>1.8876550387320612E-2</v>
      </c>
      <c r="E73" s="26">
        <v>0.21602062074976813</v>
      </c>
      <c r="F73" s="26">
        <v>0.83214170329068138</v>
      </c>
      <c r="G73" s="26">
        <v>0.72268838040530137</v>
      </c>
      <c r="H73" s="26">
        <v>0.17444222221074113</v>
      </c>
      <c r="I73" s="26">
        <v>0.43516184088665455</v>
      </c>
      <c r="J73" t="s">
        <v>47</v>
      </c>
    </row>
    <row r="74" spans="1:11" ht="15" thickBot="1" x14ac:dyDescent="0.35">
      <c r="A74" s="6" t="s">
        <v>48</v>
      </c>
      <c r="B74" s="1" t="s">
        <v>50</v>
      </c>
      <c r="C74" s="1" t="s">
        <v>51</v>
      </c>
      <c r="D74" s="1" t="s">
        <v>51</v>
      </c>
      <c r="E74" s="1" t="s">
        <v>51</v>
      </c>
      <c r="F74" s="1" t="s">
        <v>50</v>
      </c>
      <c r="G74" s="1" t="s">
        <v>50</v>
      </c>
      <c r="H74" s="1" t="s">
        <v>51</v>
      </c>
      <c r="I74" s="1" t="s">
        <v>50</v>
      </c>
      <c r="J74" s="28" t="s">
        <v>52</v>
      </c>
    </row>
    <row r="75" spans="1:11" ht="15" thickBot="1" x14ac:dyDescent="0.35">
      <c r="A75" s="27" t="s">
        <v>62</v>
      </c>
      <c r="B75" s="29">
        <v>1</v>
      </c>
      <c r="C75" s="24">
        <v>0</v>
      </c>
      <c r="D75" s="29">
        <v>1</v>
      </c>
      <c r="E75" s="24">
        <v>0</v>
      </c>
      <c r="F75" s="24">
        <v>0</v>
      </c>
      <c r="G75" s="24">
        <v>1</v>
      </c>
      <c r="H75" s="29">
        <v>0</v>
      </c>
      <c r="I75" s="29">
        <v>1</v>
      </c>
      <c r="J75" t="s">
        <v>64</v>
      </c>
    </row>
    <row r="76" spans="1:11" ht="15.6" thickTop="1" thickBot="1" x14ac:dyDescent="0.35">
      <c r="A76" s="27" t="s">
        <v>63</v>
      </c>
      <c r="B76" s="24">
        <v>0</v>
      </c>
      <c r="C76" s="29">
        <v>0</v>
      </c>
      <c r="D76" s="24">
        <v>1</v>
      </c>
      <c r="E76" s="29">
        <v>1</v>
      </c>
      <c r="F76" s="29">
        <v>0</v>
      </c>
      <c r="G76" s="29">
        <v>1</v>
      </c>
      <c r="H76" s="24">
        <v>1</v>
      </c>
      <c r="I76" s="24">
        <v>0</v>
      </c>
      <c r="J76" t="s">
        <v>65</v>
      </c>
    </row>
    <row r="77" spans="1:11" ht="15" thickTop="1" x14ac:dyDescent="0.3">
      <c r="A77" s="6"/>
      <c r="J77" t="s">
        <v>66</v>
      </c>
    </row>
    <row r="78" spans="1:11" x14ac:dyDescent="0.3">
      <c r="A78" s="6" t="s">
        <v>46</v>
      </c>
      <c r="B78" s="26">
        <v>0.52300996297441349</v>
      </c>
      <c r="C78" s="26">
        <v>5.9532326039514527E-2</v>
      </c>
      <c r="D78" s="26">
        <v>1.8876550387320612E-2</v>
      </c>
      <c r="E78" s="26">
        <v>0.21602062074976813</v>
      </c>
      <c r="F78" s="26">
        <v>0.83214170329068138</v>
      </c>
      <c r="G78" s="26">
        <v>0.72268838040530137</v>
      </c>
      <c r="H78" s="26">
        <v>0.17444222221074113</v>
      </c>
      <c r="I78" s="26">
        <v>0.43516184088665455</v>
      </c>
      <c r="J78" t="s">
        <v>47</v>
      </c>
    </row>
    <row r="79" spans="1:11" ht="15" thickBot="1" x14ac:dyDescent="0.35">
      <c r="A79" s="27" t="s">
        <v>49</v>
      </c>
      <c r="B79" s="1" t="s">
        <v>50</v>
      </c>
      <c r="C79" s="1" t="s">
        <v>50</v>
      </c>
      <c r="D79" s="1" t="s">
        <v>50</v>
      </c>
      <c r="E79" s="1" t="s">
        <v>50</v>
      </c>
      <c r="F79" s="1" t="s">
        <v>51</v>
      </c>
      <c r="G79" s="1" t="s">
        <v>51</v>
      </c>
      <c r="H79" s="1" t="s">
        <v>50</v>
      </c>
      <c r="I79" s="1" t="s">
        <v>50</v>
      </c>
      <c r="J79" s="28" t="s">
        <v>56</v>
      </c>
    </row>
    <row r="80" spans="1:11" ht="15" thickBot="1" x14ac:dyDescent="0.35">
      <c r="A80" s="27" t="s">
        <v>62</v>
      </c>
      <c r="B80" s="29">
        <v>1</v>
      </c>
      <c r="C80" s="29">
        <v>0</v>
      </c>
      <c r="D80" s="29">
        <v>1</v>
      </c>
      <c r="E80" s="29">
        <v>1</v>
      </c>
      <c r="F80" s="24">
        <v>0</v>
      </c>
      <c r="G80" s="29">
        <v>1</v>
      </c>
      <c r="H80" s="29">
        <v>0</v>
      </c>
      <c r="I80" s="29">
        <v>1</v>
      </c>
      <c r="J80" t="s">
        <v>64</v>
      </c>
    </row>
    <row r="81" spans="1:11" ht="15.6" thickTop="1" thickBot="1" x14ac:dyDescent="0.35">
      <c r="A81" s="27" t="s">
        <v>63</v>
      </c>
      <c r="B81" s="24">
        <v>0</v>
      </c>
      <c r="C81" s="24">
        <v>0</v>
      </c>
      <c r="D81" s="24">
        <v>1</v>
      </c>
      <c r="E81" s="24">
        <v>0</v>
      </c>
      <c r="F81" s="29">
        <v>0</v>
      </c>
      <c r="G81" s="24">
        <v>1</v>
      </c>
      <c r="H81" s="24">
        <v>1</v>
      </c>
      <c r="I81" s="24">
        <v>0</v>
      </c>
      <c r="J81" t="s">
        <v>65</v>
      </c>
    </row>
    <row r="82" spans="1:11" ht="15" thickTop="1" x14ac:dyDescent="0.3">
      <c r="J82" t="s">
        <v>66</v>
      </c>
    </row>
    <row r="83" spans="1:11" s="6" customFormat="1" ht="15" thickBot="1" x14ac:dyDescent="0.35">
      <c r="B83" s="36" t="s">
        <v>57</v>
      </c>
      <c r="C83" s="36"/>
      <c r="D83" s="36"/>
      <c r="E83" s="36"/>
      <c r="F83" s="36"/>
      <c r="G83" s="36"/>
      <c r="H83" s="36"/>
      <c r="I83" s="36"/>
    </row>
    <row r="84" spans="1:11" ht="15.6" thickTop="1" thickBot="1" x14ac:dyDescent="0.35">
      <c r="A84" s="1" t="s">
        <v>0</v>
      </c>
      <c r="B84" s="2" t="s">
        <v>1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H84" s="2" t="s">
        <v>7</v>
      </c>
      <c r="I84" s="2" t="s">
        <v>8</v>
      </c>
      <c r="J84" s="3" t="s">
        <v>9</v>
      </c>
      <c r="K84" s="6"/>
    </row>
    <row r="85" spans="1:11" ht="15" thickBot="1" x14ac:dyDescent="0.35">
      <c r="A85" s="1">
        <v>181</v>
      </c>
      <c r="B85" s="29">
        <v>1</v>
      </c>
      <c r="C85" s="29">
        <v>0</v>
      </c>
      <c r="D85" s="29">
        <v>1</v>
      </c>
      <c r="E85" s="29">
        <v>1</v>
      </c>
      <c r="F85" s="29">
        <v>0</v>
      </c>
      <c r="G85" s="29">
        <v>1</v>
      </c>
      <c r="H85" s="29">
        <v>0</v>
      </c>
      <c r="I85" s="29">
        <v>1</v>
      </c>
      <c r="J85" s="5" t="str">
        <f>_xlfn.TEXTJOIN("",FALSE,B85:I85)</f>
        <v>10110101</v>
      </c>
      <c r="K85" s="6"/>
    </row>
    <row r="86" spans="1:11" ht="15.6" thickTop="1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5.6" thickTop="1" thickBot="1" x14ac:dyDescent="0.35">
      <c r="A87" s="1" t="s">
        <v>0</v>
      </c>
      <c r="B87" s="2" t="s">
        <v>1</v>
      </c>
      <c r="C87" s="2" t="s">
        <v>2</v>
      </c>
      <c r="D87" s="2" t="s">
        <v>3</v>
      </c>
      <c r="E87" s="2" t="s">
        <v>4</v>
      </c>
      <c r="F87" s="2" t="s">
        <v>5</v>
      </c>
      <c r="G87" s="2" t="s">
        <v>6</v>
      </c>
      <c r="H87" s="2" t="s">
        <v>7</v>
      </c>
      <c r="I87" s="2" t="s">
        <v>8</v>
      </c>
      <c r="J87" s="7" t="s">
        <v>10</v>
      </c>
      <c r="K87" s="6"/>
    </row>
    <row r="88" spans="1:11" ht="15" thickBot="1" x14ac:dyDescent="0.35">
      <c r="A88" s="1">
        <v>38</v>
      </c>
      <c r="B88" s="24">
        <v>0</v>
      </c>
      <c r="C88" s="24">
        <v>0</v>
      </c>
      <c r="D88" s="24">
        <v>1</v>
      </c>
      <c r="E88" s="24">
        <v>0</v>
      </c>
      <c r="F88" s="24">
        <v>0</v>
      </c>
      <c r="G88" s="24">
        <v>1</v>
      </c>
      <c r="H88" s="24">
        <v>1</v>
      </c>
      <c r="I88" s="24">
        <v>0</v>
      </c>
      <c r="J88" s="8" t="str">
        <f>_xlfn.TEXTJOIN("",FALSE,B88:I88)</f>
        <v>00100110</v>
      </c>
      <c r="K88" s="6"/>
    </row>
    <row r="89" spans="1:11" ht="15" thickTop="1" x14ac:dyDescent="0.3">
      <c r="A89" s="6" t="s">
        <v>53</v>
      </c>
      <c r="B89" s="6"/>
      <c r="C89" s="6"/>
      <c r="D89" s="6"/>
      <c r="E89" s="6"/>
      <c r="F89" s="6"/>
      <c r="G89" s="6"/>
      <c r="H89" s="6"/>
      <c r="I89" s="6"/>
      <c r="K89" s="6"/>
    </row>
    <row r="90" spans="1:11" x14ac:dyDescent="0.3">
      <c r="A90" s="6"/>
      <c r="B90" s="6" t="s">
        <v>54</v>
      </c>
      <c r="C90" s="6"/>
      <c r="D90" s="6"/>
      <c r="E90" s="6"/>
      <c r="F90" s="6"/>
      <c r="G90" s="6"/>
      <c r="H90" s="6"/>
      <c r="I90" s="6"/>
      <c r="J90" s="6"/>
      <c r="K90" s="6"/>
    </row>
    <row r="91" spans="1:11" x14ac:dyDescent="0.3">
      <c r="A91" s="6" t="s">
        <v>55</v>
      </c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x14ac:dyDescent="0.3">
      <c r="A92" s="6" t="s">
        <v>46</v>
      </c>
      <c r="B92" s="26">
        <v>0.52300996297441349</v>
      </c>
      <c r="C92" s="26">
        <v>5.9532326039514527E-2</v>
      </c>
      <c r="D92" s="26">
        <v>1.8876550387320612E-2</v>
      </c>
      <c r="E92" s="26">
        <v>0.21602062074976813</v>
      </c>
      <c r="F92" s="26">
        <v>0.83214170329068138</v>
      </c>
      <c r="G92" s="26">
        <v>0.72268838040530137</v>
      </c>
      <c r="H92" s="26">
        <v>0.17444222221074113</v>
      </c>
      <c r="I92" s="26">
        <v>0.43516184088665455</v>
      </c>
      <c r="J92" t="s">
        <v>47</v>
      </c>
    </row>
    <row r="93" spans="1:11" ht="15" thickBot="1" x14ac:dyDescent="0.35">
      <c r="A93" s="6" t="s">
        <v>48</v>
      </c>
      <c r="B93" s="1" t="s">
        <v>50</v>
      </c>
      <c r="C93" s="1" t="s">
        <v>51</v>
      </c>
      <c r="D93" s="1" t="s">
        <v>51</v>
      </c>
      <c r="E93" s="1" t="s">
        <v>51</v>
      </c>
      <c r="F93" s="1" t="s">
        <v>50</v>
      </c>
      <c r="G93" s="1" t="s">
        <v>50</v>
      </c>
      <c r="H93" s="1" t="s">
        <v>51</v>
      </c>
      <c r="I93" s="1" t="s">
        <v>50</v>
      </c>
      <c r="J93" s="28" t="s">
        <v>52</v>
      </c>
    </row>
    <row r="94" spans="1:11" ht="15" thickBot="1" x14ac:dyDescent="0.35">
      <c r="B94" s="29">
        <v>1</v>
      </c>
      <c r="C94" s="24">
        <v>0</v>
      </c>
      <c r="D94" s="24">
        <v>1</v>
      </c>
      <c r="E94" s="24">
        <v>0</v>
      </c>
      <c r="F94" s="29">
        <v>0</v>
      </c>
      <c r="G94" s="29">
        <v>1</v>
      </c>
      <c r="H94" s="24">
        <v>1</v>
      </c>
      <c r="I94" s="29">
        <v>1</v>
      </c>
    </row>
    <row r="95" spans="1:11" ht="15" thickTop="1" x14ac:dyDescent="0.3"/>
    <row r="96" spans="1:11" x14ac:dyDescent="0.3">
      <c r="A96" s="6" t="s">
        <v>46</v>
      </c>
      <c r="B96" s="26">
        <v>0.52300996297441349</v>
      </c>
      <c r="C96" s="26">
        <v>5.9532326039514527E-2</v>
      </c>
      <c r="D96" s="26">
        <v>1.8876550387320612E-2</v>
      </c>
      <c r="E96" s="26">
        <v>0.21602062074976813</v>
      </c>
      <c r="F96" s="26">
        <v>0.83214170329068138</v>
      </c>
      <c r="G96" s="26">
        <v>0.72268838040530137</v>
      </c>
      <c r="H96" s="26">
        <v>0.17444222221074113</v>
      </c>
      <c r="I96" s="26">
        <v>0.43516184088665455</v>
      </c>
      <c r="J96" t="s">
        <v>47</v>
      </c>
    </row>
    <row r="97" spans="1:10" ht="15" thickBot="1" x14ac:dyDescent="0.35">
      <c r="A97" s="27" t="s">
        <v>49</v>
      </c>
      <c r="B97" s="1" t="s">
        <v>50</v>
      </c>
      <c r="C97" s="1" t="s">
        <v>50</v>
      </c>
      <c r="D97" s="1" t="s">
        <v>50</v>
      </c>
      <c r="E97" s="1" t="s">
        <v>50</v>
      </c>
      <c r="F97" s="1" t="s">
        <v>51</v>
      </c>
      <c r="G97" s="1" t="s">
        <v>51</v>
      </c>
      <c r="H97" s="1" t="s">
        <v>50</v>
      </c>
      <c r="I97" s="1" t="s">
        <v>50</v>
      </c>
      <c r="J97" s="28" t="s">
        <v>56</v>
      </c>
    </row>
    <row r="98" spans="1:10" ht="15" thickBot="1" x14ac:dyDescent="0.35">
      <c r="B98" s="29">
        <v>1</v>
      </c>
      <c r="C98" s="29">
        <v>0</v>
      </c>
      <c r="D98" s="29">
        <v>1</v>
      </c>
      <c r="E98" s="29">
        <v>1</v>
      </c>
      <c r="F98" s="24">
        <v>0</v>
      </c>
      <c r="G98" s="24">
        <v>1</v>
      </c>
      <c r="H98" s="29">
        <v>0</v>
      </c>
      <c r="I98" s="29">
        <v>1</v>
      </c>
    </row>
    <row r="99" spans="1:10" ht="15" thickTop="1" x14ac:dyDescent="0.3"/>
    <row r="100" spans="1:10" x14ac:dyDescent="0.3">
      <c r="A100" s="6" t="s">
        <v>67</v>
      </c>
    </row>
    <row r="101" spans="1:10" x14ac:dyDescent="0.3">
      <c r="A101" t="s">
        <v>68</v>
      </c>
    </row>
    <row r="102" spans="1:10" x14ac:dyDescent="0.3">
      <c r="A102" t="s">
        <v>69</v>
      </c>
    </row>
    <row r="103" spans="1:10" x14ac:dyDescent="0.3">
      <c r="B103" t="s">
        <v>70</v>
      </c>
    </row>
    <row r="104" spans="1:10" x14ac:dyDescent="0.3">
      <c r="B104" s="35" t="s">
        <v>77</v>
      </c>
    </row>
    <row r="105" spans="1:10" x14ac:dyDescent="0.3">
      <c r="B105" t="s">
        <v>71</v>
      </c>
    </row>
    <row r="106" spans="1:10" x14ac:dyDescent="0.3">
      <c r="A106" t="s">
        <v>72</v>
      </c>
    </row>
    <row r="107" spans="1:10" x14ac:dyDescent="0.3">
      <c r="A107" t="s">
        <v>73</v>
      </c>
    </row>
    <row r="108" spans="1:10" x14ac:dyDescent="0.3">
      <c r="A108" t="s">
        <v>74</v>
      </c>
    </row>
    <row r="109" spans="1:10" ht="15" thickBot="1" x14ac:dyDescent="0.35"/>
    <row r="110" spans="1:10" ht="15" thickTop="1" x14ac:dyDescent="0.3">
      <c r="A110" s="17" t="s">
        <v>76</v>
      </c>
      <c r="B110" s="30"/>
      <c r="C110" s="30"/>
      <c r="D110" s="31"/>
    </row>
    <row r="111" spans="1:10" ht="15" thickBot="1" x14ac:dyDescent="0.35">
      <c r="A111" s="32" t="s">
        <v>75</v>
      </c>
      <c r="B111" s="33"/>
      <c r="C111" s="33"/>
      <c r="D111" s="34"/>
    </row>
    <row r="112" spans="1:10" ht="15" thickTop="1" x14ac:dyDescent="0.3"/>
  </sheetData>
  <mergeCells count="13">
    <mergeCell ref="B9:I9"/>
    <mergeCell ref="E13:I13"/>
    <mergeCell ref="B22:I22"/>
    <mergeCell ref="B34:I34"/>
    <mergeCell ref="C38:D38"/>
    <mergeCell ref="G38:H38"/>
    <mergeCell ref="AD22:AK22"/>
    <mergeCell ref="E26:G26"/>
    <mergeCell ref="AG26:AI26"/>
    <mergeCell ref="B83:I83"/>
    <mergeCell ref="B64:I64"/>
    <mergeCell ref="C43:D43"/>
    <mergeCell ref="G43:H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2020-10-26T14:48:14Z</dcterms:created>
  <dcterms:modified xsi:type="dcterms:W3CDTF">2020-11-08T21:34:04Z</dcterms:modified>
</cp:coreProperties>
</file>