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li\Desktop\Working Folder(Master)\Github\Fall-2020-Ongoing\381\"/>
    </mc:Choice>
  </mc:AlternateContent>
  <xr:revisionPtr revIDLastSave="0" documentId="13_ncr:1_{2E9A10C9-8399-40E5-AF9C-91BAC1D3F7F0}" xr6:coauthVersionLast="45" xr6:coauthVersionMax="45" xr10:uidLastSave="{00000000-0000-0000-0000-000000000000}"/>
  <bookViews>
    <workbookView xWindow="-108" yWindow="-108" windowWidth="23256" windowHeight="12576" xr2:uid="{4CAC8A32-EFE0-4B66-AB84-1619B864D3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9" i="1" l="1"/>
  <c r="N108" i="1"/>
  <c r="N69" i="1"/>
  <c r="N68" i="1"/>
  <c r="N62" i="1"/>
  <c r="N57" i="1"/>
  <c r="N56" i="1"/>
  <c r="N53" i="1"/>
  <c r="N48" i="1"/>
  <c r="N47" i="1"/>
  <c r="N44" i="1"/>
  <c r="N39" i="1"/>
  <c r="N38" i="1"/>
</calcChain>
</file>

<file path=xl/sharedStrings.xml><?xml version="1.0" encoding="utf-8"?>
<sst xmlns="http://schemas.openxmlformats.org/spreadsheetml/2006/main" count="213" uniqueCount="107">
  <si>
    <t>Respectful Operators</t>
  </si>
  <si>
    <t>which are designed specifically for a given application to ensure that the initial and subsequent generations</t>
  </si>
  <si>
    <t>all have chromosomes that are not "illegal", that conform with the expected constraints of the application.</t>
  </si>
  <si>
    <t>Permutation</t>
  </si>
  <si>
    <t>x</t>
  </si>
  <si>
    <t>Parent1</t>
  </si>
  <si>
    <t>Parent2</t>
  </si>
  <si>
    <t>Haploid</t>
  </si>
  <si>
    <t>Default</t>
  </si>
  <si>
    <t>Uniform Crossover</t>
  </si>
  <si>
    <t>Commission</t>
  </si>
  <si>
    <t>Omission</t>
  </si>
  <si>
    <t>Your action caused a problem</t>
  </si>
  <si>
    <t>You left out an important piece of data</t>
  </si>
  <si>
    <t>c</t>
  </si>
  <si>
    <t>4 appears twice</t>
  </si>
  <si>
    <t>o</t>
  </si>
  <si>
    <t>6 is omitted</t>
  </si>
  <si>
    <t>that should be able to compensate for the associated commission problems. Once the commission problems are dealt with,</t>
  </si>
  <si>
    <t>the omission problems will automatically go away (at least for permutations).</t>
  </si>
  <si>
    <t>(Note: In general they claim that by using a better RNG you will get better results.)</t>
  </si>
  <si>
    <t>Hybrid</t>
  </si>
  <si>
    <t>Adaptive</t>
  </si>
  <si>
    <t>is when you add in features or operators that are specific to an application domain.</t>
  </si>
  <si>
    <t>is when you adjust the parameter values of the various variables based on generational statistics.</t>
  </si>
  <si>
    <t>While Classic GA would accept Adaptive, they are less likely to accept Hybrid. YET, respectful operators some will be more likely to accept.</t>
  </si>
  <si>
    <t>DeJong's Thesis - As a preprocessing step, he considered tweaking of parameters for setting up the fixed values of the GA</t>
  </si>
  <si>
    <t>that you should use in solving your problems. He provided a suite of  Mathematical Functions and boldly claimed that if you have</t>
  </si>
  <si>
    <t>a good set of parameters that can solve/optimize all of these mathematical functions, then your GA is ready to solve (all/any)</t>
  </si>
  <si>
    <t>other problems. The diagrams of these functions (drawings) had many different looks in terms where the valleys and peaks are.</t>
  </si>
  <si>
    <r>
      <t>The "profile drawing" for GA is called the</t>
    </r>
    <r>
      <rPr>
        <b/>
        <sz val="11"/>
        <color theme="1"/>
        <rFont val="Calibri"/>
        <family val="2"/>
        <scheme val="minor"/>
      </rPr>
      <t xml:space="preserve"> Fitness Landscape.</t>
    </r>
  </si>
  <si>
    <t>well-known other functions that had other names.)</t>
  </si>
  <si>
    <t>Permutations</t>
  </si>
  <si>
    <t>Directed Hamiltonian Circuit</t>
  </si>
  <si>
    <t>Undirected Hamiltonian Circuit</t>
  </si>
  <si>
    <t>Job Scheduling</t>
  </si>
  <si>
    <t>COP</t>
  </si>
  <si>
    <t>Cyclic</t>
  </si>
  <si>
    <t>Crossover</t>
  </si>
  <si>
    <t>Ordered</t>
  </si>
  <si>
    <t>Partial Match</t>
  </si>
  <si>
    <t>a)</t>
  </si>
  <si>
    <t>Monoploid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</si>
  <si>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</si>
  <si>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</si>
  <si>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</si>
  <si>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</si>
  <si>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</si>
  <si>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</si>
  <si>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</si>
  <si>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</si>
  <si>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</si>
  <si>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B0</t>
  </si>
  <si>
    <t>Step1</t>
  </si>
  <si>
    <t>Step2</t>
  </si>
  <si>
    <t>Step 3</t>
  </si>
  <si>
    <t>Step4</t>
  </si>
  <si>
    <t>Cyclic crossover is more interested in the omission problem; the commission problem will be settled automatically.</t>
  </si>
  <si>
    <t>Child</t>
  </si>
  <si>
    <t>Step3</t>
  </si>
  <si>
    <t>(NOTE: The same result will occur if the crossover point is B0, B1, B2, or B7)</t>
  </si>
  <si>
    <t>(NOTE: The same result will occur if the crossover point is B3, B5, or B8)</t>
  </si>
  <si>
    <t>(NOTE: The same result will occur if the crossover point is B4, B6, or B9)</t>
  </si>
  <si>
    <t>NOTE: Because Cyclic causes so much change, it will be very unlikely to be more than one crossover point initially chosen.</t>
  </si>
  <si>
    <t>b)</t>
  </si>
  <si>
    <t>Notation</t>
  </si>
  <si>
    <t>CX</t>
  </si>
  <si>
    <t>OX</t>
  </si>
  <si>
    <t>PMX</t>
  </si>
  <si>
    <t>Ordered and Partial Match crossovers are both 2-point crossovers in the literature.</t>
  </si>
  <si>
    <t>In our discussions, we will assume that the crossover points are after B2 and B6.</t>
  </si>
  <si>
    <t>Crossover region between 2 points</t>
  </si>
  <si>
    <t>In the case of Cyclic, the same calculations will apply for either when Parent1 or Parent2 are the defaults.</t>
  </si>
  <si>
    <t>Our first version will have Parent2 as Default</t>
  </si>
  <si>
    <t>9153 from Parent1 is displacing 5061 from Parent2 (same bit locations B3-B6)</t>
  </si>
  <si>
    <t>in B9 as well.</t>
  </si>
  <si>
    <t>in B8 as well.</t>
  </si>
  <si>
    <t>We need to correct the duplication in B8 and B9</t>
  </si>
  <si>
    <t>We now have a commission problem</t>
  </si>
  <si>
    <t>Ordered considers ALL data from crossover as a commission problem, even if net result is that some of that data also appear in those</t>
  </si>
  <si>
    <t>but locations</t>
  </si>
  <si>
    <t>in B6 as well. (eventhough net result would in theory be ok.)</t>
  </si>
  <si>
    <t>in B3 as well. (eventhough net result would in theory be ok.)</t>
  </si>
  <si>
    <t>Affected bit locations by commission:</t>
  </si>
  <si>
    <t>Not affected (by commission) bit locations, eventhough they are affected by displacement (bits B4 and B5 for example).</t>
  </si>
  <si>
    <t>Crossover and/or Mutation (typically) and at Phenotype level</t>
  </si>
  <si>
    <t>Here is what we know now:</t>
  </si>
  <si>
    <t>2) We are going to fill in from the sequence 472068, the remaining data in ORDER of appearance from the Default Parent</t>
  </si>
  <si>
    <t>1) Bits B3-B6 are definitely getting crossed over from the other parent</t>
  </si>
  <si>
    <t>What should have happened next but in fact is NOT in literature is the following:</t>
  </si>
  <si>
    <t>(we are not putting back the omission in order of appearance)</t>
  </si>
  <si>
    <t>In fact, the literature fills it in the following way:</t>
  </si>
  <si>
    <t>Locate the first bit after the crossover region: B7</t>
  </si>
  <si>
    <t>The order is filled in starting from the first omitted Bit after the crossover region.</t>
  </si>
  <si>
    <t>The sequence in order will start with 8 and wrap around to continue with 8...472…06</t>
  </si>
  <si>
    <t>The actual sequence sued will be 847206</t>
  </si>
  <si>
    <t>3)</t>
  </si>
  <si>
    <t>Partial Match Crossover</t>
  </si>
  <si>
    <t>Step1: Copy over crossover region from nonDefault Parent</t>
  </si>
  <si>
    <t>Specifically here, where does 5061 appear in Default Parent?</t>
  </si>
  <si>
    <t>Step2: Identify Commission error points in Default Parent ignoring the fact that the crossover region in theory can solve some of those problems.</t>
  </si>
  <si>
    <t>Step3: Omission from Parent1 in order of appearance starting from the first location after the crossover region: 782493</t>
  </si>
  <si>
    <t>Step4: Put back the omitted data, again, starting from the first location after crossover region.</t>
  </si>
  <si>
    <t>Next Class</t>
  </si>
  <si>
    <t>(His functions were called F1-F5, although they came from</t>
  </si>
  <si>
    <t>Classic GA</t>
  </si>
  <si>
    <t>Researchers will claim that by formulating the fitness function to incorporate appropriate penalty/reward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</si>
</sst>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3" fillId="0" borderId="0" xfId="0" applyFont="1" applyFill="1"/>
    <xf numFmtId="0" fontId="0" fillId="0" borderId="1" xfId="0" applyBorder="1"/>
    <xf numFmtId="0" fontId="1" fillId="3" borderId="8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0" xfId="0" applyFont="1" applyFill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10C5-09BF-4063-82D8-B5947EA571F6}">
  <dimension ref="A1:N123"/>
  <sheetViews>
    <sheetView tabSelected="1" topLeftCell="A39" zoomScale="150" zoomScaleNormal="150" workbookViewId="0">
      <selection activeCell="E59" sqref="E59"/>
    </sheetView>
  </sheetViews>
  <sheetFormatPr defaultRowHeight="14.4" x14ac:dyDescent="0.3"/>
  <cols>
    <col min="3" max="3" width="12.44140625" customWidth="1"/>
    <col min="6" max="6" width="9.6640625" customWidth="1"/>
    <col min="14" max="14" width="11.44140625" bestFit="1" customWidth="1"/>
  </cols>
  <sheetData>
    <row r="1" spans="1:12" x14ac:dyDescent="0.3">
      <c r="A1" s="4" t="s">
        <v>0</v>
      </c>
    </row>
    <row r="2" spans="1:12" x14ac:dyDescent="0.3">
      <c r="B2" t="s">
        <v>85</v>
      </c>
    </row>
    <row r="3" spans="1:12" x14ac:dyDescent="0.3">
      <c r="C3" t="s">
        <v>1</v>
      </c>
    </row>
    <row r="4" spans="1:12" x14ac:dyDescent="0.3">
      <c r="C4" t="s">
        <v>2</v>
      </c>
    </row>
    <row r="5" spans="1:12" x14ac:dyDescent="0.3">
      <c r="B5" s="4" t="s">
        <v>3</v>
      </c>
      <c r="H5" s="1" t="s">
        <v>16</v>
      </c>
      <c r="L5" t="s">
        <v>42</v>
      </c>
    </row>
    <row r="6" spans="1:12" x14ac:dyDescent="0.3">
      <c r="B6" t="s">
        <v>5</v>
      </c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t="s">
        <v>8</v>
      </c>
    </row>
    <row r="7" spans="1:12" x14ac:dyDescent="0.3">
      <c r="B7" t="s">
        <v>6</v>
      </c>
      <c r="C7" s="3">
        <v>9</v>
      </c>
      <c r="D7" s="3">
        <v>8</v>
      </c>
      <c r="E7" s="3">
        <v>7</v>
      </c>
      <c r="F7" s="3">
        <v>6</v>
      </c>
      <c r="G7" s="3">
        <v>5</v>
      </c>
      <c r="H7" s="3">
        <v>4</v>
      </c>
      <c r="I7" s="3">
        <v>3</v>
      </c>
      <c r="J7" s="3">
        <v>2</v>
      </c>
      <c r="K7" s="3">
        <v>1</v>
      </c>
    </row>
    <row r="8" spans="1:12" s="5" customFormat="1" x14ac:dyDescent="0.3">
      <c r="D8" s="5" t="s">
        <v>4</v>
      </c>
      <c r="H8" s="5" t="s">
        <v>4</v>
      </c>
      <c r="J8" s="5" t="s">
        <v>4</v>
      </c>
    </row>
    <row r="9" spans="1:12" x14ac:dyDescent="0.3">
      <c r="A9" s="4" t="s">
        <v>9</v>
      </c>
      <c r="C9" s="2">
        <v>1</v>
      </c>
      <c r="D9" s="3">
        <v>8</v>
      </c>
      <c r="E9" s="2">
        <v>3</v>
      </c>
      <c r="F9" s="2">
        <v>4</v>
      </c>
      <c r="G9" s="2">
        <v>5</v>
      </c>
      <c r="H9" s="3">
        <v>4</v>
      </c>
      <c r="I9" s="2">
        <v>7</v>
      </c>
      <c r="J9" s="3">
        <v>2</v>
      </c>
      <c r="K9" s="2">
        <v>9</v>
      </c>
    </row>
    <row r="10" spans="1:12" x14ac:dyDescent="0.3">
      <c r="F10" s="5" t="s">
        <v>14</v>
      </c>
      <c r="G10" s="5"/>
      <c r="H10" s="5" t="s">
        <v>14</v>
      </c>
    </row>
    <row r="11" spans="1:12" x14ac:dyDescent="0.3">
      <c r="B11" t="s">
        <v>10</v>
      </c>
      <c r="D11" t="s">
        <v>12</v>
      </c>
      <c r="L11" t="s">
        <v>15</v>
      </c>
    </row>
    <row r="12" spans="1:12" x14ac:dyDescent="0.3">
      <c r="B12" t="s">
        <v>11</v>
      </c>
      <c r="D12" t="s">
        <v>13</v>
      </c>
      <c r="L12" t="s">
        <v>17</v>
      </c>
    </row>
    <row r="14" spans="1:12" x14ac:dyDescent="0.3">
      <c r="B14" s="4" t="s">
        <v>105</v>
      </c>
      <c r="C14" t="s">
        <v>106</v>
      </c>
    </row>
    <row r="15" spans="1:12" x14ac:dyDescent="0.3">
      <c r="C15" t="s">
        <v>18</v>
      </c>
    </row>
    <row r="16" spans="1:12" x14ac:dyDescent="0.3">
      <c r="C16" t="s">
        <v>19</v>
      </c>
    </row>
    <row r="17" spans="2:9" x14ac:dyDescent="0.3">
      <c r="C17" t="s">
        <v>20</v>
      </c>
    </row>
    <row r="18" spans="2:9" x14ac:dyDescent="0.3">
      <c r="B18" s="4" t="s">
        <v>22</v>
      </c>
      <c r="C18" t="s">
        <v>24</v>
      </c>
    </row>
    <row r="19" spans="2:9" x14ac:dyDescent="0.3">
      <c r="C19" t="s">
        <v>26</v>
      </c>
    </row>
    <row r="20" spans="2:9" x14ac:dyDescent="0.3">
      <c r="C20" t="s">
        <v>27</v>
      </c>
    </row>
    <row r="21" spans="2:9" x14ac:dyDescent="0.3">
      <c r="C21" t="s">
        <v>28</v>
      </c>
    </row>
    <row r="22" spans="2:9" x14ac:dyDescent="0.3">
      <c r="C22" t="s">
        <v>29</v>
      </c>
    </row>
    <row r="23" spans="2:9" x14ac:dyDescent="0.3">
      <c r="C23" t="s">
        <v>30</v>
      </c>
      <c r="I23" t="s">
        <v>104</v>
      </c>
    </row>
    <row r="24" spans="2:9" x14ac:dyDescent="0.3">
      <c r="C24" t="s">
        <v>31</v>
      </c>
    </row>
    <row r="25" spans="2:9" x14ac:dyDescent="0.3">
      <c r="B25" s="4" t="s">
        <v>21</v>
      </c>
      <c r="C25" t="s">
        <v>23</v>
      </c>
    </row>
    <row r="26" spans="2:9" x14ac:dyDescent="0.3">
      <c r="B26" t="s">
        <v>25</v>
      </c>
    </row>
    <row r="28" spans="2:9" x14ac:dyDescent="0.3">
      <c r="B28" t="s">
        <v>32</v>
      </c>
    </row>
    <row r="29" spans="2:9" x14ac:dyDescent="0.3">
      <c r="C29" t="s">
        <v>33</v>
      </c>
    </row>
    <row r="30" spans="2:9" x14ac:dyDescent="0.3">
      <c r="C30" t="s">
        <v>34</v>
      </c>
    </row>
    <row r="31" spans="2:9" x14ac:dyDescent="0.3">
      <c r="C31" t="s">
        <v>35</v>
      </c>
    </row>
    <row r="33" spans="1:14" x14ac:dyDescent="0.3">
      <c r="C33" t="s">
        <v>36</v>
      </c>
      <c r="D33" t="s">
        <v>38</v>
      </c>
      <c r="E33" t="s">
        <v>65</v>
      </c>
    </row>
    <row r="34" spans="1:14" x14ac:dyDescent="0.3">
      <c r="C34" s="4" t="s">
        <v>37</v>
      </c>
      <c r="D34" t="s">
        <v>38</v>
      </c>
      <c r="E34" s="4" t="s">
        <v>66</v>
      </c>
    </row>
    <row r="35" spans="1:14" x14ac:dyDescent="0.3">
      <c r="C35" s="4" t="s">
        <v>39</v>
      </c>
      <c r="D35" t="s">
        <v>38</v>
      </c>
      <c r="E35" s="4" t="s">
        <v>67</v>
      </c>
    </row>
    <row r="36" spans="1:14" x14ac:dyDescent="0.3">
      <c r="C36" s="4" t="s">
        <v>40</v>
      </c>
      <c r="D36" t="s">
        <v>38</v>
      </c>
      <c r="E36" s="4" t="s">
        <v>68</v>
      </c>
    </row>
    <row r="37" spans="1:14" s="4" customFormat="1" ht="15" thickBot="1" x14ac:dyDescent="0.35">
      <c r="D37" s="5" t="s">
        <v>52</v>
      </c>
      <c r="E37" s="5" t="s">
        <v>43</v>
      </c>
      <c r="F37" s="5" t="s">
        <v>44</v>
      </c>
      <c r="G37" s="5" t="s">
        <v>45</v>
      </c>
      <c r="H37" s="5" t="s">
        <v>46</v>
      </c>
      <c r="I37" s="5" t="s">
        <v>47</v>
      </c>
      <c r="J37" s="5" t="s">
        <v>48</v>
      </c>
      <c r="K37" s="5" t="s">
        <v>49</v>
      </c>
      <c r="L37" s="5" t="s">
        <v>50</v>
      </c>
      <c r="M37" s="5" t="s">
        <v>51</v>
      </c>
    </row>
    <row r="38" spans="1:14" s="4" customFormat="1" ht="15.6" thickTop="1" thickBot="1" x14ac:dyDescent="0.35">
      <c r="A38" s="4" t="s">
        <v>41</v>
      </c>
      <c r="B38" s="4" t="s">
        <v>37</v>
      </c>
      <c r="C38" s="4" t="s">
        <v>5</v>
      </c>
      <c r="D38" s="6">
        <v>8</v>
      </c>
      <c r="E38" s="6">
        <v>2</v>
      </c>
      <c r="F38" s="6">
        <v>4</v>
      </c>
      <c r="G38" s="6">
        <v>9</v>
      </c>
      <c r="H38" s="6">
        <v>1</v>
      </c>
      <c r="I38" s="6">
        <v>5</v>
      </c>
      <c r="J38" s="6">
        <v>3</v>
      </c>
      <c r="K38" s="6">
        <v>7</v>
      </c>
      <c r="L38" s="6">
        <v>6</v>
      </c>
      <c r="M38" s="6">
        <v>0</v>
      </c>
      <c r="N38" s="4" t="str">
        <f>_xlfn.TEXTJOIN("",TRUE,D38:M38)</f>
        <v>8249153760</v>
      </c>
    </row>
    <row r="39" spans="1:14" s="4" customFormat="1" ht="15.6" thickTop="1" thickBot="1" x14ac:dyDescent="0.35">
      <c r="B39" s="4" t="s">
        <v>7</v>
      </c>
      <c r="C39" s="4" t="s">
        <v>6</v>
      </c>
      <c r="D39" s="7">
        <v>4</v>
      </c>
      <c r="E39" s="7">
        <v>7</v>
      </c>
      <c r="F39" s="7">
        <v>2</v>
      </c>
      <c r="G39" s="7">
        <v>5</v>
      </c>
      <c r="H39" s="7">
        <v>0</v>
      </c>
      <c r="I39" s="7">
        <v>6</v>
      </c>
      <c r="J39" s="7">
        <v>1</v>
      </c>
      <c r="K39" s="7">
        <v>8</v>
      </c>
      <c r="L39" s="7">
        <v>9</v>
      </c>
      <c r="M39" s="7">
        <v>3</v>
      </c>
      <c r="N39" s="4" t="str">
        <f>_xlfn.TEXTJOIN("",TRUE,D39:M39)</f>
        <v>4725061893</v>
      </c>
    </row>
    <row r="40" spans="1:14" ht="15.6" thickTop="1" thickBot="1" x14ac:dyDescent="0.35">
      <c r="D40" s="5" t="s">
        <v>4</v>
      </c>
      <c r="E40" t="s">
        <v>60</v>
      </c>
    </row>
    <row r="41" spans="1:14" s="1" customFormat="1" ht="15.6" thickTop="1" thickBot="1" x14ac:dyDescent="0.35">
      <c r="D41" s="6">
        <v>8</v>
      </c>
      <c r="E41" s="6">
        <v>2</v>
      </c>
      <c r="F41" s="6">
        <v>4</v>
      </c>
      <c r="K41" s="6">
        <v>7</v>
      </c>
    </row>
    <row r="42" spans="1:14" s="1" customFormat="1" ht="15.6" thickTop="1" thickBot="1" x14ac:dyDescent="0.35">
      <c r="D42" s="7">
        <v>4</v>
      </c>
      <c r="E42" s="7">
        <v>7</v>
      </c>
      <c r="F42" s="7">
        <v>2</v>
      </c>
      <c r="K42" s="7">
        <v>8</v>
      </c>
    </row>
    <row r="43" spans="1:14" s="1" customFormat="1" ht="15.6" thickTop="1" thickBot="1" x14ac:dyDescent="0.35">
      <c r="D43" s="5" t="s">
        <v>53</v>
      </c>
      <c r="E43" s="5" t="s">
        <v>55</v>
      </c>
      <c r="F43" s="5" t="s">
        <v>54</v>
      </c>
      <c r="K43" s="5" t="s">
        <v>56</v>
      </c>
    </row>
    <row r="44" spans="1:14" s="1" customFormat="1" ht="15.6" thickTop="1" thickBot="1" x14ac:dyDescent="0.35">
      <c r="C44" s="8" t="s">
        <v>58</v>
      </c>
      <c r="D44" s="6">
        <v>8</v>
      </c>
      <c r="E44" s="6">
        <v>2</v>
      </c>
      <c r="F44" s="6">
        <v>4</v>
      </c>
      <c r="G44" s="7">
        <v>5</v>
      </c>
      <c r="H44" s="7">
        <v>0</v>
      </c>
      <c r="I44" s="7">
        <v>6</v>
      </c>
      <c r="J44" s="7">
        <v>1</v>
      </c>
      <c r="K44" s="6">
        <v>7</v>
      </c>
      <c r="L44" s="7">
        <v>9</v>
      </c>
      <c r="M44" s="7">
        <v>3</v>
      </c>
      <c r="N44" s="4" t="str">
        <f>_xlfn.TEXTJOIN("",TRUE,D44:M44)</f>
        <v>8245061793</v>
      </c>
    </row>
    <row r="45" spans="1:14" ht="15" thickTop="1" x14ac:dyDescent="0.3">
      <c r="B45" t="s">
        <v>57</v>
      </c>
    </row>
    <row r="46" spans="1:14" s="4" customFormat="1" ht="15" thickBot="1" x14ac:dyDescent="0.35">
      <c r="D46" s="5" t="s">
        <v>52</v>
      </c>
      <c r="E46" s="5" t="s">
        <v>43</v>
      </c>
      <c r="F46" s="5" t="s">
        <v>44</v>
      </c>
      <c r="G46" s="5" t="s">
        <v>45</v>
      </c>
      <c r="H46" s="5" t="s">
        <v>46</v>
      </c>
      <c r="I46" s="5" t="s">
        <v>47</v>
      </c>
      <c r="J46" s="5" t="s">
        <v>48</v>
      </c>
      <c r="K46" s="5" t="s">
        <v>49</v>
      </c>
      <c r="L46" s="5" t="s">
        <v>50</v>
      </c>
      <c r="M46" s="5" t="s">
        <v>51</v>
      </c>
    </row>
    <row r="47" spans="1:14" s="4" customFormat="1" ht="15.6" thickTop="1" thickBot="1" x14ac:dyDescent="0.35">
      <c r="B47" s="4" t="s">
        <v>37</v>
      </c>
      <c r="C47" s="4" t="s">
        <v>5</v>
      </c>
      <c r="D47" s="6">
        <v>8</v>
      </c>
      <c r="E47" s="6">
        <v>2</v>
      </c>
      <c r="F47" s="6">
        <v>4</v>
      </c>
      <c r="G47" s="6">
        <v>9</v>
      </c>
      <c r="H47" s="6">
        <v>1</v>
      </c>
      <c r="I47" s="6">
        <v>5</v>
      </c>
      <c r="J47" s="6">
        <v>3</v>
      </c>
      <c r="K47" s="6">
        <v>7</v>
      </c>
      <c r="L47" s="6">
        <v>6</v>
      </c>
      <c r="M47" s="6">
        <v>0</v>
      </c>
      <c r="N47" s="4" t="str">
        <f>_xlfn.TEXTJOIN("",TRUE,D47:M47)</f>
        <v>8249153760</v>
      </c>
    </row>
    <row r="48" spans="1:14" s="4" customFormat="1" ht="15.6" thickTop="1" thickBot="1" x14ac:dyDescent="0.35">
      <c r="B48" s="4" t="s">
        <v>7</v>
      </c>
      <c r="C48" s="4" t="s">
        <v>6</v>
      </c>
      <c r="D48" s="7">
        <v>4</v>
      </c>
      <c r="E48" s="7">
        <v>7</v>
      </c>
      <c r="F48" s="7">
        <v>2</v>
      </c>
      <c r="G48" s="7">
        <v>5</v>
      </c>
      <c r="H48" s="7">
        <v>0</v>
      </c>
      <c r="I48" s="7">
        <v>6</v>
      </c>
      <c r="J48" s="7">
        <v>1</v>
      </c>
      <c r="K48" s="7">
        <v>8</v>
      </c>
      <c r="L48" s="7">
        <v>9</v>
      </c>
      <c r="M48" s="7">
        <v>3</v>
      </c>
      <c r="N48" s="4" t="str">
        <f>_xlfn.TEXTJOIN("",TRUE,D48:M48)</f>
        <v>4725061893</v>
      </c>
    </row>
    <row r="49" spans="2:14" ht="15.6" thickTop="1" thickBot="1" x14ac:dyDescent="0.35">
      <c r="G49" s="5" t="s">
        <v>4</v>
      </c>
      <c r="H49" t="s">
        <v>61</v>
      </c>
    </row>
    <row r="50" spans="2:14" ht="15.6" thickTop="1" thickBot="1" x14ac:dyDescent="0.35">
      <c r="G50" s="6">
        <v>9</v>
      </c>
      <c r="I50" s="6">
        <v>5</v>
      </c>
      <c r="L50" s="6">
        <v>6</v>
      </c>
    </row>
    <row r="51" spans="2:14" ht="15.6" thickTop="1" thickBot="1" x14ac:dyDescent="0.35">
      <c r="G51" s="7">
        <v>5</v>
      </c>
      <c r="I51" s="7">
        <v>6</v>
      </c>
      <c r="L51" s="7">
        <v>9</v>
      </c>
    </row>
    <row r="52" spans="2:14" s="4" customFormat="1" ht="15.6" thickTop="1" thickBot="1" x14ac:dyDescent="0.35">
      <c r="G52" s="4" t="s">
        <v>53</v>
      </c>
      <c r="I52" s="4" t="s">
        <v>54</v>
      </c>
      <c r="L52" s="4" t="s">
        <v>59</v>
      </c>
    </row>
    <row r="53" spans="2:14" s="1" customFormat="1" ht="15.6" thickTop="1" thickBot="1" x14ac:dyDescent="0.35">
      <c r="C53" s="8" t="s">
        <v>58</v>
      </c>
      <c r="D53" s="7">
        <v>4</v>
      </c>
      <c r="E53" s="7">
        <v>7</v>
      </c>
      <c r="F53" s="7">
        <v>2</v>
      </c>
      <c r="G53" s="6">
        <v>9</v>
      </c>
      <c r="H53" s="7">
        <v>0</v>
      </c>
      <c r="I53" s="6">
        <v>5</v>
      </c>
      <c r="J53" s="7">
        <v>1</v>
      </c>
      <c r="K53" s="7">
        <v>8</v>
      </c>
      <c r="L53" s="6">
        <v>6</v>
      </c>
      <c r="M53" s="7">
        <v>3</v>
      </c>
      <c r="N53" s="4" t="str">
        <f>_xlfn.TEXTJOIN("",TRUE,D53:M53)</f>
        <v>4729051863</v>
      </c>
    </row>
    <row r="54" spans="2:14" ht="15" thickTop="1" x14ac:dyDescent="0.3"/>
    <row r="55" spans="2:14" s="4" customFormat="1" ht="15" thickBot="1" x14ac:dyDescent="0.35">
      <c r="D55" s="5" t="s">
        <v>52</v>
      </c>
      <c r="E55" s="5" t="s">
        <v>43</v>
      </c>
      <c r="F55" s="5" t="s">
        <v>44</v>
      </c>
      <c r="G55" s="5" t="s">
        <v>45</v>
      </c>
      <c r="H55" s="5" t="s">
        <v>46</v>
      </c>
      <c r="I55" s="5" t="s">
        <v>47</v>
      </c>
      <c r="J55" s="5" t="s">
        <v>48</v>
      </c>
      <c r="K55" s="5" t="s">
        <v>49</v>
      </c>
      <c r="L55" s="5" t="s">
        <v>50</v>
      </c>
      <c r="M55" s="5" t="s">
        <v>51</v>
      </c>
    </row>
    <row r="56" spans="2:14" s="4" customFormat="1" ht="15.6" thickTop="1" thickBot="1" x14ac:dyDescent="0.35">
      <c r="B56" s="4" t="s">
        <v>37</v>
      </c>
      <c r="C56" s="4" t="s">
        <v>5</v>
      </c>
      <c r="D56" s="6">
        <v>8</v>
      </c>
      <c r="E56" s="6">
        <v>2</v>
      </c>
      <c r="F56" s="6">
        <v>4</v>
      </c>
      <c r="G56" s="6">
        <v>9</v>
      </c>
      <c r="H56" s="6">
        <v>1</v>
      </c>
      <c r="I56" s="6">
        <v>5</v>
      </c>
      <c r="J56" s="6">
        <v>3</v>
      </c>
      <c r="K56" s="6">
        <v>7</v>
      </c>
      <c r="L56" s="6">
        <v>6</v>
      </c>
      <c r="M56" s="6">
        <v>0</v>
      </c>
      <c r="N56" s="4" t="str">
        <f>_xlfn.TEXTJOIN("",TRUE,D56:M56)</f>
        <v>8249153760</v>
      </c>
    </row>
    <row r="57" spans="2:14" s="4" customFormat="1" ht="15.6" thickTop="1" thickBot="1" x14ac:dyDescent="0.35">
      <c r="B57" s="4" t="s">
        <v>7</v>
      </c>
      <c r="C57" s="4" t="s">
        <v>6</v>
      </c>
      <c r="D57" s="7">
        <v>4</v>
      </c>
      <c r="E57" s="7">
        <v>7</v>
      </c>
      <c r="F57" s="7">
        <v>2</v>
      </c>
      <c r="G57" s="7">
        <v>5</v>
      </c>
      <c r="H57" s="7">
        <v>0</v>
      </c>
      <c r="I57" s="7">
        <v>6</v>
      </c>
      <c r="J57" s="7">
        <v>1</v>
      </c>
      <c r="K57" s="7">
        <v>8</v>
      </c>
      <c r="L57" s="7">
        <v>9</v>
      </c>
      <c r="M57" s="7">
        <v>3</v>
      </c>
      <c r="N57" s="4" t="str">
        <f>_xlfn.TEXTJOIN("",TRUE,D57:M57)</f>
        <v>4725061893</v>
      </c>
    </row>
    <row r="58" spans="2:14" ht="15.6" thickTop="1" thickBot="1" x14ac:dyDescent="0.35">
      <c r="H58" s="5" t="s">
        <v>4</v>
      </c>
      <c r="I58" t="s">
        <v>62</v>
      </c>
    </row>
    <row r="59" spans="2:14" ht="15.6" thickTop="1" thickBot="1" x14ac:dyDescent="0.35">
      <c r="H59" s="6">
        <v>1</v>
      </c>
      <c r="J59" s="6">
        <v>3</v>
      </c>
      <c r="M59" s="6">
        <v>0</v>
      </c>
    </row>
    <row r="60" spans="2:14" ht="15.6" thickTop="1" thickBot="1" x14ac:dyDescent="0.35">
      <c r="H60" s="7">
        <v>0</v>
      </c>
      <c r="J60" s="7">
        <v>1</v>
      </c>
      <c r="M60" s="7">
        <v>3</v>
      </c>
    </row>
    <row r="61" spans="2:14" s="4" customFormat="1" ht="15.6" thickTop="1" thickBot="1" x14ac:dyDescent="0.35">
      <c r="H61" s="4" t="s">
        <v>53</v>
      </c>
      <c r="J61" s="4" t="s">
        <v>59</v>
      </c>
      <c r="M61" s="4" t="s">
        <v>54</v>
      </c>
    </row>
    <row r="62" spans="2:14" s="1" customFormat="1" ht="15.6" thickTop="1" thickBot="1" x14ac:dyDescent="0.35">
      <c r="C62" s="8" t="s">
        <v>58</v>
      </c>
      <c r="D62" s="7">
        <v>4</v>
      </c>
      <c r="E62" s="7">
        <v>7</v>
      </c>
      <c r="F62" s="7">
        <v>2</v>
      </c>
      <c r="G62" s="7">
        <v>5</v>
      </c>
      <c r="H62" s="6">
        <v>1</v>
      </c>
      <c r="I62" s="7">
        <v>6</v>
      </c>
      <c r="J62" s="6">
        <v>3</v>
      </c>
      <c r="K62" s="7">
        <v>8</v>
      </c>
      <c r="L62" s="7">
        <v>9</v>
      </c>
      <c r="M62" s="6">
        <v>0</v>
      </c>
      <c r="N62" s="4" t="str">
        <f>_xlfn.TEXTJOIN("",TRUE,D62:M62)</f>
        <v>4725163890</v>
      </c>
    </row>
    <row r="63" spans="2:14" ht="15" thickTop="1" x14ac:dyDescent="0.3"/>
    <row r="64" spans="2:14" s="4" customFormat="1" x14ac:dyDescent="0.3">
      <c r="B64" s="4" t="s">
        <v>63</v>
      </c>
    </row>
    <row r="65" spans="1:14" s="4" customFormat="1" x14ac:dyDescent="0.3">
      <c r="B65" s="4" t="s">
        <v>72</v>
      </c>
    </row>
    <row r="67" spans="1:14" s="4" customFormat="1" ht="15" thickBot="1" x14ac:dyDescent="0.35">
      <c r="D67" s="5" t="s">
        <v>52</v>
      </c>
      <c r="E67" s="5" t="s">
        <v>43</v>
      </c>
      <c r="F67" s="5" t="s">
        <v>44</v>
      </c>
      <c r="G67" s="11" t="s">
        <v>45</v>
      </c>
      <c r="H67" s="5" t="s">
        <v>46</v>
      </c>
      <c r="I67" s="5" t="s">
        <v>47</v>
      </c>
      <c r="J67" s="5" t="s">
        <v>48</v>
      </c>
      <c r="K67" s="11" t="s">
        <v>49</v>
      </c>
      <c r="L67" s="5" t="s">
        <v>50</v>
      </c>
      <c r="M67" s="5" t="s">
        <v>51</v>
      </c>
    </row>
    <row r="68" spans="1:14" s="4" customFormat="1" ht="15.6" thickTop="1" thickBot="1" x14ac:dyDescent="0.35">
      <c r="A68" s="4" t="s">
        <v>64</v>
      </c>
      <c r="B68" s="4" t="s">
        <v>39</v>
      </c>
      <c r="C68" s="4" t="s">
        <v>5</v>
      </c>
      <c r="D68" s="6">
        <v>8</v>
      </c>
      <c r="E68" s="6">
        <v>2</v>
      </c>
      <c r="F68" s="9">
        <v>4</v>
      </c>
      <c r="G68" s="6">
        <v>9</v>
      </c>
      <c r="H68" s="6">
        <v>1</v>
      </c>
      <c r="I68" s="6">
        <v>5</v>
      </c>
      <c r="J68" s="6">
        <v>3</v>
      </c>
      <c r="K68" s="6">
        <v>7</v>
      </c>
      <c r="L68" s="6">
        <v>6</v>
      </c>
      <c r="M68" s="6">
        <v>0</v>
      </c>
      <c r="N68" s="4" t="str">
        <f>_xlfn.TEXTJOIN("",TRUE,D68:M68)</f>
        <v>8249153760</v>
      </c>
    </row>
    <row r="69" spans="1:14" s="4" customFormat="1" ht="15.6" thickTop="1" thickBot="1" x14ac:dyDescent="0.35">
      <c r="A69" s="4" t="s">
        <v>8</v>
      </c>
      <c r="B69" s="4" t="s">
        <v>7</v>
      </c>
      <c r="C69" s="4" t="s">
        <v>6</v>
      </c>
      <c r="D69" s="7">
        <v>4</v>
      </c>
      <c r="E69" s="7">
        <v>7</v>
      </c>
      <c r="F69" s="10">
        <v>2</v>
      </c>
      <c r="G69" s="7">
        <v>5</v>
      </c>
      <c r="H69" s="7">
        <v>0</v>
      </c>
      <c r="I69" s="7">
        <v>6</v>
      </c>
      <c r="J69" s="7">
        <v>1</v>
      </c>
      <c r="K69" s="7">
        <v>8</v>
      </c>
      <c r="L69" s="7">
        <v>9</v>
      </c>
      <c r="M69" s="7">
        <v>3</v>
      </c>
      <c r="N69" s="4" t="str">
        <f>_xlfn.TEXTJOIN("",TRUE,D69:M69)</f>
        <v>4725061893</v>
      </c>
    </row>
    <row r="70" spans="1:14" ht="15" thickTop="1" x14ac:dyDescent="0.3">
      <c r="G70" s="29" t="s">
        <v>71</v>
      </c>
      <c r="H70" s="30"/>
      <c r="I70" s="30"/>
      <c r="J70" s="31"/>
      <c r="K70" s="12"/>
    </row>
    <row r="73" spans="1:14" x14ac:dyDescent="0.3">
      <c r="B73" t="s">
        <v>69</v>
      </c>
    </row>
    <row r="74" spans="1:14" x14ac:dyDescent="0.3">
      <c r="B74" t="s">
        <v>70</v>
      </c>
    </row>
    <row r="75" spans="1:14" x14ac:dyDescent="0.3">
      <c r="B75" t="s">
        <v>73</v>
      </c>
    </row>
    <row r="76" spans="1:14" ht="15" thickBot="1" x14ac:dyDescent="0.35">
      <c r="D76" s="5" t="s">
        <v>52</v>
      </c>
      <c r="E76" s="5" t="s">
        <v>43</v>
      </c>
      <c r="F76" s="5" t="s">
        <v>44</v>
      </c>
      <c r="G76" s="11" t="s">
        <v>45</v>
      </c>
      <c r="H76" s="5" t="s">
        <v>46</v>
      </c>
      <c r="I76" s="5" t="s">
        <v>47</v>
      </c>
      <c r="J76" s="5" t="s">
        <v>48</v>
      </c>
      <c r="K76" s="11" t="s">
        <v>49</v>
      </c>
      <c r="L76" s="5" t="s">
        <v>50</v>
      </c>
      <c r="M76" s="5" t="s">
        <v>51</v>
      </c>
    </row>
    <row r="77" spans="1:14" ht="15.6" thickTop="1" thickBot="1" x14ac:dyDescent="0.35">
      <c r="G77" s="6">
        <v>9</v>
      </c>
      <c r="H77" s="6">
        <v>1</v>
      </c>
      <c r="I77" s="6">
        <v>5</v>
      </c>
      <c r="J77" s="6">
        <v>3</v>
      </c>
    </row>
    <row r="78" spans="1:14" s="15" customFormat="1" ht="15" thickTop="1" x14ac:dyDescent="0.3">
      <c r="A78" s="17" t="s">
        <v>83</v>
      </c>
      <c r="G78" s="14" t="s">
        <v>4</v>
      </c>
      <c r="H78" s="16"/>
      <c r="I78" s="16"/>
      <c r="J78" s="14" t="s">
        <v>4</v>
      </c>
      <c r="L78" s="14" t="s">
        <v>4</v>
      </c>
      <c r="M78" s="14" t="s">
        <v>4</v>
      </c>
    </row>
    <row r="79" spans="1:14" s="15" customFormat="1" ht="15" thickBot="1" x14ac:dyDescent="0.35">
      <c r="A79" s="15" t="s">
        <v>84</v>
      </c>
      <c r="G79" s="14"/>
      <c r="H79" s="16"/>
      <c r="I79" s="16"/>
      <c r="J79" s="14"/>
      <c r="L79" s="14"/>
      <c r="M79" s="14"/>
    </row>
    <row r="80" spans="1:14" s="15" customFormat="1" ht="15.6" thickTop="1" thickBot="1" x14ac:dyDescent="0.35">
      <c r="D80" s="7">
        <v>4</v>
      </c>
      <c r="E80" s="7">
        <v>7</v>
      </c>
      <c r="F80" s="10">
        <v>2</v>
      </c>
      <c r="G80" s="14"/>
      <c r="H80" s="7">
        <v>0</v>
      </c>
      <c r="I80" s="7">
        <v>6</v>
      </c>
      <c r="J80" s="14"/>
      <c r="K80" s="7">
        <v>8</v>
      </c>
      <c r="L80" s="14"/>
      <c r="M80" s="14"/>
    </row>
    <row r="81" spans="2:13" ht="15" thickTop="1" x14ac:dyDescent="0.3">
      <c r="B81" t="s">
        <v>74</v>
      </c>
    </row>
    <row r="82" spans="2:13" x14ac:dyDescent="0.3">
      <c r="B82" t="s">
        <v>78</v>
      </c>
    </row>
    <row r="83" spans="2:13" x14ac:dyDescent="0.3">
      <c r="B83" t="s">
        <v>79</v>
      </c>
    </row>
    <row r="84" spans="2:13" x14ac:dyDescent="0.3">
      <c r="B84" t="s">
        <v>80</v>
      </c>
    </row>
    <row r="85" spans="2:13" x14ac:dyDescent="0.3">
      <c r="B85" s="13">
        <v>9</v>
      </c>
      <c r="C85" t="s">
        <v>76</v>
      </c>
    </row>
    <row r="86" spans="2:13" x14ac:dyDescent="0.3">
      <c r="B86" s="13">
        <v>1</v>
      </c>
      <c r="C86" t="s">
        <v>81</v>
      </c>
    </row>
    <row r="87" spans="2:13" x14ac:dyDescent="0.3">
      <c r="B87" s="13">
        <v>5</v>
      </c>
      <c r="C87" t="s">
        <v>82</v>
      </c>
    </row>
    <row r="88" spans="2:13" x14ac:dyDescent="0.3">
      <c r="B88" s="13">
        <v>3</v>
      </c>
      <c r="C88" t="s">
        <v>75</v>
      </c>
    </row>
    <row r="89" spans="2:13" x14ac:dyDescent="0.3">
      <c r="B89" t="s">
        <v>77</v>
      </c>
    </row>
    <row r="90" spans="2:13" x14ac:dyDescent="0.3">
      <c r="B90" t="s">
        <v>86</v>
      </c>
    </row>
    <row r="91" spans="2:13" x14ac:dyDescent="0.3">
      <c r="B91" t="s">
        <v>88</v>
      </c>
    </row>
    <row r="92" spans="2:13" ht="15" thickBot="1" x14ac:dyDescent="0.35">
      <c r="D92" s="5" t="s">
        <v>52</v>
      </c>
      <c r="E92" s="5" t="s">
        <v>43</v>
      </c>
      <c r="F92" s="5" t="s">
        <v>44</v>
      </c>
      <c r="G92" s="11" t="s">
        <v>45</v>
      </c>
      <c r="H92" s="5" t="s">
        <v>46</v>
      </c>
      <c r="I92" s="5" t="s">
        <v>47</v>
      </c>
      <c r="J92" s="5" t="s">
        <v>48</v>
      </c>
      <c r="K92" s="11" t="s">
        <v>49</v>
      </c>
      <c r="L92" s="5" t="s">
        <v>50</v>
      </c>
      <c r="M92" s="5" t="s">
        <v>51</v>
      </c>
    </row>
    <row r="93" spans="2:13" ht="15.6" thickTop="1" thickBot="1" x14ac:dyDescent="0.35">
      <c r="D93" s="18"/>
      <c r="E93" s="18"/>
      <c r="F93" s="18"/>
      <c r="G93" s="6">
        <v>9</v>
      </c>
      <c r="H93" s="6">
        <v>1</v>
      </c>
      <c r="I93" s="6">
        <v>5</v>
      </c>
      <c r="J93" s="6">
        <v>3</v>
      </c>
      <c r="K93" s="18"/>
      <c r="L93" s="18"/>
      <c r="M93" s="18"/>
    </row>
    <row r="94" spans="2:13" ht="15" thickTop="1" x14ac:dyDescent="0.3">
      <c r="B94" t="s">
        <v>87</v>
      </c>
    </row>
    <row r="95" spans="2:13" x14ac:dyDescent="0.3">
      <c r="B95" t="s">
        <v>89</v>
      </c>
    </row>
    <row r="96" spans="2:13" ht="15" thickBot="1" x14ac:dyDescent="0.35">
      <c r="B96" t="s">
        <v>90</v>
      </c>
    </row>
    <row r="97" spans="1:14" s="5" customFormat="1" ht="15.6" thickTop="1" thickBot="1" x14ac:dyDescent="0.35">
      <c r="D97" s="5">
        <v>4</v>
      </c>
      <c r="E97" s="5">
        <v>7</v>
      </c>
      <c r="F97" s="5">
        <v>2</v>
      </c>
      <c r="G97" s="6">
        <v>9</v>
      </c>
      <c r="H97" s="6">
        <v>1</v>
      </c>
      <c r="I97" s="6">
        <v>5</v>
      </c>
      <c r="J97" s="6">
        <v>3</v>
      </c>
      <c r="K97" s="5">
        <v>0</v>
      </c>
      <c r="L97" s="5">
        <v>6</v>
      </c>
      <c r="M97" s="5">
        <v>8</v>
      </c>
    </row>
    <row r="98" spans="1:14" ht="15" thickTop="1" x14ac:dyDescent="0.3">
      <c r="B98" t="s">
        <v>91</v>
      </c>
    </row>
    <row r="99" spans="1:14" ht="15" thickBot="1" x14ac:dyDescent="0.35">
      <c r="B99" t="s">
        <v>92</v>
      </c>
    </row>
    <row r="100" spans="1:14" ht="15.6" thickTop="1" thickBot="1" x14ac:dyDescent="0.35">
      <c r="B100" t="s">
        <v>93</v>
      </c>
      <c r="G100" s="20"/>
      <c r="H100" s="21"/>
      <c r="I100" s="21"/>
      <c r="J100" s="22"/>
    </row>
    <row r="101" spans="1:14" s="15" customFormat="1" ht="15.6" thickTop="1" thickBot="1" x14ac:dyDescent="0.35">
      <c r="D101" s="7">
        <v>4</v>
      </c>
      <c r="E101" s="7">
        <v>7</v>
      </c>
      <c r="F101" s="10">
        <v>2</v>
      </c>
      <c r="G101" s="23"/>
      <c r="H101" s="7">
        <v>0</v>
      </c>
      <c r="I101" s="7">
        <v>6</v>
      </c>
      <c r="J101" s="24"/>
      <c r="K101" s="19">
        <v>8</v>
      </c>
      <c r="L101" s="14"/>
      <c r="M101" s="14"/>
    </row>
    <row r="102" spans="1:14" ht="15.6" thickTop="1" thickBot="1" x14ac:dyDescent="0.35">
      <c r="G102" s="25"/>
      <c r="H102" s="26"/>
      <c r="I102" s="26"/>
      <c r="J102" s="27"/>
    </row>
    <row r="103" spans="1:14" ht="15" thickTop="1" x14ac:dyDescent="0.3">
      <c r="B103" t="s">
        <v>94</v>
      </c>
    </row>
    <row r="104" spans="1:14" ht="15" thickBot="1" x14ac:dyDescent="0.35">
      <c r="B104" t="s">
        <v>95</v>
      </c>
    </row>
    <row r="105" spans="1:14" ht="15.6" thickTop="1" thickBot="1" x14ac:dyDescent="0.35">
      <c r="D105" s="7">
        <v>2</v>
      </c>
      <c r="E105" s="7">
        <v>0</v>
      </c>
      <c r="F105" s="10">
        <v>6</v>
      </c>
      <c r="G105" s="6">
        <v>9</v>
      </c>
      <c r="H105" s="6">
        <v>1</v>
      </c>
      <c r="I105" s="6">
        <v>5</v>
      </c>
      <c r="J105" s="6">
        <v>3</v>
      </c>
      <c r="K105" s="7">
        <v>8</v>
      </c>
      <c r="L105" s="7">
        <v>4</v>
      </c>
      <c r="M105" s="7">
        <v>7</v>
      </c>
    </row>
    <row r="106" spans="1:14" ht="15" thickTop="1" x14ac:dyDescent="0.3"/>
    <row r="107" spans="1:14" s="4" customFormat="1" ht="15" thickBot="1" x14ac:dyDescent="0.35">
      <c r="D107" s="5" t="s">
        <v>52</v>
      </c>
      <c r="E107" s="5" t="s">
        <v>43</v>
      </c>
      <c r="F107" s="5" t="s">
        <v>44</v>
      </c>
      <c r="G107" s="11" t="s">
        <v>45</v>
      </c>
      <c r="H107" s="5" t="s">
        <v>46</v>
      </c>
      <c r="I107" s="5" t="s">
        <v>47</v>
      </c>
      <c r="J107" s="5" t="s">
        <v>48</v>
      </c>
      <c r="K107" s="11" t="s">
        <v>49</v>
      </c>
      <c r="L107" s="5" t="s">
        <v>50</v>
      </c>
      <c r="M107" s="5" t="s">
        <v>51</v>
      </c>
    </row>
    <row r="108" spans="1:14" s="4" customFormat="1" ht="15.6" thickTop="1" thickBot="1" x14ac:dyDescent="0.35">
      <c r="A108" s="28" t="s">
        <v>8</v>
      </c>
      <c r="B108" s="4" t="s">
        <v>39</v>
      </c>
      <c r="C108" s="4" t="s">
        <v>5</v>
      </c>
      <c r="D108" s="6">
        <v>8</v>
      </c>
      <c r="E108" s="6">
        <v>2</v>
      </c>
      <c r="F108" s="9">
        <v>4</v>
      </c>
      <c r="G108" s="6">
        <v>9</v>
      </c>
      <c r="H108" s="6">
        <v>1</v>
      </c>
      <c r="I108" s="6">
        <v>5</v>
      </c>
      <c r="J108" s="6">
        <v>3</v>
      </c>
      <c r="K108" s="6">
        <v>7</v>
      </c>
      <c r="L108" s="6">
        <v>6</v>
      </c>
      <c r="M108" s="6">
        <v>0</v>
      </c>
      <c r="N108" s="4" t="str">
        <f>_xlfn.TEXTJOIN("",TRUE,D108:M108)</f>
        <v>8249153760</v>
      </c>
    </row>
    <row r="109" spans="1:14" s="4" customFormat="1" ht="15.6" thickTop="1" thickBot="1" x14ac:dyDescent="0.35">
      <c r="B109" s="4" t="s">
        <v>7</v>
      </c>
      <c r="C109" s="4" t="s">
        <v>6</v>
      </c>
      <c r="D109" s="7">
        <v>4</v>
      </c>
      <c r="E109" s="7">
        <v>7</v>
      </c>
      <c r="F109" s="10">
        <v>2</v>
      </c>
      <c r="G109" s="7">
        <v>5</v>
      </c>
      <c r="H109" s="7">
        <v>0</v>
      </c>
      <c r="I109" s="7">
        <v>6</v>
      </c>
      <c r="J109" s="7">
        <v>1</v>
      </c>
      <c r="K109" s="7">
        <v>8</v>
      </c>
      <c r="L109" s="7">
        <v>9</v>
      </c>
      <c r="M109" s="7">
        <v>3</v>
      </c>
      <c r="N109" s="4" t="str">
        <f>_xlfn.TEXTJOIN("",TRUE,D109:M109)</f>
        <v>4725061893</v>
      </c>
    </row>
    <row r="110" spans="1:14" ht="15" thickTop="1" x14ac:dyDescent="0.3">
      <c r="G110" s="29" t="s">
        <v>71</v>
      </c>
      <c r="H110" s="30"/>
      <c r="I110" s="30"/>
      <c r="J110" s="31"/>
      <c r="K110" s="12"/>
    </row>
    <row r="111" spans="1:14" s="4" customFormat="1" ht="15" thickBot="1" x14ac:dyDescent="0.35">
      <c r="A111" s="4" t="s">
        <v>98</v>
      </c>
    </row>
    <row r="112" spans="1:14" ht="15.6" thickTop="1" thickBot="1" x14ac:dyDescent="0.35">
      <c r="G112" s="7">
        <v>5</v>
      </c>
      <c r="H112" s="7">
        <v>0</v>
      </c>
      <c r="I112" s="7">
        <v>6</v>
      </c>
      <c r="J112" s="7">
        <v>1</v>
      </c>
    </row>
    <row r="113" spans="1:13" s="4" customFormat="1" ht="15" thickTop="1" x14ac:dyDescent="0.3">
      <c r="A113" s="4" t="s">
        <v>100</v>
      </c>
    </row>
    <row r="114" spans="1:13" s="4" customFormat="1" x14ac:dyDescent="0.3">
      <c r="A114" s="4" t="s">
        <v>99</v>
      </c>
    </row>
    <row r="115" spans="1:13" s="4" customFormat="1" x14ac:dyDescent="0.3">
      <c r="H115" s="14" t="s">
        <v>4</v>
      </c>
      <c r="I115" s="14" t="s">
        <v>4</v>
      </c>
      <c r="J115" s="14"/>
      <c r="K115" s="14"/>
      <c r="L115" s="14" t="s">
        <v>4</v>
      </c>
      <c r="M115" s="14" t="s">
        <v>4</v>
      </c>
    </row>
    <row r="116" spans="1:13" s="4" customFormat="1" ht="15" thickBot="1" x14ac:dyDescent="0.35">
      <c r="A116" s="4" t="s">
        <v>101</v>
      </c>
    </row>
    <row r="117" spans="1:13" ht="15.6" thickTop="1" thickBot="1" x14ac:dyDescent="0.35">
      <c r="K117" s="6">
        <v>7</v>
      </c>
    </row>
    <row r="118" spans="1:13" ht="15.6" thickTop="1" thickBot="1" x14ac:dyDescent="0.35">
      <c r="D118" s="6">
        <v>8</v>
      </c>
      <c r="E118" s="6">
        <v>2</v>
      </c>
      <c r="F118" s="9">
        <v>4</v>
      </c>
      <c r="G118" s="6">
        <v>9</v>
      </c>
    </row>
    <row r="119" spans="1:13" ht="15.6" thickTop="1" thickBot="1" x14ac:dyDescent="0.35">
      <c r="J119" s="6">
        <v>3</v>
      </c>
    </row>
    <row r="120" spans="1:13" ht="15.6" thickTop="1" thickBot="1" x14ac:dyDescent="0.35">
      <c r="A120" s="4" t="s">
        <v>102</v>
      </c>
    </row>
    <row r="121" spans="1:13" ht="15.6" thickTop="1" thickBot="1" x14ac:dyDescent="0.35">
      <c r="D121" s="6">
        <v>4</v>
      </c>
      <c r="E121" s="6">
        <v>9</v>
      </c>
      <c r="F121" s="9">
        <v>3</v>
      </c>
      <c r="G121" s="7">
        <v>5</v>
      </c>
      <c r="H121" s="7">
        <v>0</v>
      </c>
      <c r="I121" s="7">
        <v>6</v>
      </c>
      <c r="J121" s="7">
        <v>1</v>
      </c>
      <c r="K121" s="6">
        <v>7</v>
      </c>
      <c r="L121" s="6">
        <v>8</v>
      </c>
      <c r="M121" s="9">
        <v>2</v>
      </c>
    </row>
    <row r="122" spans="1:13" ht="15" thickTop="1" x14ac:dyDescent="0.3"/>
    <row r="123" spans="1:13" s="4" customFormat="1" x14ac:dyDescent="0.3">
      <c r="A123" s="4" t="s">
        <v>96</v>
      </c>
      <c r="B123" s="4" t="s">
        <v>97</v>
      </c>
      <c r="D123" s="4" t="s">
        <v>103</v>
      </c>
    </row>
  </sheetData>
  <mergeCells count="2">
    <mergeCell ref="G70:J70"/>
    <mergeCell ref="G110:J1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Travel</dc:creator>
  <cp:lastModifiedBy>Avinash Pitambar</cp:lastModifiedBy>
  <dcterms:created xsi:type="dcterms:W3CDTF">2020-11-09T15:47:26Z</dcterms:created>
  <dcterms:modified xsi:type="dcterms:W3CDTF">2020-11-13T01:31:58Z</dcterms:modified>
</cp:coreProperties>
</file>