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8" i="1" l="1"/>
  <c r="I8" i="1"/>
  <c r="M7" i="1"/>
  <c r="I7" i="1"/>
  <c r="M6" i="1"/>
  <c r="I6" i="1"/>
  <c r="M5" i="1"/>
  <c r="I5" i="1"/>
  <c r="M4" i="1"/>
  <c r="I4" i="1"/>
  <c r="N4" i="1" s="1"/>
  <c r="M3" i="1"/>
  <c r="I3" i="1"/>
  <c r="N6" i="1" l="1"/>
  <c r="N3" i="1"/>
  <c r="N8" i="1"/>
  <c r="N5" i="1"/>
  <c r="N7" i="1"/>
</calcChain>
</file>

<file path=xl/sharedStrings.xml><?xml version="1.0" encoding="utf-8"?>
<sst xmlns="http://schemas.openxmlformats.org/spreadsheetml/2006/main" count="52" uniqueCount="29">
  <si>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</si>
  <si>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</si>
  <si>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</si>
  <si>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</si>
  <si>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</si>
  <si>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</si>
  <si>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</si>
  <si>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</si>
  <si>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</si>
  <si>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</si>
  <si>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</si>
  <si>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</si>
  <si>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</si>
  <si>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</si>
  <si>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</si>
  <si>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Desa Penopa</t>
  </si>
  <si>
    <t>I13,I14,I15</t>
  </si>
  <si>
    <t>Desa Suja</t>
  </si>
  <si>
    <t>Lene</t>
  </si>
  <si>
    <t>I14</t>
  </si>
  <si>
    <t>Darlian</t>
  </si>
  <si>
    <t>I27,I28</t>
  </si>
  <si>
    <t>Lagon</t>
  </si>
  <si>
    <t>O27,O28</t>
  </si>
  <si>
    <t>Harlian Laten</t>
  </si>
  <si>
    <t>I16,I17</t>
  </si>
  <si>
    <t>Don F Seren</t>
  </si>
  <si>
    <t>Rudan</t>
  </si>
  <si>
    <t>4/12/2014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</si>
</sst>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</cellStyleXfs>
  <cellXfs count="20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2" xfId="2" quotePrefix="1" applyFont="1" applyFill="1" applyBorder="1" applyAlignment="1">
      <alignment horizontal="center"/>
    </xf>
    <xf numFmtId="0" fontId="3" fillId="0" borderId="1" xfId="2" applyFont="1" applyFill="1" applyBorder="1"/>
    <xf numFmtId="0" fontId="3" fillId="0" borderId="1" xfId="8" applyNumberFormat="1" applyFont="1" applyFill="1" applyBorder="1" applyAlignment="1">
      <alignment horizontal="center"/>
    </xf>
    <xf numFmtId="0" fontId="3" fillId="0" borderId="1" xfId="9" applyNumberFormat="1" applyFont="1" applyFill="1" applyBorder="1"/>
    <xf numFmtId="0" fontId="3" fillId="0" borderId="1" xfId="2" applyNumberFormat="1" applyFont="1" applyFill="1" applyBorder="1"/>
    <xf numFmtId="165" fontId="3" fillId="0" borderId="1" xfId="2" quotePrefix="1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left"/>
      <protection locked="0"/>
    </xf>
    <xf numFmtId="0" fontId="4" fillId="0" borderId="1" xfId="0" applyFont="1" applyFill="1" applyBorder="1"/>
    <xf numFmtId="0" fontId="0" fillId="0" borderId="0" xfId="0" applyFill="1" applyAlignment="1">
      <alignment horizontal="center"/>
    </xf>
    <xf numFmtId="0" fontId="4" fillId="0" borderId="1" xfId="0" applyNumberFormat="1" applyFont="1" applyFill="1" applyBorder="1"/>
    <xf numFmtId="0" fontId="0" fillId="0" borderId="0" xfId="0" applyFill="1"/>
  </cellXfs>
  <cellStyles count="11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0" xfId="1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zoomScale="110" zoomScaleNormal="110" workbookViewId="0">
      <selection activeCell="B12" sqref="B12"/>
    </sheetView>
  </sheetViews>
  <sheetFormatPr defaultRowHeight="15" x14ac:dyDescent="0.25"/>
  <cols>
    <col min="1" max="1" width="6.7109375" customWidth="1"/>
    <col min="2" max="2" width="14" customWidth="1"/>
    <col min="3" max="3" width="15" style="4" customWidth="1"/>
    <col min="4" max="4" width="15.28515625" customWidth="1"/>
    <col min="5" max="5" width="18" customWidth="1"/>
    <col min="6" max="6" width="7.42578125" style="5" customWidth="1"/>
    <col min="7" max="7" width="8.42578125" customWidth="1"/>
    <col min="8" max="8" width="14.7109375" customWidth="1"/>
    <col min="9" max="9" width="11.7109375" customWidth="1"/>
    <col min="10" max="10" width="8.28515625" style="5" customWidth="1"/>
    <col min="11" max="11" width="8.5703125" customWidth="1"/>
    <col min="12" max="12" width="14.28515625" customWidth="1"/>
    <col min="13" max="13" width="12.140625" customWidth="1"/>
    <col min="14" max="14" width="13.7109375" customWidth="1"/>
  </cols>
  <sheetData>
    <row r="1" spans="1:14" x14ac:dyDescent="0.25">
      <c r="A1" s="12" t="s">
        <v>0</v>
      </c>
      <c r="B1" s="12" t="s">
        <v>1</v>
      </c>
      <c r="C1" s="14" t="s">
        <v>2</v>
      </c>
      <c r="D1" s="12" t="s">
        <v>3</v>
      </c>
      <c r="E1" s="14" t="s">
        <v>4</v>
      </c>
      <c r="F1" s="12" t="s">
        <v>5</v>
      </c>
      <c r="G1" s="12" t="s">
        <v>6</v>
      </c>
      <c r="H1" s="12"/>
      <c r="I1" s="12"/>
      <c r="J1" s="12" t="s">
        <v>5</v>
      </c>
      <c r="K1" s="12" t="s">
        <v>7</v>
      </c>
      <c r="L1" s="12"/>
      <c r="M1" s="12"/>
      <c r="N1" s="13" t="s">
        <v>8</v>
      </c>
    </row>
    <row r="2" spans="1:14" x14ac:dyDescent="0.25">
      <c r="A2" s="12"/>
      <c r="B2" s="12"/>
      <c r="C2" s="14"/>
      <c r="D2" s="12"/>
      <c r="E2" s="14"/>
      <c r="F2" s="12"/>
      <c r="G2" s="1" t="s">
        <v>9</v>
      </c>
      <c r="H2" s="2" t="s">
        <v>10</v>
      </c>
      <c r="I2" s="2" t="s">
        <v>11</v>
      </c>
      <c r="J2" s="12"/>
      <c r="K2" s="3" t="s">
        <v>12</v>
      </c>
      <c r="L2" s="3" t="s">
        <v>13</v>
      </c>
      <c r="M2" s="3" t="s">
        <v>11</v>
      </c>
      <c r="N2" s="13"/>
    </row>
    <row r="3" spans="1:14" s="19" customFormat="1" x14ac:dyDescent="0.25">
      <c r="A3" s="6">
        <v>1</v>
      </c>
      <c r="B3" s="11" t="s">
        <v>28</v>
      </c>
      <c r="C3" s="15" t="s">
        <v>16</v>
      </c>
      <c r="D3" s="7" t="s">
        <v>17</v>
      </c>
      <c r="E3" s="16" t="s">
        <v>18</v>
      </c>
      <c r="F3" s="17" t="s">
        <v>14</v>
      </c>
      <c r="G3" s="18">
        <v>6.51</v>
      </c>
      <c r="H3" s="8">
        <v>1200000</v>
      </c>
      <c r="I3" s="9">
        <f t="shared" ref="I3:I8" si="0">G3*H3</f>
        <v>7812000</v>
      </c>
      <c r="J3" s="17" t="s">
        <v>14</v>
      </c>
      <c r="K3" s="18">
        <v>6.51</v>
      </c>
      <c r="L3" s="8">
        <v>2793855.6067588301</v>
      </c>
      <c r="M3" s="9">
        <f t="shared" ref="M3:M8" si="1">K3*L3</f>
        <v>18187999.999999985</v>
      </c>
      <c r="N3" s="10">
        <f>I3+M3</f>
        <v>25999999.999999985</v>
      </c>
    </row>
    <row r="4" spans="1:14" s="19" customFormat="1" x14ac:dyDescent="0.25">
      <c r="A4" s="6">
        <v>2</v>
      </c>
      <c r="B4" s="11" t="s">
        <v>28</v>
      </c>
      <c r="C4" s="15" t="s">
        <v>19</v>
      </c>
      <c r="D4" s="7" t="s">
        <v>15</v>
      </c>
      <c r="E4" s="16" t="s">
        <v>20</v>
      </c>
      <c r="F4" s="17" t="s">
        <v>14</v>
      </c>
      <c r="G4" s="18">
        <v>1.08</v>
      </c>
      <c r="H4" s="8">
        <v>1200000</v>
      </c>
      <c r="I4" s="9">
        <f t="shared" si="0"/>
        <v>1296000</v>
      </c>
      <c r="J4" s="17" t="s">
        <v>14</v>
      </c>
      <c r="K4" s="18">
        <v>1.08</v>
      </c>
      <c r="L4" s="8">
        <v>2300000</v>
      </c>
      <c r="M4" s="9">
        <f t="shared" si="1"/>
        <v>2484000</v>
      </c>
      <c r="N4" s="10">
        <f>I4+M4</f>
        <v>3780000</v>
      </c>
    </row>
    <row r="5" spans="1:14" s="19" customFormat="1" x14ac:dyDescent="0.25">
      <c r="A5" s="6">
        <v>3</v>
      </c>
      <c r="B5" s="11" t="s">
        <v>28</v>
      </c>
      <c r="C5" s="15" t="s">
        <v>21</v>
      </c>
      <c r="D5" s="7" t="s">
        <v>15</v>
      </c>
      <c r="E5" s="16" t="s">
        <v>22</v>
      </c>
      <c r="F5" s="17" t="s">
        <v>14</v>
      </c>
      <c r="G5" s="18">
        <v>3.72</v>
      </c>
      <c r="H5" s="8">
        <v>1200000</v>
      </c>
      <c r="I5" s="9">
        <f t="shared" si="0"/>
        <v>4464000</v>
      </c>
      <c r="J5" s="17" t="s">
        <v>14</v>
      </c>
      <c r="K5" s="18">
        <v>3.72</v>
      </c>
      <c r="L5" s="8">
        <v>4794623.6559139779</v>
      </c>
      <c r="M5" s="9">
        <f t="shared" si="1"/>
        <v>17836000</v>
      </c>
      <c r="N5" s="10">
        <f>I5+M5</f>
        <v>22300000</v>
      </c>
    </row>
    <row r="6" spans="1:14" s="19" customFormat="1" x14ac:dyDescent="0.25">
      <c r="A6" s="6">
        <v>4</v>
      </c>
      <c r="B6" s="11" t="s">
        <v>28</v>
      </c>
      <c r="C6" s="15" t="s">
        <v>23</v>
      </c>
      <c r="D6" s="7" t="s">
        <v>15</v>
      </c>
      <c r="E6" s="16" t="s">
        <v>24</v>
      </c>
      <c r="F6" s="17" t="s">
        <v>14</v>
      </c>
      <c r="G6" s="18">
        <v>2.31</v>
      </c>
      <c r="H6" s="8">
        <v>1200000</v>
      </c>
      <c r="I6" s="9">
        <f t="shared" si="0"/>
        <v>2772000</v>
      </c>
      <c r="J6" s="17" t="s">
        <v>14</v>
      </c>
      <c r="K6" s="18">
        <v>2.31</v>
      </c>
      <c r="L6" s="8">
        <v>2263203.4632034632</v>
      </c>
      <c r="M6" s="9">
        <f t="shared" si="1"/>
        <v>5228000</v>
      </c>
      <c r="N6" s="10">
        <f>I6+M6</f>
        <v>8000000</v>
      </c>
    </row>
    <row r="7" spans="1:14" s="19" customFormat="1" x14ac:dyDescent="0.25">
      <c r="A7" s="6">
        <v>5</v>
      </c>
      <c r="B7" s="11" t="s">
        <v>28</v>
      </c>
      <c r="C7" s="15" t="s">
        <v>25</v>
      </c>
      <c r="D7" s="7" t="s">
        <v>15</v>
      </c>
      <c r="E7" s="16" t="s">
        <v>26</v>
      </c>
      <c r="F7" s="17" t="s">
        <v>14</v>
      </c>
      <c r="G7" s="18">
        <v>1.61</v>
      </c>
      <c r="H7" s="8">
        <v>1200000</v>
      </c>
      <c r="I7" s="9">
        <f t="shared" si="0"/>
        <v>1932000.0000000002</v>
      </c>
      <c r="J7" s="17" t="s">
        <v>14</v>
      </c>
      <c r="K7" s="18">
        <v>1.61</v>
      </c>
      <c r="L7" s="8">
        <v>2775155.2795031099</v>
      </c>
      <c r="M7" s="9">
        <f t="shared" si="1"/>
        <v>4468000.0000000075</v>
      </c>
      <c r="N7" s="10">
        <f>I7+M7</f>
        <v>6400000.0000000075</v>
      </c>
    </row>
    <row r="8" spans="1:14" s="19" customFormat="1" x14ac:dyDescent="0.25">
      <c r="A8" s="6">
        <v>6</v>
      </c>
      <c r="B8" s="11" t="s">
        <v>28</v>
      </c>
      <c r="C8" s="15" t="s">
        <v>14</v>
      </c>
      <c r="D8" s="7" t="s">
        <v>15</v>
      </c>
      <c r="E8" s="16" t="s">
        <v>27</v>
      </c>
      <c r="F8" s="17" t="s">
        <v>14</v>
      </c>
      <c r="G8" s="18">
        <v>0.31</v>
      </c>
      <c r="H8" s="8">
        <v>1200000</v>
      </c>
      <c r="I8" s="9">
        <f t="shared" si="0"/>
        <v>372000</v>
      </c>
      <c r="J8" s="17" t="s">
        <v>14</v>
      </c>
      <c r="K8" s="18">
        <v>0.31</v>
      </c>
      <c r="L8" s="8">
        <v>31058064.516129032</v>
      </c>
      <c r="M8" s="9">
        <f t="shared" si="1"/>
        <v>9628000</v>
      </c>
      <c r="N8" s="10">
        <f>I8+M8</f>
        <v>10000000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2014-08-04T03:22:17Z</dcterms:modified>
</cp:coreProperties>
</file>