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115" windowHeight="7485"/>
  </bookViews>
  <sheets>
    <sheet name="Tahap 3" sheetId="2" r:id="rId1"/>
  </sheets>
  <calcPr calcId="144525"/>
</workbook>
</file>

<file path=xl/calcChain.xml><?xml version="1.0" encoding="utf-8"?>
<calcChain xmlns="http://schemas.openxmlformats.org/spreadsheetml/2006/main">
  <c r="N6" i="2" l="1"/>
  <c r="N14" i="2"/>
  <c r="N19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N23" i="2" s="1"/>
  <c r="M24" i="2"/>
  <c r="M3" i="2"/>
  <c r="I16" i="2"/>
  <c r="I24" i="2"/>
  <c r="N24" i="2" s="1"/>
  <c r="I4" i="2"/>
  <c r="N4" i="2" s="1"/>
  <c r="I3" i="2"/>
  <c r="N3" i="2" s="1"/>
  <c r="I23" i="2"/>
  <c r="I22" i="2"/>
  <c r="N22" i="2" s="1"/>
  <c r="I21" i="2"/>
  <c r="I20" i="2"/>
  <c r="N20" i="2" s="1"/>
  <c r="I19" i="2"/>
  <c r="I18" i="2"/>
  <c r="N18" i="2" s="1"/>
  <c r="I17" i="2"/>
  <c r="I15" i="2"/>
  <c r="N15" i="2" s="1"/>
  <c r="I14" i="2"/>
  <c r="I13" i="2"/>
  <c r="I12" i="2"/>
  <c r="N12" i="2" s="1"/>
  <c r="I11" i="2"/>
  <c r="N11" i="2" s="1"/>
  <c r="I10" i="2"/>
  <c r="N10" i="2" s="1"/>
  <c r="I9" i="2"/>
  <c r="N9" i="2" s="1"/>
  <c r="I8" i="2"/>
  <c r="N8" i="2" s="1"/>
  <c r="I7" i="2"/>
  <c r="N7" i="2" s="1"/>
  <c r="I6" i="2"/>
  <c r="I5" i="2"/>
  <c r="N5" i="2" s="1"/>
  <c r="N17" i="2" l="1"/>
  <c r="N21" i="2"/>
  <c r="N13" i="2"/>
  <c r="N16" i="2"/>
</calcChain>
</file>

<file path=xl/sharedStrings.xml><?xml version="1.0" encoding="utf-8"?>
<sst xmlns="http://schemas.openxmlformats.org/spreadsheetml/2006/main" count="60" uniqueCount="36">
  <si>
    <t>No</t>
  </si>
  <si>
    <t>Tanggal</t>
  </si>
  <si>
    <t>Desa</t>
  </si>
  <si>
    <t>Nama Pemilik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</si>
  <si>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</si>
  <si>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</si>
  <si>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</si>
  <si>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</si>
  <si>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</si>
  <si>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</si>
  <si>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</si>
  <si>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</si>
  <si>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Muara Lesan</t>
  </si>
  <si>
    <t>SUKIMAN</t>
  </si>
  <si>
    <t>ABDURAHMAN</t>
  </si>
  <si>
    <t>MASDAR</t>
  </si>
  <si>
    <t>ARI IRIANTO 1</t>
  </si>
  <si>
    <t>ARI IRIANTO 3</t>
  </si>
  <si>
    <t>A.MARI 1</t>
  </si>
  <si>
    <t>A.MARI 2</t>
  </si>
  <si>
    <t>HERI 1</t>
  </si>
  <si>
    <t>HERI 2</t>
  </si>
  <si>
    <t>HERI 3</t>
  </si>
  <si>
    <t>SOLIKIN</t>
  </si>
  <si>
    <t>KASPUL</t>
  </si>
  <si>
    <t>EKA ARIYADI 1</t>
  </si>
  <si>
    <t>EKA ARIYADI 3</t>
  </si>
  <si>
    <t>RUSLI</t>
  </si>
  <si>
    <t>NASRUN</t>
  </si>
  <si>
    <t>SOFYAN</t>
  </si>
  <si>
    <t>TOMI IRAWAN</t>
  </si>
  <si>
    <t>BAHRI</t>
  </si>
  <si>
    <t>RUSDI BAHAWAN</t>
  </si>
  <si>
    <t>MULYADI UMI</t>
  </si>
  <si>
    <t>Blok</t>
  </si>
  <si>
    <t>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</si>
</sst>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0"/>
      <name val="Arial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indexed="8"/>
      <name val="Calibri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3">
    <xf numFmtId="0" fontId="0" fillId="0" borderId="0"/>
    <xf numFmtId="0" fontId="3" fillId="0" borderId="0"/>
    <xf numFmtId="0" fontId="4" fillId="0" borderId="0"/>
    <xf numFmtId="41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37" fontId="3" fillId="0" borderId="0">
      <protection locked="0"/>
    </xf>
    <xf numFmtId="37" fontId="3" fillId="0" borderId="0">
      <protection locked="0"/>
    </xf>
    <xf numFmtId="38" fontId="7" fillId="2" borderId="0" applyNumberFormat="0" applyBorder="0" applyAlignment="0" applyProtection="0"/>
    <xf numFmtId="37" fontId="3" fillId="0" borderId="0">
      <protection locked="0"/>
    </xf>
    <xf numFmtId="37" fontId="3" fillId="0" borderId="0">
      <protection locked="0"/>
    </xf>
    <xf numFmtId="10" fontId="7" fillId="3" borderId="1" applyNumberFormat="0" applyBorder="0" applyAlignment="0" applyProtection="0"/>
    <xf numFmtId="0" fontId="8" fillId="0" borderId="2" applyNumberFormat="0" applyFont="0" applyFill="0" applyBorder="0" applyAlignment="0"/>
    <xf numFmtId="38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6" fillId="0" borderId="0"/>
    <xf numFmtId="0" fontId="3" fillId="0" borderId="0"/>
    <xf numFmtId="1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3" applyNumberFormat="0" applyBorder="0"/>
  </cellStyleXfs>
  <cellXfs count="12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12" fillId="0" borderId="0" xfId="1" applyFont="1" applyFill="1" applyBorder="1" applyAlignment="1">
      <alignment vertical="center"/>
    </xf>
    <xf numFmtId="43" fontId="12" fillId="0" borderId="0" xfId="34" applyNumberFormat="1" applyFont="1" applyFill="1" applyBorder="1" applyAlignment="1">
      <alignment horizontal="center" vertical="center"/>
    </xf>
    <xf numFmtId="166" fontId="12" fillId="0" borderId="0" xfId="34" applyNumberFormat="1" applyFont="1" applyFill="1" applyBorder="1" applyAlignment="1">
      <alignment vertical="center"/>
    </xf>
    <xf numFmtId="166" fontId="12" fillId="0" borderId="0" xfId="34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4" fontId="12" fillId="0" borderId="0" xfId="1" quotePrefix="1" applyNumberFormat="1" applyFont="1" applyFill="1" applyBorder="1" applyAlignment="1">
      <alignment horizontal="center" vertical="center"/>
    </xf>
    <xf numFmtId="0" fontId="12" fillId="0" borderId="0" xfId="53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</cellXfs>
  <cellStyles count="73">
    <cellStyle name="Comma  - Style1" xfId="2"/>
    <cellStyle name="Comma [0] 2" xfId="3"/>
    <cellStyle name="Comma [0] 2 2" xfId="4"/>
    <cellStyle name="Comma [0] 2 2 2" xfId="5"/>
    <cellStyle name="Comma [0] 3" xfId="6"/>
    <cellStyle name="Comma [0] 4" xfId="7"/>
    <cellStyle name="Comma [0] 5" xfId="8"/>
    <cellStyle name="Comma [0] 6" xfId="9"/>
    <cellStyle name="Comma [0] 7" xfId="10"/>
    <cellStyle name="Comma [0] 8" xfId="11"/>
    <cellStyle name="Comma [0] 8 2" xfId="12"/>
    <cellStyle name="Comma [0] 9" xfId="13"/>
    <cellStyle name="Comma 10" xfId="14"/>
    <cellStyle name="Comma 11" xfId="15"/>
    <cellStyle name="Comma 12" xfId="16"/>
    <cellStyle name="Comma 13" xfId="17"/>
    <cellStyle name="Comma 13 2" xfId="18"/>
    <cellStyle name="Comma 14" xfId="19"/>
    <cellStyle name="Comma 15" xfId="20"/>
    <cellStyle name="Comma 2" xfId="21"/>
    <cellStyle name="Comma 2 2" xfId="22"/>
    <cellStyle name="Comma 2 2 2" xfId="23"/>
    <cellStyle name="Comma 2 3" xfId="24"/>
    <cellStyle name="Comma 3" xfId="25"/>
    <cellStyle name="Comma 4" xfId="26"/>
    <cellStyle name="Comma 5" xfId="27"/>
    <cellStyle name="Comma 6" xfId="28"/>
    <cellStyle name="Comma 7" xfId="29"/>
    <cellStyle name="Comma 7 2" xfId="30"/>
    <cellStyle name="Comma 7_Kas - Bank Gawi" xfId="31"/>
    <cellStyle name="Comma 8" xfId="32"/>
    <cellStyle name="Comma 9" xfId="33"/>
    <cellStyle name="Comma 9 2" xfId="34"/>
    <cellStyle name="Curren - Style3" xfId="35"/>
    <cellStyle name="Curren - Style4" xfId="36"/>
    <cellStyle name="Date" xfId="37"/>
    <cellStyle name="Fixed" xfId="38"/>
    <cellStyle name="Grey" xfId="39"/>
    <cellStyle name="Heading1" xfId="40"/>
    <cellStyle name="Heading2" xfId="41"/>
    <cellStyle name="Input [yellow]" xfId="42"/>
    <cellStyle name="invesinti05" xfId="43"/>
    <cellStyle name="Milliers [0]_AR1194" xfId="44"/>
    <cellStyle name="Milliers_AR1194" xfId="45"/>
    <cellStyle name="Monétaire [0]_AR1194" xfId="46"/>
    <cellStyle name="Monétaire_AR1194" xfId="47"/>
    <cellStyle name="Normal" xfId="0" builtinId="0"/>
    <cellStyle name="Normal - Style1" xfId="48"/>
    <cellStyle name="Normal - Style5" xfId="49"/>
    <cellStyle name="Normal 10" xfId="50"/>
    <cellStyle name="Normal 11" xfId="51"/>
    <cellStyle name="Normal 12" xfId="52"/>
    <cellStyle name="Normal 13" xfId="53"/>
    <cellStyle name="Normal 14" xfId="54"/>
    <cellStyle name="Normal 15" xfId="55"/>
    <cellStyle name="Normal 16" xfId="56"/>
    <cellStyle name="Normal 17" xfId="57"/>
    <cellStyle name="Normal 18" xfId="58"/>
    <cellStyle name="Normal 19" xfId="59"/>
    <cellStyle name="Normal 2" xfId="60"/>
    <cellStyle name="Normal 2 2" xfId="61"/>
    <cellStyle name="Normal 2_Kas - Bank Gawi" xfId="62"/>
    <cellStyle name="Normal 20" xfId="63"/>
    <cellStyle name="Normal 3" xfId="1"/>
    <cellStyle name="Normal 4" xfId="64"/>
    <cellStyle name="Normal 5" xfId="65"/>
    <cellStyle name="Normal 6" xfId="66"/>
    <cellStyle name="Normal 7" xfId="67"/>
    <cellStyle name="Normal 8" xfId="68"/>
    <cellStyle name="Normal 9" xfId="69"/>
    <cellStyle name="Percent [2]" xfId="70"/>
    <cellStyle name="Percent 2" xfId="71"/>
    <cellStyle name="PERCENTAGE" xfId="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85" zoomScaleNormal="85" workbookViewId="0">
      <selection activeCell="C26" sqref="C26"/>
    </sheetView>
  </sheetViews>
  <sheetFormatPr defaultRowHeight="12.75" x14ac:dyDescent="0.2"/>
  <cols>
    <col min="1" max="1" width="3.5703125" style="2" customWidth="1"/>
    <col min="2" max="2" width="18.28515625" style="2" bestFit="1" customWidth="1"/>
    <col min="3" max="4" width="20.85546875" style="2" customWidth="1"/>
    <col min="5" max="5" width="16.5703125" style="2" customWidth="1"/>
    <col min="6" max="6" width="9.140625" style="2"/>
    <col min="7" max="7" width="15.7109375" style="2" customWidth="1"/>
    <col min="8" max="8" width="13.7109375" style="2" customWidth="1"/>
    <col min="9" max="9" width="11.42578125" style="2" customWidth="1"/>
    <col min="10" max="10" width="9.140625" style="2"/>
    <col min="11" max="11" width="13" style="2" customWidth="1"/>
    <col min="12" max="12" width="12.140625" style="2" bestFit="1" customWidth="1"/>
    <col min="13" max="13" width="17.5703125" style="2" customWidth="1"/>
    <col min="14" max="14" width="14.7109375" style="2" customWidth="1"/>
    <col min="15" max="16384" width="9.140625" style="2"/>
  </cols>
  <sheetData>
    <row r="1" spans="1:14" s="1" customFormat="1" x14ac:dyDescent="0.25">
      <c r="A1" s="7" t="s">
        <v>0</v>
      </c>
      <c r="B1" s="7" t="s">
        <v>1</v>
      </c>
      <c r="C1" s="7" t="s">
        <v>34</v>
      </c>
      <c r="D1" s="7" t="s">
        <v>2</v>
      </c>
      <c r="E1" s="8" t="s">
        <v>3</v>
      </c>
      <c r="F1" s="7" t="s">
        <v>35</v>
      </c>
      <c r="G1" s="7" t="s">
        <v>4</v>
      </c>
      <c r="H1" s="7"/>
      <c r="I1" s="7"/>
      <c r="J1" s="7" t="s">
        <v>35</v>
      </c>
      <c r="K1" s="7" t="s">
        <v>5</v>
      </c>
      <c r="L1" s="7"/>
      <c r="M1" s="7"/>
      <c r="N1" s="7" t="s">
        <v>6</v>
      </c>
    </row>
    <row r="2" spans="1:14" s="1" customFormat="1" x14ac:dyDescent="0.25">
      <c r="A2" s="7"/>
      <c r="B2" s="7"/>
      <c r="C2" s="7"/>
      <c r="D2" s="7"/>
      <c r="E2" s="8"/>
      <c r="F2" s="7"/>
      <c r="G2" s="1" t="s">
        <v>7</v>
      </c>
      <c r="H2" s="1" t="s">
        <v>8</v>
      </c>
      <c r="I2" s="1" t="s">
        <v>9</v>
      </c>
      <c r="J2" s="7"/>
      <c r="K2" s="1" t="s">
        <v>10</v>
      </c>
      <c r="L2" s="1" t="s">
        <v>11</v>
      </c>
      <c r="M2" s="1" t="s">
        <v>9</v>
      </c>
      <c r="N2" s="7"/>
    </row>
    <row r="3" spans="1:14" x14ac:dyDescent="0.2">
      <c r="A3" s="2">
        <v>1</v>
      </c>
      <c r="B3" s="9">
        <v>42381</v>
      </c>
      <c r="C3" s="10"/>
      <c r="D3" s="3" t="s">
        <v>12</v>
      </c>
      <c r="E3" s="3" t="s">
        <v>13</v>
      </c>
      <c r="F3" s="11"/>
      <c r="G3" s="4">
        <v>4.33</v>
      </c>
      <c r="H3" s="5">
        <v>3000000</v>
      </c>
      <c r="I3" s="5">
        <f>G3*H3</f>
        <v>12990000</v>
      </c>
      <c r="J3" s="11"/>
      <c r="K3" s="5">
        <v>0</v>
      </c>
      <c r="L3" s="6">
        <v>0</v>
      </c>
      <c r="M3" s="6">
        <f>K3*L3</f>
        <v>0</v>
      </c>
      <c r="N3" s="6">
        <f>I3+M3</f>
        <v>12990000</v>
      </c>
    </row>
    <row r="4" spans="1:14" x14ac:dyDescent="0.2">
      <c r="A4" s="2">
        <v>2</v>
      </c>
      <c r="B4" s="9">
        <v>42382</v>
      </c>
      <c r="C4" s="10"/>
      <c r="D4" s="3" t="s">
        <v>12</v>
      </c>
      <c r="E4" s="3" t="s">
        <v>14</v>
      </c>
      <c r="F4" s="11"/>
      <c r="G4" s="4">
        <v>3.92</v>
      </c>
      <c r="H4" s="5">
        <v>3000000</v>
      </c>
      <c r="I4" s="5">
        <f>G4*H4</f>
        <v>11760000</v>
      </c>
      <c r="J4" s="11"/>
      <c r="K4" s="5">
        <v>0</v>
      </c>
      <c r="L4" s="6">
        <v>0</v>
      </c>
      <c r="M4" s="6">
        <f t="shared" ref="M4:M24" si="0">K4*L4</f>
        <v>0</v>
      </c>
      <c r="N4" s="6">
        <f t="shared" ref="N4:N24" si="1">I4+M4</f>
        <v>11760000</v>
      </c>
    </row>
    <row r="5" spans="1:14" x14ac:dyDescent="0.2">
      <c r="A5" s="2">
        <v>3</v>
      </c>
      <c r="B5" s="9">
        <v>42383</v>
      </c>
      <c r="C5" s="10"/>
      <c r="D5" s="3" t="s">
        <v>12</v>
      </c>
      <c r="E5" s="3" t="s">
        <v>15</v>
      </c>
      <c r="F5" s="11"/>
      <c r="G5" s="4">
        <v>2.68</v>
      </c>
      <c r="H5" s="5">
        <v>3000000</v>
      </c>
      <c r="I5" s="5">
        <f>G5*H5</f>
        <v>8040000.0000000009</v>
      </c>
      <c r="J5" s="11"/>
      <c r="K5" s="5">
        <v>0</v>
      </c>
      <c r="L5" s="6">
        <v>0</v>
      </c>
      <c r="M5" s="6">
        <f t="shared" si="0"/>
        <v>0</v>
      </c>
      <c r="N5" s="6">
        <f t="shared" si="1"/>
        <v>8040000.0000000009</v>
      </c>
    </row>
    <row r="6" spans="1:14" x14ac:dyDescent="0.2">
      <c r="A6" s="2">
        <v>4</v>
      </c>
      <c r="B6" s="9">
        <v>42384</v>
      </c>
      <c r="C6" s="10"/>
      <c r="D6" s="3" t="s">
        <v>12</v>
      </c>
      <c r="E6" s="3" t="s">
        <v>16</v>
      </c>
      <c r="F6" s="11"/>
      <c r="G6" s="4">
        <v>2.1800000000000002</v>
      </c>
      <c r="H6" s="5">
        <v>3000000</v>
      </c>
      <c r="I6" s="5">
        <f t="shared" ref="I6:I24" si="2">G6*H6</f>
        <v>6540000.0000000009</v>
      </c>
      <c r="J6" s="11"/>
      <c r="K6" s="5">
        <v>0</v>
      </c>
      <c r="L6" s="6">
        <v>0</v>
      </c>
      <c r="M6" s="6">
        <f t="shared" si="0"/>
        <v>0</v>
      </c>
      <c r="N6" s="6">
        <f t="shared" si="1"/>
        <v>6540000.0000000009</v>
      </c>
    </row>
    <row r="7" spans="1:14" x14ac:dyDescent="0.2">
      <c r="A7" s="2">
        <v>5</v>
      </c>
      <c r="B7" s="9">
        <v>42385</v>
      </c>
      <c r="C7" s="10"/>
      <c r="D7" s="3" t="s">
        <v>12</v>
      </c>
      <c r="E7" s="3" t="s">
        <v>16</v>
      </c>
      <c r="F7" s="11"/>
      <c r="G7" s="4">
        <v>1.65</v>
      </c>
      <c r="H7" s="5">
        <v>3000000</v>
      </c>
      <c r="I7" s="5">
        <f t="shared" si="2"/>
        <v>4950000</v>
      </c>
      <c r="J7" s="11"/>
      <c r="K7" s="5">
        <v>0</v>
      </c>
      <c r="L7" s="6">
        <v>0</v>
      </c>
      <c r="M7" s="6">
        <f t="shared" si="0"/>
        <v>0</v>
      </c>
      <c r="N7" s="6">
        <f t="shared" si="1"/>
        <v>4950000</v>
      </c>
    </row>
    <row r="8" spans="1:14" x14ac:dyDescent="0.2">
      <c r="A8" s="2">
        <v>6</v>
      </c>
      <c r="B8" s="9">
        <v>42386</v>
      </c>
      <c r="C8" s="10"/>
      <c r="D8" s="3" t="s">
        <v>12</v>
      </c>
      <c r="E8" s="3" t="s">
        <v>17</v>
      </c>
      <c r="F8" s="11"/>
      <c r="G8" s="4">
        <v>3.14</v>
      </c>
      <c r="H8" s="5">
        <v>3000000</v>
      </c>
      <c r="I8" s="5">
        <f t="shared" si="2"/>
        <v>9420000</v>
      </c>
      <c r="J8" s="11"/>
      <c r="K8" s="5">
        <v>0</v>
      </c>
      <c r="L8" s="6">
        <v>0</v>
      </c>
      <c r="M8" s="6">
        <f t="shared" si="0"/>
        <v>0</v>
      </c>
      <c r="N8" s="6">
        <f t="shared" si="1"/>
        <v>9420000</v>
      </c>
    </row>
    <row r="9" spans="1:14" x14ac:dyDescent="0.2">
      <c r="A9" s="2">
        <v>7</v>
      </c>
      <c r="B9" s="9">
        <v>42387</v>
      </c>
      <c r="C9" s="10"/>
      <c r="D9" s="3" t="s">
        <v>12</v>
      </c>
      <c r="E9" s="3" t="s">
        <v>18</v>
      </c>
      <c r="F9" s="11"/>
      <c r="G9" s="4">
        <v>1.65</v>
      </c>
      <c r="H9" s="5">
        <v>3000000</v>
      </c>
      <c r="I9" s="5">
        <f t="shared" si="2"/>
        <v>4950000</v>
      </c>
      <c r="J9" s="11"/>
      <c r="K9" s="5"/>
      <c r="L9" s="6"/>
      <c r="M9" s="6">
        <f t="shared" si="0"/>
        <v>0</v>
      </c>
      <c r="N9" s="6">
        <f t="shared" si="1"/>
        <v>4950000</v>
      </c>
    </row>
    <row r="10" spans="1:14" x14ac:dyDescent="0.2">
      <c r="A10" s="2">
        <v>8</v>
      </c>
      <c r="B10" s="9">
        <v>42388</v>
      </c>
      <c r="C10" s="10"/>
      <c r="D10" s="3" t="s">
        <v>12</v>
      </c>
      <c r="E10" s="3" t="s">
        <v>19</v>
      </c>
      <c r="F10" s="11"/>
      <c r="G10" s="4">
        <v>2</v>
      </c>
      <c r="H10" s="5">
        <v>3000000</v>
      </c>
      <c r="I10" s="5">
        <f t="shared" si="2"/>
        <v>6000000</v>
      </c>
      <c r="J10" s="11"/>
      <c r="K10" s="5"/>
      <c r="L10" s="6"/>
      <c r="M10" s="6">
        <f t="shared" si="0"/>
        <v>0</v>
      </c>
      <c r="N10" s="6">
        <f t="shared" si="1"/>
        <v>6000000</v>
      </c>
    </row>
    <row r="11" spans="1:14" x14ac:dyDescent="0.2">
      <c r="A11" s="2">
        <v>9</v>
      </c>
      <c r="B11" s="9">
        <v>42389</v>
      </c>
      <c r="C11" s="10"/>
      <c r="D11" s="3" t="s">
        <v>12</v>
      </c>
      <c r="E11" s="3" t="s">
        <v>20</v>
      </c>
      <c r="F11" s="11"/>
      <c r="G11" s="4">
        <v>1.92</v>
      </c>
      <c r="H11" s="5">
        <v>3000000</v>
      </c>
      <c r="I11" s="5">
        <f t="shared" si="2"/>
        <v>5760000</v>
      </c>
      <c r="J11" s="11"/>
      <c r="K11" s="5">
        <v>0</v>
      </c>
      <c r="L11" s="6">
        <v>0</v>
      </c>
      <c r="M11" s="6">
        <f t="shared" si="0"/>
        <v>0</v>
      </c>
      <c r="N11" s="6">
        <f t="shared" si="1"/>
        <v>5760000</v>
      </c>
    </row>
    <row r="12" spans="1:14" x14ac:dyDescent="0.2">
      <c r="A12" s="2">
        <v>10</v>
      </c>
      <c r="B12" s="9">
        <v>42390</v>
      </c>
      <c r="C12" s="10"/>
      <c r="D12" s="3" t="s">
        <v>12</v>
      </c>
      <c r="E12" s="3" t="s">
        <v>21</v>
      </c>
      <c r="F12" s="11"/>
      <c r="G12" s="4">
        <v>1.6</v>
      </c>
      <c r="H12" s="5">
        <v>3000000</v>
      </c>
      <c r="I12" s="5">
        <f t="shared" si="2"/>
        <v>4800000</v>
      </c>
      <c r="J12" s="11"/>
      <c r="K12" s="5">
        <v>0</v>
      </c>
      <c r="L12" s="6">
        <v>0</v>
      </c>
      <c r="M12" s="6">
        <f t="shared" si="0"/>
        <v>0</v>
      </c>
      <c r="N12" s="6">
        <f t="shared" si="1"/>
        <v>4800000</v>
      </c>
    </row>
    <row r="13" spans="1:14" x14ac:dyDescent="0.2">
      <c r="A13" s="2">
        <v>11</v>
      </c>
      <c r="B13" s="9">
        <v>42391</v>
      </c>
      <c r="C13" s="10"/>
      <c r="D13" s="3" t="s">
        <v>12</v>
      </c>
      <c r="E13" s="3" t="s">
        <v>22</v>
      </c>
      <c r="F13" s="11"/>
      <c r="G13" s="4">
        <v>1.45</v>
      </c>
      <c r="H13" s="5">
        <v>3000000</v>
      </c>
      <c r="I13" s="5">
        <f t="shared" si="2"/>
        <v>4350000</v>
      </c>
      <c r="J13" s="11"/>
      <c r="K13" s="5">
        <v>0</v>
      </c>
      <c r="L13" s="6">
        <v>0</v>
      </c>
      <c r="M13" s="6">
        <f t="shared" si="0"/>
        <v>0</v>
      </c>
      <c r="N13" s="6">
        <f t="shared" si="1"/>
        <v>4350000</v>
      </c>
    </row>
    <row r="14" spans="1:14" x14ac:dyDescent="0.2">
      <c r="A14" s="2">
        <v>12</v>
      </c>
      <c r="B14" s="9">
        <v>42392</v>
      </c>
      <c r="C14" s="10"/>
      <c r="D14" s="3" t="s">
        <v>12</v>
      </c>
      <c r="E14" s="3" t="s">
        <v>23</v>
      </c>
      <c r="F14" s="11"/>
      <c r="G14" s="4">
        <v>6.6</v>
      </c>
      <c r="H14" s="5">
        <v>3000000</v>
      </c>
      <c r="I14" s="5">
        <f t="shared" si="2"/>
        <v>19800000</v>
      </c>
      <c r="J14" s="11"/>
      <c r="K14" s="5">
        <v>502</v>
      </c>
      <c r="L14" s="6">
        <v>40000</v>
      </c>
      <c r="M14" s="6">
        <f t="shared" si="0"/>
        <v>20080000</v>
      </c>
      <c r="N14" s="6">
        <f t="shared" si="1"/>
        <v>39880000</v>
      </c>
    </row>
    <row r="15" spans="1:14" x14ac:dyDescent="0.2">
      <c r="A15" s="2">
        <v>13</v>
      </c>
      <c r="B15" s="9">
        <v>42393</v>
      </c>
      <c r="C15" s="10"/>
      <c r="D15" s="3" t="s">
        <v>12</v>
      </c>
      <c r="E15" s="3" t="s">
        <v>24</v>
      </c>
      <c r="F15" s="11"/>
      <c r="G15" s="4">
        <v>3.43</v>
      </c>
      <c r="H15" s="5">
        <v>3000000</v>
      </c>
      <c r="I15" s="5">
        <f>G15*H15</f>
        <v>10290000</v>
      </c>
      <c r="J15" s="11"/>
      <c r="K15" s="5">
        <v>0</v>
      </c>
      <c r="L15" s="6">
        <v>0</v>
      </c>
      <c r="M15" s="6">
        <f t="shared" si="0"/>
        <v>0</v>
      </c>
      <c r="N15" s="6">
        <f t="shared" si="1"/>
        <v>10290000</v>
      </c>
    </row>
    <row r="16" spans="1:14" x14ac:dyDescent="0.2">
      <c r="A16" s="2">
        <v>14</v>
      </c>
      <c r="B16" s="9">
        <v>42394</v>
      </c>
      <c r="C16" s="10"/>
      <c r="D16" s="3" t="s">
        <v>12</v>
      </c>
      <c r="E16" s="3" t="s">
        <v>25</v>
      </c>
      <c r="F16" s="11"/>
      <c r="G16" s="4">
        <v>2.89</v>
      </c>
      <c r="H16" s="5">
        <v>3000000</v>
      </c>
      <c r="I16" s="5">
        <f>G16*H16</f>
        <v>8670000</v>
      </c>
      <c r="J16" s="11"/>
      <c r="K16" s="5">
        <v>0</v>
      </c>
      <c r="L16" s="6">
        <v>0</v>
      </c>
      <c r="M16" s="6">
        <f t="shared" si="0"/>
        <v>0</v>
      </c>
      <c r="N16" s="6">
        <f t="shared" si="1"/>
        <v>8670000</v>
      </c>
    </row>
    <row r="17" spans="1:14" x14ac:dyDescent="0.2">
      <c r="A17" s="2">
        <v>15</v>
      </c>
      <c r="B17" s="9">
        <v>42395</v>
      </c>
      <c r="D17" s="3" t="s">
        <v>12</v>
      </c>
      <c r="E17" s="3" t="s">
        <v>26</v>
      </c>
      <c r="G17" s="4">
        <v>8.64</v>
      </c>
      <c r="H17" s="5">
        <v>3000000</v>
      </c>
      <c r="I17" s="5">
        <f t="shared" si="2"/>
        <v>25920000</v>
      </c>
      <c r="K17" s="5">
        <v>1700</v>
      </c>
      <c r="L17" s="6"/>
      <c r="M17" s="6">
        <f t="shared" si="0"/>
        <v>0</v>
      </c>
      <c r="N17" s="6">
        <f t="shared" si="1"/>
        <v>25920000</v>
      </c>
    </row>
    <row r="18" spans="1:14" x14ac:dyDescent="0.2">
      <c r="A18" s="2">
        <v>16</v>
      </c>
      <c r="B18" s="9">
        <v>42396</v>
      </c>
      <c r="D18" s="3" t="s">
        <v>12</v>
      </c>
      <c r="E18" s="3" t="s">
        <v>27</v>
      </c>
      <c r="G18" s="4">
        <v>1.01</v>
      </c>
      <c r="H18" s="5">
        <v>3000000</v>
      </c>
      <c r="I18" s="5">
        <f t="shared" si="2"/>
        <v>3030000</v>
      </c>
      <c r="K18" s="5">
        <v>0</v>
      </c>
      <c r="L18" s="6">
        <v>0</v>
      </c>
      <c r="M18" s="6">
        <f t="shared" si="0"/>
        <v>0</v>
      </c>
      <c r="N18" s="6">
        <f t="shared" si="1"/>
        <v>3030000</v>
      </c>
    </row>
    <row r="19" spans="1:14" x14ac:dyDescent="0.2">
      <c r="A19" s="2">
        <v>17</v>
      </c>
      <c r="B19" s="9">
        <v>42397</v>
      </c>
      <c r="D19" s="3" t="s">
        <v>12</v>
      </c>
      <c r="E19" s="3" t="s">
        <v>28</v>
      </c>
      <c r="G19" s="4">
        <v>4.32</v>
      </c>
      <c r="H19" s="5">
        <v>3000000</v>
      </c>
      <c r="I19" s="5">
        <f t="shared" si="2"/>
        <v>12960000</v>
      </c>
      <c r="K19" s="5">
        <v>0</v>
      </c>
      <c r="L19" s="6">
        <v>0</v>
      </c>
      <c r="M19" s="6">
        <f t="shared" si="0"/>
        <v>0</v>
      </c>
      <c r="N19" s="6">
        <f t="shared" si="1"/>
        <v>12960000</v>
      </c>
    </row>
    <row r="20" spans="1:14" x14ac:dyDescent="0.2">
      <c r="A20" s="2">
        <v>18</v>
      </c>
      <c r="B20" s="9">
        <v>42398</v>
      </c>
      <c r="D20" s="3" t="s">
        <v>12</v>
      </c>
      <c r="E20" s="3" t="s">
        <v>29</v>
      </c>
      <c r="G20" s="4">
        <v>2.16</v>
      </c>
      <c r="H20" s="5">
        <v>3000000</v>
      </c>
      <c r="I20" s="5">
        <f t="shared" si="2"/>
        <v>6480000</v>
      </c>
      <c r="K20" s="5">
        <v>500</v>
      </c>
      <c r="L20" s="6">
        <v>40000</v>
      </c>
      <c r="M20" s="6">
        <f t="shared" si="0"/>
        <v>20000000</v>
      </c>
      <c r="N20" s="6">
        <f t="shared" si="1"/>
        <v>26480000</v>
      </c>
    </row>
    <row r="21" spans="1:14" x14ac:dyDescent="0.2">
      <c r="A21" s="2">
        <v>19</v>
      </c>
      <c r="B21" s="9">
        <v>42399</v>
      </c>
      <c r="D21" s="3" t="s">
        <v>12</v>
      </c>
      <c r="E21" s="3" t="s">
        <v>30</v>
      </c>
      <c r="G21" s="4">
        <v>5.23</v>
      </c>
      <c r="H21" s="5">
        <v>3000000</v>
      </c>
      <c r="I21" s="5">
        <f t="shared" si="2"/>
        <v>15690000.000000002</v>
      </c>
      <c r="K21" s="5">
        <v>460</v>
      </c>
      <c r="L21" s="6">
        <v>28217.393</v>
      </c>
      <c r="M21" s="6">
        <f t="shared" si="0"/>
        <v>12980000.779999999</v>
      </c>
      <c r="N21" s="6">
        <f t="shared" si="1"/>
        <v>28670000.780000001</v>
      </c>
    </row>
    <row r="22" spans="1:14" x14ac:dyDescent="0.2">
      <c r="A22" s="2">
        <v>20</v>
      </c>
      <c r="B22" s="9">
        <v>42400</v>
      </c>
      <c r="D22" s="3" t="s">
        <v>12</v>
      </c>
      <c r="E22" s="3" t="s">
        <v>31</v>
      </c>
      <c r="G22" s="4">
        <v>7.09</v>
      </c>
      <c r="H22" s="5">
        <v>3000000</v>
      </c>
      <c r="I22" s="5">
        <f t="shared" si="2"/>
        <v>21270000</v>
      </c>
      <c r="K22" s="5">
        <v>105</v>
      </c>
      <c r="L22" s="6">
        <v>20000</v>
      </c>
      <c r="M22" s="6">
        <f t="shared" si="0"/>
        <v>2100000</v>
      </c>
      <c r="N22" s="6">
        <f t="shared" si="1"/>
        <v>23370000</v>
      </c>
    </row>
    <row r="23" spans="1:14" x14ac:dyDescent="0.2">
      <c r="A23" s="2">
        <v>21</v>
      </c>
      <c r="B23" s="9">
        <v>42401</v>
      </c>
      <c r="D23" s="3" t="s">
        <v>12</v>
      </c>
      <c r="E23" s="3" t="s">
        <v>32</v>
      </c>
      <c r="G23" s="4">
        <v>27.6</v>
      </c>
      <c r="H23" s="5">
        <v>3000000</v>
      </c>
      <c r="I23" s="5">
        <f t="shared" si="2"/>
        <v>82800000</v>
      </c>
      <c r="K23" s="5">
        <v>0</v>
      </c>
      <c r="L23" s="6">
        <v>0</v>
      </c>
      <c r="M23" s="6">
        <f t="shared" si="0"/>
        <v>0</v>
      </c>
      <c r="N23" s="6">
        <f t="shared" si="1"/>
        <v>82800000</v>
      </c>
    </row>
    <row r="24" spans="1:14" x14ac:dyDescent="0.2">
      <c r="A24" s="2">
        <v>22</v>
      </c>
      <c r="B24" s="9">
        <v>42402</v>
      </c>
      <c r="D24" s="3" t="s">
        <v>12</v>
      </c>
      <c r="E24" s="3" t="s">
        <v>33</v>
      </c>
      <c r="G24" s="4">
        <v>3.35</v>
      </c>
      <c r="H24" s="5">
        <v>3000000</v>
      </c>
      <c r="I24" s="5">
        <f>G24*H24</f>
        <v>10050000</v>
      </c>
      <c r="K24" s="5">
        <v>0</v>
      </c>
      <c r="L24" s="6">
        <v>0</v>
      </c>
      <c r="M24" s="6">
        <f t="shared" si="0"/>
        <v>0</v>
      </c>
      <c r="N24" s="6">
        <f t="shared" si="1"/>
        <v>10050000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Helin Ekatni</dc:creator>
  <cp:lastModifiedBy>Helin Ekatni</cp:lastModifiedBy>
  <dcterms:created xsi:type="dcterms:W3CDTF">2016-05-02T08:35:17Z</dcterms:created>
  <dcterms:modified xsi:type="dcterms:W3CDTF">2016-05-11T07:08:10Z</dcterms:modified>
</cp:coreProperties>
</file>