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23" i="1" l="1"/>
  <c r="N23" i="1" s="1"/>
  <c r="I22" i="1"/>
  <c r="N22" i="1" s="1"/>
  <c r="I21" i="1"/>
  <c r="N21" i="1" s="1"/>
  <c r="I20" i="1"/>
  <c r="N20" i="1" s="1"/>
  <c r="I19" i="1"/>
  <c r="N19" i="1" s="1"/>
  <c r="I18" i="1"/>
  <c r="N18" i="1" s="1"/>
  <c r="I17" i="1"/>
  <c r="N17" i="1" s="1"/>
  <c r="I16" i="1"/>
  <c r="N16" i="1" s="1"/>
  <c r="I15" i="1"/>
  <c r="N15" i="1" s="1"/>
  <c r="I14" i="1"/>
  <c r="N14" i="1" s="1"/>
  <c r="I13" i="1"/>
  <c r="N13" i="1" s="1"/>
  <c r="I12" i="1"/>
  <c r="N12" i="1" s="1"/>
  <c r="I11" i="1"/>
  <c r="N11" i="1" s="1"/>
  <c r="I10" i="1"/>
  <c r="N10" i="1" s="1"/>
  <c r="I9" i="1"/>
  <c r="N9" i="1" s="1"/>
  <c r="I8" i="1"/>
  <c r="N8" i="1" s="1"/>
  <c r="I7" i="1"/>
  <c r="N7" i="1" s="1"/>
  <c r="I6" i="1"/>
  <c r="N6" i="1" s="1"/>
  <c r="I5" i="1"/>
  <c r="N5" i="1" s="1"/>
  <c r="I4" i="1"/>
  <c r="N4" i="1" s="1"/>
  <c r="I3" i="1"/>
  <c r="N3" i="1" s="1"/>
</calcChain>
</file>

<file path=xl/sharedStrings.xml><?xml version="1.0" encoding="utf-8"?>
<sst xmlns="http://schemas.openxmlformats.org/spreadsheetml/2006/main" count="205" uniqueCount="72">
  <si>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</si>
  <si>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</si>
  <si>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</si>
  <si>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</si>
  <si>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</si>
  <si>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</si>
  <si>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</si>
  <si>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</si>
  <si>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</si>
  <si>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</si>
  <si>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</si>
  <si>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</si>
  <si>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</si>
  <si>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</si>
  <si>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</si>
  <si>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E27, E28, E29</t>
  </si>
  <si>
    <t>Bayat</t>
  </si>
  <si>
    <t>ANGKAN S.</t>
  </si>
  <si>
    <t>-</t>
  </si>
  <si>
    <t>2</t>
  </si>
  <si>
    <t>E30</t>
  </si>
  <si>
    <t>DILEN</t>
  </si>
  <si>
    <t>3</t>
  </si>
  <si>
    <t>E24, E25</t>
  </si>
  <si>
    <t>HARNADI</t>
  </si>
  <si>
    <t>4</t>
  </si>
  <si>
    <t>E24</t>
  </si>
  <si>
    <t>JAFAR</t>
  </si>
  <si>
    <t>5</t>
  </si>
  <si>
    <t>KARONO</t>
  </si>
  <si>
    <t>6</t>
  </si>
  <si>
    <t>E25, E26</t>
  </si>
  <si>
    <t>KINO</t>
  </si>
  <si>
    <t>7</t>
  </si>
  <si>
    <t>MADOI</t>
  </si>
  <si>
    <t>8</t>
  </si>
  <si>
    <t>E29</t>
  </si>
  <si>
    <t>MARLIAS ADAT</t>
  </si>
  <si>
    <t>9</t>
  </si>
  <si>
    <t>E25, E 26</t>
  </si>
  <si>
    <t>MARYADI</t>
  </si>
  <si>
    <t>10</t>
  </si>
  <si>
    <t>E26, E27</t>
  </si>
  <si>
    <t>PANDI</t>
  </si>
  <si>
    <t>11</t>
  </si>
  <si>
    <t>PELSIUS BAYAN</t>
  </si>
  <si>
    <t>12</t>
  </si>
  <si>
    <t>SANDER</t>
  </si>
  <si>
    <t>13</t>
  </si>
  <si>
    <t>E29, E30</t>
  </si>
  <si>
    <t>SARIDEN</t>
  </si>
  <si>
    <t>14</t>
  </si>
  <si>
    <t>E31</t>
  </si>
  <si>
    <t>Tangga Batu</t>
  </si>
  <si>
    <t>SAYUI</t>
  </si>
  <si>
    <t>15</t>
  </si>
  <si>
    <t>SILFANUS EMBANG</t>
  </si>
  <si>
    <t>16</t>
  </si>
  <si>
    <t>SILPANUS</t>
  </si>
  <si>
    <t>17</t>
  </si>
  <si>
    <t>SIUT RINGKIN</t>
  </si>
  <si>
    <t>18</t>
  </si>
  <si>
    <t>E24, E25, E26</t>
  </si>
  <si>
    <t>TETEK</t>
  </si>
  <si>
    <t>19</t>
  </si>
  <si>
    <t>TIMONTIUS WANTER</t>
  </si>
  <si>
    <t>20</t>
  </si>
  <si>
    <t>E27, E28</t>
  </si>
  <si>
    <t>TRI IKO</t>
  </si>
  <si>
    <t>21</t>
  </si>
  <si>
    <t>E28</t>
  </si>
  <si>
    <t>Z. EMPA S.K.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</si>
</sst>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52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5" fillId="0" borderId="2" xfId="2" quotePrefix="1" applyFont="1" applyFill="1" applyBorder="1" applyAlignment="1">
      <alignment horizontal="center"/>
    </xf>
    <xf numFmtId="166" fontId="5" fillId="0" borderId="3" xfId="2" applyNumberFormat="1" applyFont="1" applyFill="1" applyBorder="1" applyAlignment="1">
      <alignment horizontal="left"/>
    </xf>
    <xf numFmtId="0" fontId="5" fillId="0" borderId="3" xfId="0" applyFont="1" applyFill="1" applyBorder="1"/>
    <xf numFmtId="0" fontId="5" fillId="0" borderId="4" xfId="2" applyFont="1" applyFill="1" applyBorder="1"/>
    <xf numFmtId="0" fontId="5" fillId="0" borderId="1" xfId="0" applyFont="1" applyFill="1" applyBorder="1" applyProtection="1">
      <protection locked="0"/>
    </xf>
    <xf numFmtId="164" fontId="5" fillId="0" borderId="5" xfId="5" applyNumberFormat="1" applyFont="1" applyFill="1" applyBorder="1" applyAlignment="1">
      <alignment horizontal="center"/>
    </xf>
    <xf numFmtId="41" fontId="5" fillId="0" borderId="3" xfId="6" applyNumberFormat="1" applyFont="1" applyFill="1" applyBorder="1"/>
    <xf numFmtId="0" fontId="5" fillId="0" borderId="3" xfId="0" quotePrefix="1" applyFont="1" applyFill="1" applyBorder="1" applyAlignment="1">
      <alignment horizontal="center"/>
    </xf>
    <xf numFmtId="164" fontId="5" fillId="0" borderId="3" xfId="5" quotePrefix="1" applyNumberFormat="1" applyFont="1" applyFill="1" applyBorder="1" applyAlignment="1">
      <alignment horizontal="center"/>
    </xf>
    <xf numFmtId="41" fontId="5" fillId="0" borderId="3" xfId="6" quotePrefix="1" applyNumberFormat="1" applyFont="1" applyFill="1" applyBorder="1" applyAlignment="1">
      <alignment horizontal="center"/>
    </xf>
    <xf numFmtId="41" fontId="5" fillId="0" borderId="3" xfId="2" applyNumberFormat="1" applyFont="1" applyFill="1" applyBorder="1"/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5" fillId="0" borderId="6" xfId="2" applyNumberFormat="1" applyFont="1" applyFill="1" applyBorder="1" applyAlignment="1">
      <alignment horizontal="left"/>
    </xf>
    <xf numFmtId="0" fontId="5" fillId="0" borderId="6" xfId="0" applyFont="1" applyFill="1" applyBorder="1" applyAlignment="1" applyProtection="1">
      <alignment horizontal="left"/>
      <protection locked="0"/>
    </xf>
    <xf numFmtId="0" fontId="5" fillId="0" borderId="7" xfId="2" applyFont="1" applyFill="1" applyBorder="1"/>
    <xf numFmtId="0" fontId="5" fillId="0" borderId="8" xfId="0" applyFont="1" applyFill="1" applyBorder="1"/>
    <xf numFmtId="0" fontId="5" fillId="0" borderId="6" xfId="0" applyFont="1" applyFill="1" applyBorder="1"/>
    <xf numFmtId="164" fontId="5" fillId="0" borderId="9" xfId="5" applyNumberFormat="1" applyFont="1" applyFill="1" applyBorder="1" applyAlignment="1">
      <alignment horizontal="center"/>
    </xf>
    <xf numFmtId="41" fontId="5" fillId="0" borderId="6" xfId="6" applyNumberFormat="1" applyFont="1" applyFill="1" applyBorder="1"/>
    <xf numFmtId="0" fontId="5" fillId="0" borderId="6" xfId="0" quotePrefix="1" applyFont="1" applyFill="1" applyBorder="1" applyAlignment="1">
      <alignment horizontal="center"/>
    </xf>
    <xf numFmtId="164" fontId="5" fillId="0" borderId="6" xfId="5" quotePrefix="1" applyNumberFormat="1" applyFont="1" applyFill="1" applyBorder="1" applyAlignment="1">
      <alignment horizontal="center"/>
    </xf>
    <xf numFmtId="41" fontId="5" fillId="0" borderId="6" xfId="6" quotePrefix="1" applyNumberFormat="1" applyFont="1" applyFill="1" applyBorder="1" applyAlignment="1">
      <alignment horizontal="center"/>
    </xf>
    <xf numFmtId="41" fontId="5" fillId="0" borderId="6" xfId="2" applyNumberFormat="1" applyFont="1" applyFill="1" applyBorder="1"/>
    <xf numFmtId="165" fontId="3" fillId="0" borderId="0" xfId="2" quotePrefix="1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/>
    <xf numFmtId="0" fontId="0" fillId="0" borderId="0" xfId="0" applyFont="1" applyBorder="1"/>
    <xf numFmtId="2" fontId="3" fillId="0" borderId="0" xfId="0" applyNumberFormat="1" applyFont="1" applyFill="1" applyBorder="1" applyAlignment="1">
      <alignment horizontal="center"/>
    </xf>
    <xf numFmtId="41" fontId="3" fillId="0" borderId="0" xfId="3" applyFont="1" applyFill="1" applyBorder="1" applyAlignment="1">
      <alignment horizontal="center"/>
    </xf>
    <xf numFmtId="41" fontId="4" fillId="0" borderId="0" xfId="3" applyFont="1" applyFill="1" applyBorder="1"/>
    <xf numFmtId="164" fontId="3" fillId="0" borderId="0" xfId="4" applyNumberFormat="1" applyFont="1" applyFill="1" applyBorder="1"/>
    <xf numFmtId="165" fontId="3" fillId="0" borderId="7" xfId="2" quotePrefix="1" applyNumberFormat="1" applyFont="1" applyFill="1" applyBorder="1" applyAlignment="1">
      <alignment horizontal="center"/>
    </xf>
    <xf numFmtId="0" fontId="4" fillId="0" borderId="7" xfId="0" applyFont="1" applyFill="1" applyBorder="1" applyAlignment="1"/>
    <xf numFmtId="0" fontId="3" fillId="0" borderId="7" xfId="0" applyFont="1" applyFill="1" applyBorder="1" applyAlignment="1"/>
    <xf numFmtId="0" fontId="4" fillId="0" borderId="7" xfId="0" applyFont="1" applyFill="1" applyBorder="1"/>
    <xf numFmtId="0" fontId="0" fillId="0" borderId="7" xfId="0" applyFont="1" applyBorder="1"/>
    <xf numFmtId="2" fontId="3" fillId="0" borderId="7" xfId="0" applyNumberFormat="1" applyFont="1" applyFill="1" applyBorder="1" applyAlignment="1">
      <alignment horizontal="center"/>
    </xf>
    <xf numFmtId="41" fontId="3" fillId="0" borderId="7" xfId="3" applyFont="1" applyFill="1" applyBorder="1" applyAlignment="1">
      <alignment horizontal="center"/>
    </xf>
    <xf numFmtId="41" fontId="4" fillId="0" borderId="7" xfId="3" applyFont="1" applyFill="1" applyBorder="1"/>
    <xf numFmtId="164" fontId="3" fillId="0" borderId="7" xfId="4" applyNumberFormat="1" applyFont="1" applyFill="1" applyBorder="1"/>
  </cellXfs>
  <cellStyles count="7">
    <cellStyle name="Comma" xfId="1" builtinId="3"/>
    <cellStyle name="Comma [0] 10" xfId="3"/>
    <cellStyle name="Comma [0] 2" xfId="6"/>
    <cellStyle name="Comma 15" xfId="5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90" zoomScaleNormal="90" workbookViewId="0">
      <selection activeCell="H30" sqref="H30"/>
    </sheetView>
  </sheetViews>
  <sheetFormatPr defaultRowHeight="15" x14ac:dyDescent="0.25"/>
  <cols>
    <col min="1" max="1" width="6.7109375" customWidth="1"/>
    <col min="2" max="2" width="14.710937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2" max="12" width="11" customWidth="1"/>
    <col min="14" max="14" width="16.7109375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s="5" t="s">
        <v>5</v>
      </c>
      <c r="G1" s="5" t="s">
        <v>6</v>
      </c>
      <c r="H1" s="5"/>
      <c r="I1" s="5"/>
      <c r="J1" s="5" t="s">
        <v>5</v>
      </c>
      <c r="K1" s="5" t="s">
        <v>7</v>
      </c>
      <c r="L1" s="5"/>
      <c r="M1" s="5"/>
      <c r="N1" s="6" t="s">
        <v>8</v>
      </c>
    </row>
    <row r="2" spans="1:14" x14ac:dyDescent="0.25">
      <c r="A2" s="5"/>
      <c r="B2" s="5"/>
      <c r="C2" s="5"/>
      <c r="D2" s="5"/>
      <c r="E2" s="7"/>
      <c r="F2" s="5"/>
      <c r="G2" s="1" t="s">
        <v>9</v>
      </c>
      <c r="H2" s="2" t="s">
        <v>10</v>
      </c>
      <c r="I2" s="2" t="s">
        <v>11</v>
      </c>
      <c r="J2" s="5"/>
      <c r="K2" s="3" t="s">
        <v>12</v>
      </c>
      <c r="L2" s="3" t="s">
        <v>13</v>
      </c>
      <c r="M2" s="3" t="s">
        <v>11</v>
      </c>
      <c r="N2" s="6"/>
    </row>
    <row r="3" spans="1:14" x14ac:dyDescent="0.25">
      <c r="A3" s="8" t="s">
        <v>14</v>
      </c>
      <c r="B3" s="9">
        <v>41328</v>
      </c>
      <c r="C3" s="10" t="s">
        <v>15</v>
      </c>
      <c r="D3" s="11" t="s">
        <v>16</v>
      </c>
      <c r="E3" s="12" t="s">
        <v>17</v>
      </c>
      <c r="F3" s="22" t="s">
        <v>18</v>
      </c>
      <c r="G3" s="10">
        <v>23.15</v>
      </c>
      <c r="H3" s="13">
        <v>1250000</v>
      </c>
      <c r="I3" s="14">
        <f t="shared" ref="I3:I23" si="0">G3*H3</f>
        <v>28937500</v>
      </c>
      <c r="J3" s="21" t="s">
        <v>18</v>
      </c>
      <c r="K3" s="15" t="s">
        <v>18</v>
      </c>
      <c r="L3" s="16" t="s">
        <v>18</v>
      </c>
      <c r="M3" s="17" t="s">
        <v>18</v>
      </c>
      <c r="N3" s="18">
        <f>I3</f>
        <v>28937500</v>
      </c>
    </row>
    <row r="4" spans="1:14" x14ac:dyDescent="0.25">
      <c r="A4" s="8" t="s">
        <v>19</v>
      </c>
      <c r="B4" s="9">
        <v>41328</v>
      </c>
      <c r="C4" s="10" t="s">
        <v>20</v>
      </c>
      <c r="D4" s="11" t="s">
        <v>16</v>
      </c>
      <c r="E4" s="12" t="s">
        <v>21</v>
      </c>
      <c r="F4" s="22" t="s">
        <v>18</v>
      </c>
      <c r="G4" s="10">
        <v>0.96</v>
      </c>
      <c r="H4" s="13">
        <v>1250000</v>
      </c>
      <c r="I4" s="14">
        <f t="shared" si="0"/>
        <v>1200000</v>
      </c>
      <c r="J4" s="21" t="s">
        <v>18</v>
      </c>
      <c r="K4" s="15" t="s">
        <v>18</v>
      </c>
      <c r="L4" s="16" t="s">
        <v>18</v>
      </c>
      <c r="M4" s="17" t="s">
        <v>18</v>
      </c>
      <c r="N4" s="18">
        <f>I4</f>
        <v>1200000</v>
      </c>
    </row>
    <row r="5" spans="1:14" x14ac:dyDescent="0.25">
      <c r="A5" s="8" t="s">
        <v>22</v>
      </c>
      <c r="B5" s="9">
        <v>41328</v>
      </c>
      <c r="C5" s="10" t="s">
        <v>23</v>
      </c>
      <c r="D5" s="11" t="s">
        <v>16</v>
      </c>
      <c r="E5" s="12" t="s">
        <v>24</v>
      </c>
      <c r="F5" s="22" t="s">
        <v>18</v>
      </c>
      <c r="G5" s="10">
        <v>12.69</v>
      </c>
      <c r="H5" s="13">
        <v>1250000</v>
      </c>
      <c r="I5" s="14">
        <f t="shared" si="0"/>
        <v>15862500</v>
      </c>
      <c r="J5" s="21" t="s">
        <v>18</v>
      </c>
      <c r="K5" s="15" t="s">
        <v>18</v>
      </c>
      <c r="L5" s="16" t="s">
        <v>18</v>
      </c>
      <c r="M5" s="17" t="s">
        <v>18</v>
      </c>
      <c r="N5" s="18">
        <f>I5</f>
        <v>15862500</v>
      </c>
    </row>
    <row r="6" spans="1:14" x14ac:dyDescent="0.25">
      <c r="A6" s="8" t="s">
        <v>25</v>
      </c>
      <c r="B6" s="9">
        <v>41328</v>
      </c>
      <c r="C6" s="10" t="s">
        <v>26</v>
      </c>
      <c r="D6" s="11" t="s">
        <v>16</v>
      </c>
      <c r="E6" s="12" t="s">
        <v>27</v>
      </c>
      <c r="F6" s="22" t="s">
        <v>18</v>
      </c>
      <c r="G6" s="10">
        <v>2.0900000000000003</v>
      </c>
      <c r="H6" s="13">
        <v>1250000</v>
      </c>
      <c r="I6" s="14">
        <f t="shared" si="0"/>
        <v>2612500.0000000005</v>
      </c>
      <c r="J6" s="21" t="s">
        <v>18</v>
      </c>
      <c r="K6" s="15" t="s">
        <v>18</v>
      </c>
      <c r="L6" s="16" t="s">
        <v>18</v>
      </c>
      <c r="M6" s="17" t="s">
        <v>18</v>
      </c>
      <c r="N6" s="18">
        <f>I6</f>
        <v>2612500.0000000005</v>
      </c>
    </row>
    <row r="7" spans="1:14" x14ac:dyDescent="0.25">
      <c r="A7" s="8" t="s">
        <v>28</v>
      </c>
      <c r="B7" s="9">
        <v>41328</v>
      </c>
      <c r="C7" s="10" t="s">
        <v>23</v>
      </c>
      <c r="D7" s="11" t="s">
        <v>16</v>
      </c>
      <c r="E7" s="12" t="s">
        <v>29</v>
      </c>
      <c r="F7" s="22" t="s">
        <v>18</v>
      </c>
      <c r="G7" s="10">
        <v>0.37999999999999989</v>
      </c>
      <c r="H7" s="13">
        <v>1250000</v>
      </c>
      <c r="I7" s="14">
        <f t="shared" si="0"/>
        <v>474999.99999999988</v>
      </c>
      <c r="J7" s="21" t="s">
        <v>18</v>
      </c>
      <c r="K7" s="15" t="s">
        <v>18</v>
      </c>
      <c r="L7" s="16" t="s">
        <v>18</v>
      </c>
      <c r="M7" s="17" t="s">
        <v>18</v>
      </c>
      <c r="N7" s="18">
        <f>I7</f>
        <v>474999.99999999988</v>
      </c>
    </row>
    <row r="8" spans="1:14" x14ac:dyDescent="0.25">
      <c r="A8" s="8" t="s">
        <v>30</v>
      </c>
      <c r="B8" s="9">
        <v>41328</v>
      </c>
      <c r="C8" s="10" t="s">
        <v>31</v>
      </c>
      <c r="D8" s="11" t="s">
        <v>16</v>
      </c>
      <c r="E8" s="12" t="s">
        <v>32</v>
      </c>
      <c r="F8" s="22" t="s">
        <v>18</v>
      </c>
      <c r="G8" s="10">
        <v>0.95000000000000018</v>
      </c>
      <c r="H8" s="13">
        <v>1250000</v>
      </c>
      <c r="I8" s="14">
        <f t="shared" si="0"/>
        <v>1187500.0000000002</v>
      </c>
      <c r="J8" s="21" t="s">
        <v>18</v>
      </c>
      <c r="K8" s="15" t="s">
        <v>18</v>
      </c>
      <c r="L8" s="16" t="s">
        <v>18</v>
      </c>
      <c r="M8" s="17" t="s">
        <v>18</v>
      </c>
      <c r="N8" s="18">
        <f>I8</f>
        <v>1187500.0000000002</v>
      </c>
    </row>
    <row r="9" spans="1:14" x14ac:dyDescent="0.25">
      <c r="A9" s="8" t="s">
        <v>33</v>
      </c>
      <c r="B9" s="9">
        <v>41328</v>
      </c>
      <c r="C9" s="10" t="s">
        <v>15</v>
      </c>
      <c r="D9" s="11" t="s">
        <v>16</v>
      </c>
      <c r="E9" s="12" t="s">
        <v>34</v>
      </c>
      <c r="F9" s="22" t="s">
        <v>18</v>
      </c>
      <c r="G9" s="10">
        <v>6.09</v>
      </c>
      <c r="H9" s="13">
        <v>1250000</v>
      </c>
      <c r="I9" s="14">
        <f t="shared" si="0"/>
        <v>7612500</v>
      </c>
      <c r="J9" s="21" t="s">
        <v>18</v>
      </c>
      <c r="K9" s="15" t="s">
        <v>18</v>
      </c>
      <c r="L9" s="16" t="s">
        <v>18</v>
      </c>
      <c r="M9" s="17" t="s">
        <v>18</v>
      </c>
      <c r="N9" s="18">
        <f>I9</f>
        <v>7612500</v>
      </c>
    </row>
    <row r="10" spans="1:14" x14ac:dyDescent="0.25">
      <c r="A10" s="8" t="s">
        <v>35</v>
      </c>
      <c r="B10" s="9">
        <v>41328</v>
      </c>
      <c r="C10" s="10" t="s">
        <v>36</v>
      </c>
      <c r="D10" s="11" t="s">
        <v>16</v>
      </c>
      <c r="E10" s="12" t="s">
        <v>37</v>
      </c>
      <c r="F10" s="22" t="s">
        <v>18</v>
      </c>
      <c r="G10" s="10">
        <v>0.01</v>
      </c>
      <c r="H10" s="13">
        <v>1250000</v>
      </c>
      <c r="I10" s="14">
        <f t="shared" si="0"/>
        <v>12500</v>
      </c>
      <c r="J10" s="21" t="s">
        <v>18</v>
      </c>
      <c r="K10" s="15" t="s">
        <v>18</v>
      </c>
      <c r="L10" s="16" t="s">
        <v>18</v>
      </c>
      <c r="M10" s="17" t="s">
        <v>18</v>
      </c>
      <c r="N10" s="18">
        <f>I10</f>
        <v>12500</v>
      </c>
    </row>
    <row r="11" spans="1:14" x14ac:dyDescent="0.25">
      <c r="A11" s="8" t="s">
        <v>38</v>
      </c>
      <c r="B11" s="9">
        <v>41328</v>
      </c>
      <c r="C11" s="10" t="s">
        <v>39</v>
      </c>
      <c r="D11" s="11" t="s">
        <v>16</v>
      </c>
      <c r="E11" s="12" t="s">
        <v>40</v>
      </c>
      <c r="F11" s="22" t="s">
        <v>18</v>
      </c>
      <c r="G11" s="10">
        <v>5.84</v>
      </c>
      <c r="H11" s="13">
        <v>1250000</v>
      </c>
      <c r="I11" s="14">
        <f t="shared" si="0"/>
        <v>7300000</v>
      </c>
      <c r="J11" s="21" t="s">
        <v>18</v>
      </c>
      <c r="K11" s="15" t="s">
        <v>18</v>
      </c>
      <c r="L11" s="16" t="s">
        <v>18</v>
      </c>
      <c r="M11" s="17" t="s">
        <v>18</v>
      </c>
      <c r="N11" s="18">
        <f>I11</f>
        <v>7300000</v>
      </c>
    </row>
    <row r="12" spans="1:14" x14ac:dyDescent="0.25">
      <c r="A12" s="8" t="s">
        <v>41</v>
      </c>
      <c r="B12" s="9">
        <v>41328</v>
      </c>
      <c r="C12" s="10" t="s">
        <v>42</v>
      </c>
      <c r="D12" s="11" t="s">
        <v>16</v>
      </c>
      <c r="E12" s="12" t="s">
        <v>43</v>
      </c>
      <c r="F12" s="22" t="s">
        <v>18</v>
      </c>
      <c r="G12" s="10">
        <v>12.05</v>
      </c>
      <c r="H12" s="13">
        <v>1250000</v>
      </c>
      <c r="I12" s="14">
        <f t="shared" si="0"/>
        <v>15062500</v>
      </c>
      <c r="J12" s="21" t="s">
        <v>18</v>
      </c>
      <c r="K12" s="15" t="s">
        <v>18</v>
      </c>
      <c r="L12" s="16" t="s">
        <v>18</v>
      </c>
      <c r="M12" s="17" t="s">
        <v>18</v>
      </c>
      <c r="N12" s="18">
        <f>I12</f>
        <v>15062500</v>
      </c>
    </row>
    <row r="13" spans="1:14" x14ac:dyDescent="0.25">
      <c r="A13" s="8" t="s">
        <v>44</v>
      </c>
      <c r="B13" s="9">
        <v>41328</v>
      </c>
      <c r="C13" s="10" t="s">
        <v>26</v>
      </c>
      <c r="D13" s="11" t="s">
        <v>16</v>
      </c>
      <c r="E13" s="12" t="s">
        <v>45</v>
      </c>
      <c r="F13" s="22" t="s">
        <v>18</v>
      </c>
      <c r="G13" s="10">
        <v>0.73</v>
      </c>
      <c r="H13" s="13">
        <v>1250000</v>
      </c>
      <c r="I13" s="14">
        <f t="shared" si="0"/>
        <v>912500</v>
      </c>
      <c r="J13" s="21" t="s">
        <v>18</v>
      </c>
      <c r="K13" s="15" t="s">
        <v>18</v>
      </c>
      <c r="L13" s="16" t="s">
        <v>18</v>
      </c>
      <c r="M13" s="17" t="s">
        <v>18</v>
      </c>
      <c r="N13" s="18">
        <f>I13</f>
        <v>912500</v>
      </c>
    </row>
    <row r="14" spans="1:14" x14ac:dyDescent="0.25">
      <c r="A14" s="8" t="s">
        <v>46</v>
      </c>
      <c r="B14" s="9">
        <v>41328</v>
      </c>
      <c r="C14" s="10" t="s">
        <v>15</v>
      </c>
      <c r="D14" s="11" t="s">
        <v>16</v>
      </c>
      <c r="E14" s="12" t="s">
        <v>47</v>
      </c>
      <c r="F14" s="22" t="s">
        <v>18</v>
      </c>
      <c r="G14" s="10">
        <v>1.1300000000000008</v>
      </c>
      <c r="H14" s="13">
        <v>1250000</v>
      </c>
      <c r="I14" s="14">
        <f t="shared" si="0"/>
        <v>1412500.0000000009</v>
      </c>
      <c r="J14" s="21" t="s">
        <v>18</v>
      </c>
      <c r="K14" s="15" t="s">
        <v>18</v>
      </c>
      <c r="L14" s="16" t="s">
        <v>18</v>
      </c>
      <c r="M14" s="17" t="s">
        <v>18</v>
      </c>
      <c r="N14" s="18">
        <f>I14</f>
        <v>1412500.0000000009</v>
      </c>
    </row>
    <row r="15" spans="1:14" x14ac:dyDescent="0.25">
      <c r="A15" s="8" t="s">
        <v>48</v>
      </c>
      <c r="B15" s="9">
        <v>41328</v>
      </c>
      <c r="C15" s="19" t="s">
        <v>49</v>
      </c>
      <c r="D15" s="11" t="s">
        <v>16</v>
      </c>
      <c r="E15" s="20" t="s">
        <v>50</v>
      </c>
      <c r="F15" s="22" t="s">
        <v>18</v>
      </c>
      <c r="G15" s="10">
        <v>5.6</v>
      </c>
      <c r="H15" s="13">
        <v>1250000</v>
      </c>
      <c r="I15" s="14">
        <f t="shared" si="0"/>
        <v>7000000</v>
      </c>
      <c r="J15" s="21" t="s">
        <v>18</v>
      </c>
      <c r="K15" s="15" t="s">
        <v>18</v>
      </c>
      <c r="L15" s="16" t="s">
        <v>18</v>
      </c>
      <c r="M15" s="17" t="s">
        <v>18</v>
      </c>
      <c r="N15" s="18">
        <f>I15</f>
        <v>7000000</v>
      </c>
    </row>
    <row r="16" spans="1:14" x14ac:dyDescent="0.25">
      <c r="A16" s="8" t="s">
        <v>51</v>
      </c>
      <c r="B16" s="9">
        <v>41328</v>
      </c>
      <c r="C16" s="19" t="s">
        <v>52</v>
      </c>
      <c r="D16" s="11" t="s">
        <v>53</v>
      </c>
      <c r="E16" s="20" t="s">
        <v>54</v>
      </c>
      <c r="F16" s="22" t="s">
        <v>18</v>
      </c>
      <c r="G16" s="10">
        <v>0.04</v>
      </c>
      <c r="H16" s="13">
        <v>1250000</v>
      </c>
      <c r="I16" s="14">
        <f t="shared" si="0"/>
        <v>50000</v>
      </c>
      <c r="J16" s="21" t="s">
        <v>18</v>
      </c>
      <c r="K16" s="15" t="s">
        <v>18</v>
      </c>
      <c r="L16" s="16" t="s">
        <v>18</v>
      </c>
      <c r="M16" s="17" t="s">
        <v>18</v>
      </c>
      <c r="N16" s="18">
        <f>I16</f>
        <v>50000</v>
      </c>
    </row>
    <row r="17" spans="1:14" x14ac:dyDescent="0.25">
      <c r="A17" s="8" t="s">
        <v>55</v>
      </c>
      <c r="B17" s="9">
        <v>41328</v>
      </c>
      <c r="C17" s="19" t="s">
        <v>36</v>
      </c>
      <c r="D17" s="11" t="s">
        <v>53</v>
      </c>
      <c r="E17" s="20" t="s">
        <v>56</v>
      </c>
      <c r="F17" s="22" t="s">
        <v>18</v>
      </c>
      <c r="G17" s="10">
        <v>12.41</v>
      </c>
      <c r="H17" s="13">
        <v>1250000</v>
      </c>
      <c r="I17" s="14">
        <f t="shared" si="0"/>
        <v>15512500</v>
      </c>
      <c r="J17" s="21" t="s">
        <v>18</v>
      </c>
      <c r="K17" s="15" t="s">
        <v>18</v>
      </c>
      <c r="L17" s="16" t="s">
        <v>18</v>
      </c>
      <c r="M17" s="17" t="s">
        <v>18</v>
      </c>
      <c r="N17" s="18">
        <f>I17</f>
        <v>15512500</v>
      </c>
    </row>
    <row r="18" spans="1:14" x14ac:dyDescent="0.25">
      <c r="A18" s="8" t="s">
        <v>57</v>
      </c>
      <c r="B18" s="9">
        <v>41328</v>
      </c>
      <c r="C18" s="19" t="s">
        <v>36</v>
      </c>
      <c r="D18" s="11" t="s">
        <v>53</v>
      </c>
      <c r="E18" s="20" t="s">
        <v>58</v>
      </c>
      <c r="F18" s="22" t="s">
        <v>18</v>
      </c>
      <c r="G18" s="10">
        <v>0.74000000000000021</v>
      </c>
      <c r="H18" s="13">
        <v>1250000</v>
      </c>
      <c r="I18" s="14">
        <f t="shared" si="0"/>
        <v>925000.00000000023</v>
      </c>
      <c r="J18" s="21" t="s">
        <v>18</v>
      </c>
      <c r="K18" s="15" t="s">
        <v>18</v>
      </c>
      <c r="L18" s="16" t="s">
        <v>18</v>
      </c>
      <c r="M18" s="17" t="s">
        <v>18</v>
      </c>
      <c r="N18" s="18">
        <f>I18</f>
        <v>925000.00000000023</v>
      </c>
    </row>
    <row r="19" spans="1:14" x14ac:dyDescent="0.25">
      <c r="A19" s="8" t="s">
        <v>59</v>
      </c>
      <c r="B19" s="9">
        <v>41328</v>
      </c>
      <c r="C19" s="19" t="s">
        <v>42</v>
      </c>
      <c r="D19" s="11" t="s">
        <v>53</v>
      </c>
      <c r="E19" s="20" t="s">
        <v>60</v>
      </c>
      <c r="F19" s="22" t="s">
        <v>18</v>
      </c>
      <c r="G19" s="10">
        <v>0.90000000000000036</v>
      </c>
      <c r="H19" s="13">
        <v>1250000</v>
      </c>
      <c r="I19" s="14">
        <f t="shared" si="0"/>
        <v>1125000.0000000005</v>
      </c>
      <c r="J19" s="21" t="s">
        <v>18</v>
      </c>
      <c r="K19" s="15" t="s">
        <v>18</v>
      </c>
      <c r="L19" s="16" t="s">
        <v>18</v>
      </c>
      <c r="M19" s="17" t="s">
        <v>18</v>
      </c>
      <c r="N19" s="18">
        <f>I19</f>
        <v>1125000.0000000005</v>
      </c>
    </row>
    <row r="20" spans="1:14" x14ac:dyDescent="0.25">
      <c r="A20" s="8" t="s">
        <v>61</v>
      </c>
      <c r="B20" s="9">
        <v>41328</v>
      </c>
      <c r="C20" s="19" t="s">
        <v>62</v>
      </c>
      <c r="D20" s="11" t="s">
        <v>53</v>
      </c>
      <c r="E20" s="20" t="s">
        <v>63</v>
      </c>
      <c r="F20" s="22" t="s">
        <v>18</v>
      </c>
      <c r="G20" s="10">
        <v>12.030000000000001</v>
      </c>
      <c r="H20" s="13">
        <v>1250000</v>
      </c>
      <c r="I20" s="14">
        <f t="shared" si="0"/>
        <v>15037500.000000002</v>
      </c>
      <c r="J20" s="21" t="s">
        <v>18</v>
      </c>
      <c r="K20" s="15" t="s">
        <v>18</v>
      </c>
      <c r="L20" s="16" t="s">
        <v>18</v>
      </c>
      <c r="M20" s="17" t="s">
        <v>18</v>
      </c>
      <c r="N20" s="18">
        <f>I20</f>
        <v>15037500.000000002</v>
      </c>
    </row>
    <row r="21" spans="1:14" x14ac:dyDescent="0.25">
      <c r="A21" s="8" t="s">
        <v>64</v>
      </c>
      <c r="B21" s="9">
        <v>41328</v>
      </c>
      <c r="C21" s="19" t="s">
        <v>36</v>
      </c>
      <c r="D21" s="11" t="s">
        <v>53</v>
      </c>
      <c r="E21" s="20" t="s">
        <v>65</v>
      </c>
      <c r="F21" s="22" t="s">
        <v>18</v>
      </c>
      <c r="G21" s="10">
        <v>1.1800000000000002</v>
      </c>
      <c r="H21" s="13">
        <v>1250000</v>
      </c>
      <c r="I21" s="14">
        <f t="shared" si="0"/>
        <v>1475000.0000000002</v>
      </c>
      <c r="J21" s="21" t="s">
        <v>18</v>
      </c>
      <c r="K21" s="15" t="s">
        <v>18</v>
      </c>
      <c r="L21" s="16" t="s">
        <v>18</v>
      </c>
      <c r="M21" s="17" t="s">
        <v>18</v>
      </c>
      <c r="N21" s="18">
        <f>I21</f>
        <v>1475000.0000000002</v>
      </c>
    </row>
    <row r="22" spans="1:14" x14ac:dyDescent="0.25">
      <c r="A22" s="8" t="s">
        <v>66</v>
      </c>
      <c r="B22" s="9">
        <v>41328</v>
      </c>
      <c r="C22" s="19" t="s">
        <v>67</v>
      </c>
      <c r="D22" s="11" t="s">
        <v>53</v>
      </c>
      <c r="E22" s="20" t="s">
        <v>68</v>
      </c>
      <c r="F22" s="22" t="s">
        <v>18</v>
      </c>
      <c r="G22" s="10">
        <v>2.8200000000000003</v>
      </c>
      <c r="H22" s="13">
        <v>1250000</v>
      </c>
      <c r="I22" s="14">
        <f t="shared" si="0"/>
        <v>3525000.0000000005</v>
      </c>
      <c r="J22" s="21" t="s">
        <v>18</v>
      </c>
      <c r="K22" s="15" t="s">
        <v>18</v>
      </c>
      <c r="L22" s="16" t="s">
        <v>18</v>
      </c>
      <c r="M22" s="17" t="s">
        <v>18</v>
      </c>
      <c r="N22" s="18">
        <f>I22</f>
        <v>3525000.0000000005</v>
      </c>
    </row>
    <row r="23" spans="1:14" x14ac:dyDescent="0.25">
      <c r="A23" s="8" t="s">
        <v>69</v>
      </c>
      <c r="B23" s="23">
        <v>41328</v>
      </c>
      <c r="C23" s="24" t="s">
        <v>70</v>
      </c>
      <c r="D23" s="25" t="s">
        <v>53</v>
      </c>
      <c r="E23" s="26" t="s">
        <v>71</v>
      </c>
      <c r="F23" s="22" t="s">
        <v>18</v>
      </c>
      <c r="G23" s="27">
        <v>2.16</v>
      </c>
      <c r="H23" s="28">
        <v>1250000</v>
      </c>
      <c r="I23" s="29">
        <f t="shared" si="0"/>
        <v>2700000</v>
      </c>
      <c r="J23" s="21" t="s">
        <v>18</v>
      </c>
      <c r="K23" s="30" t="s">
        <v>18</v>
      </c>
      <c r="L23" s="31" t="s">
        <v>18</v>
      </c>
      <c r="M23" s="32" t="s">
        <v>18</v>
      </c>
      <c r="N23" s="33">
        <f>I23</f>
        <v>2700000</v>
      </c>
    </row>
    <row r="24" spans="1:14" x14ac:dyDescent="0.25">
      <c r="A24" s="4"/>
      <c r="B24" s="43"/>
      <c r="C24" s="44"/>
      <c r="D24" s="45"/>
      <c r="E24" s="46"/>
      <c r="F24" s="47"/>
      <c r="G24" s="48"/>
      <c r="H24" s="49"/>
      <c r="I24" s="50"/>
      <c r="J24" s="50"/>
      <c r="K24" s="47"/>
      <c r="L24" s="47"/>
      <c r="M24" s="47"/>
      <c r="N24" s="51"/>
    </row>
    <row r="25" spans="1:14" x14ac:dyDescent="0.25">
      <c r="A25" s="4"/>
      <c r="B25" s="34"/>
      <c r="C25" s="35"/>
      <c r="D25" s="36"/>
      <c r="E25" s="37"/>
      <c r="F25" s="38"/>
      <c r="G25" s="39"/>
      <c r="H25" s="40"/>
      <c r="I25" s="41"/>
      <c r="J25" s="41"/>
      <c r="K25" s="38"/>
      <c r="L25" s="38"/>
      <c r="M25" s="38"/>
      <c r="N25" s="42"/>
    </row>
    <row r="26" spans="1:14" x14ac:dyDescent="0.25">
      <c r="A26" s="4"/>
      <c r="B26" s="34"/>
      <c r="C26" s="35"/>
      <c r="D26" s="36"/>
      <c r="E26" s="37"/>
      <c r="F26" s="38"/>
      <c r="G26" s="39"/>
      <c r="H26" s="40"/>
      <c r="I26" s="41"/>
      <c r="J26" s="41"/>
      <c r="K26" s="38"/>
      <c r="L26" s="38"/>
      <c r="M26" s="38"/>
      <c r="N26" s="42"/>
    </row>
    <row r="27" spans="1:14" x14ac:dyDescent="0.25">
      <c r="A27" s="4"/>
      <c r="B27" s="34"/>
      <c r="C27" s="35"/>
      <c r="D27" s="36"/>
      <c r="E27" s="37"/>
      <c r="F27" s="38"/>
      <c r="G27" s="39"/>
      <c r="H27" s="40"/>
      <c r="I27" s="41"/>
      <c r="J27" s="41"/>
      <c r="K27" s="38"/>
      <c r="L27" s="38"/>
      <c r="M27" s="38"/>
      <c r="N27" s="42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2013-05-23T01:48:05Z</dcterms:modified>
</cp:coreProperties>
</file>