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3" i="1" l="1"/>
  <c r="M3" i="1"/>
  <c r="N3" i="1"/>
  <c r="M17" i="1"/>
  <c r="I17" i="1"/>
  <c r="M16" i="1"/>
  <c r="I16" i="1"/>
  <c r="N16" i="1" s="1"/>
  <c r="M15" i="1"/>
  <c r="I15" i="1"/>
  <c r="M14" i="1"/>
  <c r="I14" i="1"/>
  <c r="N14" i="1" s="1"/>
  <c r="M13" i="1"/>
  <c r="I13" i="1"/>
  <c r="N13" i="1" s="1"/>
  <c r="M12" i="1"/>
  <c r="I12" i="1"/>
  <c r="M11" i="1"/>
  <c r="I11" i="1"/>
  <c r="M10" i="1"/>
  <c r="I10" i="1"/>
  <c r="M9" i="1"/>
  <c r="I9" i="1"/>
  <c r="M8" i="1"/>
  <c r="I8" i="1"/>
  <c r="M7" i="1"/>
  <c r="I7" i="1"/>
  <c r="N7" i="1" s="1"/>
  <c r="M6" i="1"/>
  <c r="I6" i="1"/>
  <c r="N6" i="1" s="1"/>
  <c r="M5" i="1"/>
  <c r="I5" i="1"/>
  <c r="N5" i="1" s="1"/>
  <c r="M4" i="1"/>
  <c r="I4" i="1"/>
  <c r="N11" i="1" l="1"/>
  <c r="N15" i="1"/>
  <c r="N4" i="1"/>
  <c r="N8" i="1"/>
  <c r="N12" i="1"/>
  <c r="N9" i="1"/>
  <c r="N10" i="1"/>
  <c r="N17" i="1"/>
</calcChain>
</file>

<file path=xl/sharedStrings.xml><?xml version="1.0" encoding="utf-8"?>
<sst xmlns="http://schemas.openxmlformats.org/spreadsheetml/2006/main" count="107" uniqueCount="44">
  <si>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</si>
  <si>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</si>
  <si>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</si>
  <si>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</si>
  <si>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</si>
  <si>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</si>
  <si>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</si>
  <si>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</si>
  <si>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</si>
  <si>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</si>
  <si>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</si>
  <si>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</si>
  <si>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</si>
  <si>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</si>
  <si>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I31, I32</t>
  </si>
  <si>
    <t>Tangga Batu</t>
  </si>
  <si>
    <t>Silfanus Embang</t>
  </si>
  <si>
    <t>H32, H33, I32, I33</t>
  </si>
  <si>
    <t>I29</t>
  </si>
  <si>
    <t>B06</t>
  </si>
  <si>
    <t>Sidorejo</t>
  </si>
  <si>
    <t>Nisar</t>
  </si>
  <si>
    <t>B11, B12</t>
  </si>
  <si>
    <t>Beruta</t>
  </si>
  <si>
    <t>Asmadi</t>
  </si>
  <si>
    <t>C07</t>
  </si>
  <si>
    <t>Bayat</t>
  </si>
  <si>
    <t>Sosoy</t>
  </si>
  <si>
    <t>I17, I18</t>
  </si>
  <si>
    <t>Belibi</t>
  </si>
  <si>
    <t>Rudi</t>
  </si>
  <si>
    <t>H04, H05</t>
  </si>
  <si>
    <t>Erdison Jiren B</t>
  </si>
  <si>
    <t>HA1</t>
  </si>
  <si>
    <t>Engli</t>
  </si>
  <si>
    <t>J16</t>
  </si>
  <si>
    <t>Hamsan Mury</t>
  </si>
  <si>
    <t>Utin Hanipah</t>
  </si>
  <si>
    <t>Marno</t>
  </si>
  <si>
    <t>L22, L23, L24</t>
  </si>
  <si>
    <t>Irwan Tosal</t>
  </si>
  <si>
    <t>11/19/2013</t>
  </si>
  <si>
    <t>-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</si>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</sst>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25">
    <xf numFmtId="0" fontId="0" fillId="0" borderId="0" xfId="0"/>
    <xf numFmtId="165" fontId="3" fillId="0" borderId="1" xfId="2" quotePrefix="1" applyNumberFormat="1" applyFont="1" applyFill="1" applyBorder="1" applyAlignment="1">
      <alignment horizontal="center" vertical="center"/>
    </xf>
    <xf numFmtId="0" fontId="3" fillId="0" borderId="1" xfId="7" applyFont="1" applyFill="1" applyBorder="1" applyAlignment="1">
      <alignment horizontal="center" vertical="center"/>
    </xf>
    <xf numFmtId="0" fontId="3" fillId="0" borderId="1" xfId="7" applyFont="1" applyFill="1" applyBorder="1" applyAlignment="1" applyProtection="1">
      <alignment horizontal="center" vertical="center"/>
      <protection locked="0"/>
    </xf>
    <xf numFmtId="0" fontId="4" fillId="0" borderId="1" xfId="7" applyFont="1" applyFill="1" applyBorder="1" applyAlignment="1">
      <alignment horizontal="center" vertical="center"/>
    </xf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7" applyFont="1" applyFill="1" applyBorder="1" applyAlignment="1">
      <alignment horizontal="left" vertical="center" wrapText="1"/>
    </xf>
    <xf numFmtId="0" fontId="3" fillId="0" borderId="1" xfId="7" applyFont="1" applyFill="1" applyBorder="1" applyAlignment="1" applyProtection="1">
      <alignment horizontal="left" vertical="center" wrapText="1"/>
      <protection locked="0"/>
    </xf>
    <xf numFmtId="0" fontId="4" fillId="0" borderId="1" xfId="7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1" xfId="7" applyNumberFormat="1" applyFont="1" applyFill="1" applyBorder="1" applyAlignment="1">
      <alignment horizontal="center" vertical="center"/>
    </xf>
    <xf numFmtId="0" fontId="3" fillId="0" borderId="1" xfId="8" applyNumberFormat="1" applyFont="1" applyFill="1" applyBorder="1" applyAlignment="1">
      <alignment horizontal="center" vertical="center"/>
    </xf>
    <xf numFmtId="0" fontId="3" fillId="0" borderId="1" xfId="9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3" fillId="2" borderId="1" xfId="9" applyNumberFormat="1" applyFont="1" applyFill="1" applyBorder="1" applyAlignment="1">
      <alignment horizontal="center" vertical="center"/>
    </xf>
    <xf numFmtId="0" fontId="3" fillId="0" borderId="1" xfId="6" quotePrefix="1" applyNumberFormat="1" applyFont="1" applyFill="1" applyBorder="1" applyAlignment="1">
      <alignment horizontal="center" vertical="center"/>
    </xf>
    <xf numFmtId="0" fontId="4" fillId="0" borderId="1" xfId="7" applyNumberFormat="1" applyFont="1" applyFill="1" applyBorder="1" applyAlignment="1">
      <alignment horizontal="center" vertical="center"/>
    </xf>
  </cellXfs>
  <cellStyles count="10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zoomScale="115" zoomScaleNormal="115" workbookViewId="0">
      <selection activeCell="H13" sqref="H13"/>
    </sheetView>
  </sheetViews>
  <sheetFormatPr defaultRowHeight="15" x14ac:dyDescent="0.25"/>
  <cols>
    <col min="1" max="1" width="6.7109375" customWidth="1"/>
    <col min="2" max="2" width="9.7109375" customWidth="1"/>
    <col min="3" max="3" width="11.5703125" style="14" customWidth="1"/>
    <col min="4" max="4" width="12.28515625" customWidth="1"/>
    <col min="5" max="5" width="14.42578125" customWidth="1"/>
    <col min="6" max="6" width="7.42578125" customWidth="1"/>
    <col min="7" max="7" width="10.5703125" customWidth="1"/>
    <col min="8" max="8" width="16.140625" customWidth="1"/>
    <col min="9" max="9" width="13.85546875" customWidth="1"/>
    <col min="10" max="10" width="8.28515625" customWidth="1"/>
    <col min="11" max="11" width="10.28515625" customWidth="1"/>
    <col min="12" max="12" width="10.5703125" customWidth="1"/>
    <col min="13" max="13" width="10.28515625" customWidth="1"/>
    <col min="14" max="14" width="14" customWidth="1"/>
  </cols>
  <sheetData>
    <row r="1" spans="1:14" x14ac:dyDescent="0.25">
      <c r="A1" s="15" t="s">
        <v>0</v>
      </c>
      <c r="B1" s="15" t="s">
        <v>1</v>
      </c>
      <c r="C1" s="17" t="s">
        <v>2</v>
      </c>
      <c r="D1" s="15" t="s">
        <v>3</v>
      </c>
      <c r="E1" s="17" t="s">
        <v>4</v>
      </c>
      <c r="F1" s="15" t="s">
        <v>5</v>
      </c>
      <c r="G1" s="15" t="s">
        <v>6</v>
      </c>
      <c r="H1" s="15"/>
      <c r="I1" s="15"/>
      <c r="J1" s="15" t="s">
        <v>5</v>
      </c>
      <c r="K1" s="15" t="s">
        <v>7</v>
      </c>
      <c r="L1" s="15"/>
      <c r="M1" s="15"/>
      <c r="N1" s="16" t="s">
        <v>8</v>
      </c>
    </row>
    <row r="2" spans="1:14" x14ac:dyDescent="0.25">
      <c r="A2" s="15"/>
      <c r="B2" s="15"/>
      <c r="C2" s="17"/>
      <c r="D2" s="15"/>
      <c r="E2" s="17"/>
      <c r="F2" s="15"/>
      <c r="G2" s="5" t="s">
        <v>9</v>
      </c>
      <c r="H2" s="6" t="s">
        <v>10</v>
      </c>
      <c r="I2" s="6" t="s">
        <v>11</v>
      </c>
      <c r="J2" s="15"/>
      <c r="K2" s="7" t="s">
        <v>12</v>
      </c>
      <c r="L2" s="7" t="s">
        <v>13</v>
      </c>
      <c r="M2" s="7" t="s">
        <v>11</v>
      </c>
      <c r="N2" s="16"/>
    </row>
    <row r="3" spans="1:14" x14ac:dyDescent="0.25">
      <c r="A3" s="8">
        <v>1</v>
      </c>
      <c r="B3" s="1" t="s">
        <v>41</v>
      </c>
      <c r="C3" s="11" t="s">
        <v>14</v>
      </c>
      <c r="D3" s="9" t="s">
        <v>15</v>
      </c>
      <c r="E3" s="3" t="s">
        <v>16</v>
      </c>
      <c r="F3" s="10" t="s">
        <v>42</v>
      </c>
      <c r="G3" s="18">
        <v>3.11</v>
      </c>
      <c r="H3" s="19">
        <v>2000000</v>
      </c>
      <c r="I3" s="20">
        <f>G3*H3</f>
        <v>6220000</v>
      </c>
      <c r="J3" s="21" t="s">
        <v>42</v>
      </c>
      <c r="K3" s="18">
        <v>3.11</v>
      </c>
      <c r="L3" s="19">
        <v>6235059.8070739601</v>
      </c>
      <c r="M3" s="20">
        <f>K3*L3</f>
        <v>19391036.000000015</v>
      </c>
      <c r="N3" s="20">
        <f t="shared" ref="N3:N17" si="0">I3+M3</f>
        <v>25611036.000000015</v>
      </c>
    </row>
    <row r="4" spans="1:14" ht="25.5" x14ac:dyDescent="0.25">
      <c r="A4" s="8">
        <v>2</v>
      </c>
      <c r="B4" s="1" t="s">
        <v>41</v>
      </c>
      <c r="C4" s="11" t="s">
        <v>17</v>
      </c>
      <c r="D4" s="9" t="s">
        <v>15</v>
      </c>
      <c r="E4" s="3" t="s">
        <v>16</v>
      </c>
      <c r="F4" s="10" t="s">
        <v>42</v>
      </c>
      <c r="G4" s="18">
        <v>9.4499999999999993</v>
      </c>
      <c r="H4" s="19">
        <v>2000000</v>
      </c>
      <c r="I4" s="20">
        <f t="shared" ref="I4:I17" si="1">G4*H4</f>
        <v>18900000</v>
      </c>
      <c r="J4" s="21" t="s">
        <v>42</v>
      </c>
      <c r="K4" s="18">
        <v>9.4499999999999993</v>
      </c>
      <c r="L4" s="19">
        <v>6235059.7883597892</v>
      </c>
      <c r="M4" s="20">
        <f t="shared" ref="M4:M17" si="2">K4*L4</f>
        <v>58921315</v>
      </c>
      <c r="N4" s="20">
        <f t="shared" si="0"/>
        <v>77821315</v>
      </c>
    </row>
    <row r="5" spans="1:14" x14ac:dyDescent="0.25">
      <c r="A5" s="8">
        <v>3</v>
      </c>
      <c r="B5" s="1" t="s">
        <v>41</v>
      </c>
      <c r="C5" s="11" t="s">
        <v>14</v>
      </c>
      <c r="D5" s="9" t="s">
        <v>15</v>
      </c>
      <c r="E5" s="3" t="s">
        <v>16</v>
      </c>
      <c r="F5" s="10" t="s">
        <v>42</v>
      </c>
      <c r="G5" s="18">
        <v>3.73</v>
      </c>
      <c r="H5" s="19">
        <v>2000000</v>
      </c>
      <c r="I5" s="20">
        <f t="shared" si="1"/>
        <v>7460000</v>
      </c>
      <c r="J5" s="21" t="s">
        <v>42</v>
      </c>
      <c r="K5" s="18">
        <v>3.73</v>
      </c>
      <c r="L5" s="19">
        <v>6235059.7855227878</v>
      </c>
      <c r="M5" s="20">
        <f t="shared" si="2"/>
        <v>23256773</v>
      </c>
      <c r="N5" s="20">
        <f t="shared" si="0"/>
        <v>30716773</v>
      </c>
    </row>
    <row r="6" spans="1:14" x14ac:dyDescent="0.25">
      <c r="A6" s="8">
        <v>4</v>
      </c>
      <c r="B6" s="1" t="s">
        <v>41</v>
      </c>
      <c r="C6" s="11" t="s">
        <v>18</v>
      </c>
      <c r="D6" s="9" t="s">
        <v>15</v>
      </c>
      <c r="E6" s="3" t="s">
        <v>16</v>
      </c>
      <c r="F6" s="10" t="s">
        <v>42</v>
      </c>
      <c r="G6" s="18">
        <v>3.52</v>
      </c>
      <c r="H6" s="19">
        <v>2000000</v>
      </c>
      <c r="I6" s="20">
        <f t="shared" si="1"/>
        <v>7040000</v>
      </c>
      <c r="J6" s="21" t="s">
        <v>42</v>
      </c>
      <c r="K6" s="18">
        <v>3.52</v>
      </c>
      <c r="L6" s="19">
        <v>6235059.6590909092</v>
      </c>
      <c r="M6" s="20">
        <f t="shared" si="2"/>
        <v>21947410</v>
      </c>
      <c r="N6" s="22">
        <f t="shared" si="0"/>
        <v>28987410</v>
      </c>
    </row>
    <row r="7" spans="1:14" x14ac:dyDescent="0.25">
      <c r="A7" s="8">
        <v>5</v>
      </c>
      <c r="B7" s="1" t="s">
        <v>41</v>
      </c>
      <c r="C7" s="11" t="s">
        <v>18</v>
      </c>
      <c r="D7" s="9" t="s">
        <v>15</v>
      </c>
      <c r="E7" s="3" t="s">
        <v>16</v>
      </c>
      <c r="F7" s="10" t="s">
        <v>42</v>
      </c>
      <c r="G7" s="18">
        <v>0.27</v>
      </c>
      <c r="H7" s="19">
        <v>2000000</v>
      </c>
      <c r="I7" s="20">
        <f t="shared" si="1"/>
        <v>540000</v>
      </c>
      <c r="J7" s="21" t="s">
        <v>42</v>
      </c>
      <c r="K7" s="18">
        <v>0.27</v>
      </c>
      <c r="L7" s="19">
        <v>6235059.2592592584</v>
      </c>
      <c r="M7" s="20">
        <f t="shared" si="2"/>
        <v>1683465.9999999998</v>
      </c>
      <c r="N7" s="20">
        <f t="shared" si="0"/>
        <v>2223466</v>
      </c>
    </row>
    <row r="8" spans="1:14" x14ac:dyDescent="0.25">
      <c r="A8" s="8">
        <v>6</v>
      </c>
      <c r="B8" s="1" t="s">
        <v>41</v>
      </c>
      <c r="C8" s="11" t="s">
        <v>19</v>
      </c>
      <c r="D8" s="9" t="s">
        <v>20</v>
      </c>
      <c r="E8" s="3" t="s">
        <v>21</v>
      </c>
      <c r="F8" s="10" t="s">
        <v>42</v>
      </c>
      <c r="G8" s="18">
        <v>2.61</v>
      </c>
      <c r="H8" s="19">
        <v>2000000</v>
      </c>
      <c r="I8" s="20">
        <f t="shared" si="1"/>
        <v>5220000</v>
      </c>
      <c r="J8" s="21" t="s">
        <v>42</v>
      </c>
      <c r="K8" s="18">
        <v>2.61</v>
      </c>
      <c r="L8" s="19">
        <v>13325670.498084292</v>
      </c>
      <c r="M8" s="20">
        <f t="shared" si="2"/>
        <v>34780000</v>
      </c>
      <c r="N8" s="20">
        <f t="shared" si="0"/>
        <v>40000000</v>
      </c>
    </row>
    <row r="9" spans="1:14" x14ac:dyDescent="0.25">
      <c r="A9" s="8">
        <v>7</v>
      </c>
      <c r="B9" s="1" t="s">
        <v>41</v>
      </c>
      <c r="C9" s="11" t="s">
        <v>22</v>
      </c>
      <c r="D9" s="9" t="s">
        <v>23</v>
      </c>
      <c r="E9" s="3" t="s">
        <v>24</v>
      </c>
      <c r="F9" s="10" t="s">
        <v>42</v>
      </c>
      <c r="G9" s="18">
        <v>5.34</v>
      </c>
      <c r="H9" s="19">
        <v>2000000</v>
      </c>
      <c r="I9" s="20">
        <f t="shared" si="1"/>
        <v>10680000</v>
      </c>
      <c r="J9" s="21" t="s">
        <v>42</v>
      </c>
      <c r="K9" s="18">
        <v>5.34</v>
      </c>
      <c r="L9" s="19">
        <v>3000000</v>
      </c>
      <c r="M9" s="20">
        <f t="shared" si="2"/>
        <v>16020000</v>
      </c>
      <c r="N9" s="20">
        <f t="shared" si="0"/>
        <v>26700000</v>
      </c>
    </row>
    <row r="10" spans="1:14" x14ac:dyDescent="0.25">
      <c r="A10" s="8">
        <v>8</v>
      </c>
      <c r="B10" s="1" t="s">
        <v>41</v>
      </c>
      <c r="C10" s="11" t="s">
        <v>25</v>
      </c>
      <c r="D10" s="9" t="s">
        <v>26</v>
      </c>
      <c r="E10" s="3" t="s">
        <v>27</v>
      </c>
      <c r="F10" s="10" t="s">
        <v>42</v>
      </c>
      <c r="G10" s="18">
        <v>3.17</v>
      </c>
      <c r="H10" s="19">
        <v>2000000</v>
      </c>
      <c r="I10" s="20">
        <f t="shared" si="1"/>
        <v>6340000</v>
      </c>
      <c r="J10" s="21" t="s">
        <v>42</v>
      </c>
      <c r="K10" s="18">
        <v>3.17</v>
      </c>
      <c r="L10" s="19">
        <v>6044164.0378548894</v>
      </c>
      <c r="M10" s="20">
        <f t="shared" si="2"/>
        <v>19160000</v>
      </c>
      <c r="N10" s="20">
        <f t="shared" si="0"/>
        <v>25500000</v>
      </c>
    </row>
    <row r="11" spans="1:14" x14ac:dyDescent="0.25">
      <c r="A11" s="8">
        <v>9</v>
      </c>
      <c r="B11" s="1" t="s">
        <v>41</v>
      </c>
      <c r="C11" s="11" t="s">
        <v>28</v>
      </c>
      <c r="D11" s="9" t="s">
        <v>29</v>
      </c>
      <c r="E11" s="3" t="s">
        <v>30</v>
      </c>
      <c r="F11" s="10" t="s">
        <v>42</v>
      </c>
      <c r="G11" s="18">
        <v>2.0099999999999998</v>
      </c>
      <c r="H11" s="19">
        <v>2000000</v>
      </c>
      <c r="I11" s="20">
        <f>G11*H11</f>
        <v>4019999.9999999995</v>
      </c>
      <c r="J11" s="21" t="s">
        <v>42</v>
      </c>
      <c r="K11" s="18">
        <v>2.0099999999999998</v>
      </c>
      <c r="L11" s="19">
        <v>2500000.0000000005</v>
      </c>
      <c r="M11" s="20">
        <f t="shared" si="2"/>
        <v>5025000</v>
      </c>
      <c r="N11" s="20">
        <f t="shared" si="0"/>
        <v>9045000</v>
      </c>
    </row>
    <row r="12" spans="1:14" x14ac:dyDescent="0.25">
      <c r="A12" s="8">
        <v>10</v>
      </c>
      <c r="B12" s="1" t="s">
        <v>41</v>
      </c>
      <c r="C12" s="11" t="s">
        <v>31</v>
      </c>
      <c r="D12" s="9" t="s">
        <v>26</v>
      </c>
      <c r="E12" s="3" t="s">
        <v>32</v>
      </c>
      <c r="F12" s="10" t="s">
        <v>42</v>
      </c>
      <c r="G12" s="18">
        <v>0.94</v>
      </c>
      <c r="H12" s="19">
        <v>2000000</v>
      </c>
      <c r="I12" s="20">
        <f t="shared" si="1"/>
        <v>1880000</v>
      </c>
      <c r="J12" s="21" t="s">
        <v>42</v>
      </c>
      <c r="K12" s="18">
        <v>0.94</v>
      </c>
      <c r="L12" s="19">
        <v>3000000</v>
      </c>
      <c r="M12" s="20">
        <f t="shared" si="2"/>
        <v>2820000</v>
      </c>
      <c r="N12" s="20">
        <f t="shared" si="0"/>
        <v>4700000</v>
      </c>
    </row>
    <row r="13" spans="1:14" x14ac:dyDescent="0.25">
      <c r="A13" s="8">
        <v>11</v>
      </c>
      <c r="B13" s="1" t="s">
        <v>41</v>
      </c>
      <c r="C13" s="11" t="s">
        <v>33</v>
      </c>
      <c r="D13" s="9" t="s">
        <v>26</v>
      </c>
      <c r="E13" s="3" t="s">
        <v>34</v>
      </c>
      <c r="F13" s="10" t="s">
        <v>42</v>
      </c>
      <c r="G13" s="18">
        <v>1.02</v>
      </c>
      <c r="H13" s="19">
        <v>2000000</v>
      </c>
      <c r="I13" s="20">
        <f t="shared" si="1"/>
        <v>2040000</v>
      </c>
      <c r="J13" s="21" t="s">
        <v>42</v>
      </c>
      <c r="K13" s="18">
        <v>1.02</v>
      </c>
      <c r="L13" s="19">
        <v>3500000</v>
      </c>
      <c r="M13" s="20">
        <f t="shared" si="2"/>
        <v>3570000</v>
      </c>
      <c r="N13" s="20">
        <f t="shared" si="0"/>
        <v>5610000</v>
      </c>
    </row>
    <row r="14" spans="1:14" x14ac:dyDescent="0.25">
      <c r="A14" s="8">
        <v>12</v>
      </c>
      <c r="B14" s="1" t="s">
        <v>41</v>
      </c>
      <c r="C14" s="11" t="s">
        <v>35</v>
      </c>
      <c r="D14" s="9" t="s">
        <v>26</v>
      </c>
      <c r="E14" s="3" t="s">
        <v>36</v>
      </c>
      <c r="F14" s="10" t="s">
        <v>42</v>
      </c>
      <c r="G14" s="18">
        <v>2.4300000000000002</v>
      </c>
      <c r="H14" s="19">
        <v>2000000</v>
      </c>
      <c r="I14" s="20">
        <f t="shared" si="1"/>
        <v>4860000</v>
      </c>
      <c r="J14" s="21" t="s">
        <v>42</v>
      </c>
      <c r="K14" s="18">
        <v>2.4300000000000002</v>
      </c>
      <c r="L14" s="19">
        <v>5000000</v>
      </c>
      <c r="M14" s="20">
        <f t="shared" si="2"/>
        <v>12150000</v>
      </c>
      <c r="N14" s="20">
        <f t="shared" si="0"/>
        <v>17010000</v>
      </c>
    </row>
    <row r="15" spans="1:14" x14ac:dyDescent="0.25">
      <c r="A15" s="8">
        <v>13</v>
      </c>
      <c r="B15" s="1" t="s">
        <v>41</v>
      </c>
      <c r="C15" s="12" t="s">
        <v>35</v>
      </c>
      <c r="D15" s="9" t="s">
        <v>26</v>
      </c>
      <c r="E15" s="2" t="s">
        <v>37</v>
      </c>
      <c r="F15" s="10" t="s">
        <v>42</v>
      </c>
      <c r="G15" s="18">
        <v>1</v>
      </c>
      <c r="H15" s="19">
        <v>2000000</v>
      </c>
      <c r="I15" s="20">
        <f t="shared" si="1"/>
        <v>2000000</v>
      </c>
      <c r="J15" s="21" t="s">
        <v>42</v>
      </c>
      <c r="K15" s="23" t="s">
        <v>43</v>
      </c>
      <c r="L15" s="19">
        <v>5000000</v>
      </c>
      <c r="M15" s="20">
        <f t="shared" si="2"/>
        <v>5000000</v>
      </c>
      <c r="N15" s="20">
        <f t="shared" si="0"/>
        <v>7000000</v>
      </c>
    </row>
    <row r="16" spans="1:14" x14ac:dyDescent="0.25">
      <c r="A16" s="8">
        <v>14</v>
      </c>
      <c r="B16" s="1" t="s">
        <v>41</v>
      </c>
      <c r="C16" s="12" t="s">
        <v>28</v>
      </c>
      <c r="D16" s="9" t="s">
        <v>26</v>
      </c>
      <c r="E16" s="2" t="s">
        <v>38</v>
      </c>
      <c r="F16" s="10" t="s">
        <v>42</v>
      </c>
      <c r="G16" s="18">
        <v>1.07</v>
      </c>
      <c r="H16" s="19">
        <v>2000000</v>
      </c>
      <c r="I16" s="20">
        <f t="shared" si="1"/>
        <v>2140000</v>
      </c>
      <c r="J16" s="21" t="s">
        <v>42</v>
      </c>
      <c r="K16" s="18">
        <v>1.07</v>
      </c>
      <c r="L16" s="19">
        <v>3000000</v>
      </c>
      <c r="M16" s="20">
        <f t="shared" si="2"/>
        <v>3210000</v>
      </c>
      <c r="N16" s="20">
        <f t="shared" si="0"/>
        <v>5350000</v>
      </c>
    </row>
    <row r="17" spans="1:14" ht="25.5" x14ac:dyDescent="0.25">
      <c r="A17" s="8">
        <v>15</v>
      </c>
      <c r="B17" s="1" t="s">
        <v>41</v>
      </c>
      <c r="C17" s="13" t="s">
        <v>39</v>
      </c>
      <c r="D17" s="9" t="s">
        <v>26</v>
      </c>
      <c r="E17" s="4" t="s">
        <v>40</v>
      </c>
      <c r="F17" s="10" t="s">
        <v>42</v>
      </c>
      <c r="G17" s="24">
        <v>10.3</v>
      </c>
      <c r="H17" s="19">
        <v>2000000</v>
      </c>
      <c r="I17" s="20">
        <f t="shared" si="1"/>
        <v>20600000</v>
      </c>
      <c r="J17" s="21" t="s">
        <v>42</v>
      </c>
      <c r="K17" s="24">
        <v>10.3</v>
      </c>
      <c r="L17" s="19">
        <v>3999999.9999999995</v>
      </c>
      <c r="M17" s="20">
        <f t="shared" si="2"/>
        <v>41200000</v>
      </c>
      <c r="N17" s="20">
        <f t="shared" si="0"/>
        <v>61800000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2014-01-16T01:50:23Z</dcterms:modified>
</cp:coreProperties>
</file>