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22" i="1" l="1"/>
  <c r="M22" i="1" s="1"/>
  <c r="I22" i="1"/>
  <c r="K21" i="1"/>
  <c r="M21" i="1" s="1"/>
  <c r="I21" i="1"/>
  <c r="K20" i="1"/>
  <c r="M20" i="1" s="1"/>
  <c r="I20" i="1"/>
  <c r="K19" i="1"/>
  <c r="M19" i="1" s="1"/>
  <c r="I19" i="1"/>
  <c r="K18" i="1"/>
  <c r="M18" i="1" s="1"/>
  <c r="I18" i="1"/>
  <c r="K17" i="1"/>
  <c r="M17" i="1" s="1"/>
  <c r="I17" i="1"/>
  <c r="K16" i="1"/>
  <c r="M16" i="1" s="1"/>
  <c r="I16" i="1"/>
  <c r="K15" i="1"/>
  <c r="M15" i="1" s="1"/>
  <c r="I15" i="1"/>
  <c r="K14" i="1"/>
  <c r="M14" i="1" s="1"/>
  <c r="I14" i="1"/>
  <c r="K13" i="1"/>
  <c r="M13" i="1" s="1"/>
  <c r="I13" i="1"/>
  <c r="K12" i="1"/>
  <c r="M12" i="1" s="1"/>
  <c r="I12" i="1"/>
  <c r="K11" i="1"/>
  <c r="M11" i="1" s="1"/>
  <c r="I11" i="1"/>
  <c r="K10" i="1"/>
  <c r="M10" i="1" s="1"/>
  <c r="I10" i="1"/>
  <c r="K9" i="1"/>
  <c r="M9" i="1" s="1"/>
  <c r="I9" i="1"/>
  <c r="K8" i="1"/>
  <c r="M8" i="1" s="1"/>
  <c r="I8" i="1"/>
  <c r="K7" i="1"/>
  <c r="M7" i="1" s="1"/>
  <c r="I7" i="1"/>
  <c r="M6" i="1"/>
  <c r="I6" i="1"/>
  <c r="N6" i="1" s="1"/>
  <c r="M5" i="1"/>
  <c r="I5" i="1"/>
  <c r="M4" i="1"/>
  <c r="I4" i="1"/>
  <c r="M3" i="1"/>
  <c r="I3" i="1"/>
  <c r="N15" i="1" l="1"/>
  <c r="N3" i="1"/>
  <c r="N5" i="1"/>
  <c r="N19" i="1"/>
  <c r="N7" i="1"/>
  <c r="N9" i="1"/>
  <c r="N11" i="1"/>
  <c r="N13" i="1"/>
  <c r="N17" i="1"/>
  <c r="N8" i="1"/>
  <c r="N14" i="1"/>
  <c r="N4" i="1"/>
  <c r="N21" i="1"/>
  <c r="N10" i="1"/>
  <c r="N12" i="1"/>
  <c r="N16" i="1"/>
  <c r="N18" i="1"/>
  <c r="N20" i="1"/>
  <c r="N22" i="1"/>
</calcChain>
</file>

<file path=xl/sharedStrings.xml><?xml version="1.0" encoding="utf-8"?>
<sst xmlns="http://schemas.openxmlformats.org/spreadsheetml/2006/main" count="136" uniqueCount="70">
  <si>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</si>
  <si>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</si>
  <si>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</si>
  <si>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</si>
  <si>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</si>
  <si>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</si>
  <si>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</si>
  <si>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</si>
  <si>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</si>
  <si>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</si>
  <si>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</si>
  <si>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</si>
  <si>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</si>
  <si>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</si>
  <si>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</si>
  <si>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Sungai Buluh</t>
  </si>
  <si>
    <t>2</t>
  </si>
  <si>
    <t>3</t>
  </si>
  <si>
    <t>4</t>
  </si>
  <si>
    <t>Tangga Batu</t>
  </si>
  <si>
    <t>5</t>
  </si>
  <si>
    <t>Silfanus Embang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</si>
  <si>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</si>
  <si>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</si>
  <si>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</si>
  <si>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</si>
  <si>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</si>
  <si>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</si>
  <si>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</si>
  <si>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</si>
  <si>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</si>
  <si>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</si>
  <si>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</si>
  <si>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</si>
  <si>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</si>
  <si>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</si>
  <si>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-</t>
  </si>
  <si>
    <t>F36,F37,F38</t>
  </si>
  <si>
    <t>Simson Prayitno A</t>
  </si>
  <si>
    <t>G31</t>
  </si>
  <si>
    <t>Bayat</t>
  </si>
  <si>
    <t>Engkol</t>
  </si>
  <si>
    <t>I36</t>
  </si>
  <si>
    <t>E39</t>
  </si>
  <si>
    <t>Siut Ringkin</t>
  </si>
  <si>
    <t>E36</t>
  </si>
  <si>
    <t>G31,G32</t>
  </si>
  <si>
    <t>E36,E37,E38</t>
  </si>
  <si>
    <t>Tetek(Kuasa Masyarakat Ds Tangga Batu)</t>
  </si>
  <si>
    <t>E38,F36,F37,F38</t>
  </si>
  <si>
    <t>Sumber Agung</t>
  </si>
  <si>
    <t>Roy Doni</t>
  </si>
  <si>
    <t>E38,E39</t>
  </si>
  <si>
    <t>Bakonsu</t>
  </si>
  <si>
    <t>Saripudin</t>
  </si>
  <si>
    <t>E34,E35,F34,F35</t>
  </si>
  <si>
    <t>H29</t>
  </si>
  <si>
    <t>F38</t>
  </si>
  <si>
    <t>Alfius Palias Putung</t>
  </si>
  <si>
    <t>F38,F39,G39</t>
  </si>
  <si>
    <t>Apet H.Lada</t>
  </si>
  <si>
    <t>H08</t>
  </si>
  <si>
    <t>Engli</t>
  </si>
  <si>
    <t>H04,H05</t>
  </si>
  <si>
    <t>H07,H08</t>
  </si>
  <si>
    <t>Lentones</t>
  </si>
  <si>
    <t>H08,H09,H10</t>
  </si>
  <si>
    <t>Jelihan</t>
  </si>
  <si>
    <t>20</t>
  </si>
  <si>
    <t>Erdison Jiren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</si>
</sst>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6" fontId="3" fillId="0" borderId="1" xfId="9" applyNumberFormat="1" applyFont="1" applyFill="1" applyBorder="1"/>
    <xf numFmtId="0" fontId="4" fillId="0" borderId="1" xfId="12" applyNumberFormat="1" applyFont="1" applyFill="1" applyBorder="1"/>
    <xf numFmtId="43" fontId="4" fillId="0" borderId="1" xfId="12" applyFont="1" applyFill="1" applyBorder="1"/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2" xfId="2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</cellXfs>
  <cellStyles count="13">
    <cellStyle name="Comma" xfId="1" builtinId="3"/>
    <cellStyle name="Comma [0] 10" xfId="3"/>
    <cellStyle name="Comma [0] 2" xfId="9"/>
    <cellStyle name="Comma 15" xfId="8"/>
    <cellStyle name="Comma 16" xfId="6"/>
    <cellStyle name="Comma 16 2" xfId="12"/>
    <cellStyle name="Comma 17" xfId="11"/>
    <cellStyle name="Comma 2 3" xfId="4"/>
    <cellStyle name="Normal" xfId="0" builtinId="0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6.7109375" style="21" customWidth="1"/>
    <col min="2" max="2" width="11.28515625" style="21" customWidth="1"/>
    <col min="3" max="3" width="15.28515625" style="15" customWidth="1"/>
    <col min="4" max="4" width="14" style="21" customWidth="1"/>
    <col min="5" max="5" width="20.5703125" style="19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5" t="s">
        <v>0</v>
      </c>
      <c r="B1" s="5" t="s">
        <v>1</v>
      </c>
      <c r="C1" s="7" t="s">
        <v>2</v>
      </c>
      <c r="D1" s="5" t="s">
        <v>3</v>
      </c>
      <c r="E1" s="16" t="s">
        <v>4</v>
      </c>
      <c r="F1" s="5" t="s">
        <v>5</v>
      </c>
      <c r="G1" s="5" t="s">
        <v>6</v>
      </c>
      <c r="H1" s="5"/>
      <c r="I1" s="5"/>
      <c r="J1" s="5" t="s">
        <v>5</v>
      </c>
      <c r="K1" s="5" t="s">
        <v>7</v>
      </c>
      <c r="L1" s="5"/>
      <c r="M1" s="5"/>
      <c r="N1" s="6" t="s">
        <v>8</v>
      </c>
    </row>
    <row r="2" spans="1:14" x14ac:dyDescent="0.25">
      <c r="A2" s="5"/>
      <c r="B2" s="5"/>
      <c r="C2" s="7"/>
      <c r="D2" s="5"/>
      <c r="E2" s="16"/>
      <c r="F2" s="5"/>
      <c r="G2" s="1" t="s">
        <v>9</v>
      </c>
      <c r="H2" s="2" t="s">
        <v>10</v>
      </c>
      <c r="I2" s="2" t="s">
        <v>11</v>
      </c>
      <c r="J2" s="5"/>
      <c r="K2" s="3" t="s">
        <v>12</v>
      </c>
      <c r="L2" s="3" t="s">
        <v>13</v>
      </c>
      <c r="M2" s="3" t="s">
        <v>11</v>
      </c>
      <c r="N2" s="6"/>
    </row>
    <row r="3" spans="1:14" x14ac:dyDescent="0.25">
      <c r="A3" s="20" t="s">
        <v>14</v>
      </c>
      <c r="B3" s="22">
        <v>41813</v>
      </c>
      <c r="C3" s="23" t="s">
        <v>37</v>
      </c>
      <c r="D3" s="24" t="s">
        <v>15</v>
      </c>
      <c r="E3" s="17" t="s">
        <v>38</v>
      </c>
      <c r="F3" s="4" t="s">
        <v>36</v>
      </c>
      <c r="G3" s="8">
        <v>18.43</v>
      </c>
      <c r="H3" s="9">
        <v>5000000</v>
      </c>
      <c r="I3" s="10">
        <f>G3*H3</f>
        <v>92150000</v>
      </c>
      <c r="J3" s="4" t="s">
        <v>36</v>
      </c>
      <c r="K3" s="8">
        <v>18.43</v>
      </c>
      <c r="L3" s="9">
        <v>1000000</v>
      </c>
      <c r="M3" s="9">
        <f>L3*K3</f>
        <v>18430000</v>
      </c>
      <c r="N3" s="11">
        <f>I3+M3</f>
        <v>110580000</v>
      </c>
    </row>
    <row r="4" spans="1:14" x14ac:dyDescent="0.25">
      <c r="A4" s="20" t="s">
        <v>16</v>
      </c>
      <c r="B4" s="22">
        <v>41813</v>
      </c>
      <c r="C4" s="23" t="s">
        <v>39</v>
      </c>
      <c r="D4" s="24" t="s">
        <v>40</v>
      </c>
      <c r="E4" s="17" t="s">
        <v>41</v>
      </c>
      <c r="F4" s="4" t="s">
        <v>36</v>
      </c>
      <c r="G4" s="8">
        <v>5.65</v>
      </c>
      <c r="H4" s="9">
        <v>5000000</v>
      </c>
      <c r="I4" s="10">
        <f t="shared" ref="I4:I22" si="0">G4*H4</f>
        <v>28250000</v>
      </c>
      <c r="J4" s="4" t="s">
        <v>36</v>
      </c>
      <c r="K4" s="12">
        <v>5.65</v>
      </c>
      <c r="L4" s="9">
        <v>500000</v>
      </c>
      <c r="M4" s="9">
        <f t="shared" ref="M4:M22" si="1">L4*K4</f>
        <v>2825000</v>
      </c>
      <c r="N4" s="11">
        <f>I4+M4</f>
        <v>31075000</v>
      </c>
    </row>
    <row r="5" spans="1:14" x14ac:dyDescent="0.25">
      <c r="A5" s="20" t="s">
        <v>17</v>
      </c>
      <c r="B5" s="22">
        <v>41813</v>
      </c>
      <c r="C5" s="23" t="s">
        <v>42</v>
      </c>
      <c r="D5" s="24" t="s">
        <v>40</v>
      </c>
      <c r="E5" s="17" t="s">
        <v>41</v>
      </c>
      <c r="F5" s="4" t="s">
        <v>36</v>
      </c>
      <c r="G5" s="8">
        <v>0.8</v>
      </c>
      <c r="H5" s="9">
        <v>4000000</v>
      </c>
      <c r="I5" s="10">
        <f t="shared" si="0"/>
        <v>3200000</v>
      </c>
      <c r="J5" s="4" t="s">
        <v>36</v>
      </c>
      <c r="K5" s="12">
        <v>0.8</v>
      </c>
      <c r="L5" s="9">
        <v>1500000</v>
      </c>
      <c r="M5" s="9">
        <f t="shared" si="1"/>
        <v>1200000</v>
      </c>
      <c r="N5" s="11">
        <f>I5+M5</f>
        <v>4400000</v>
      </c>
    </row>
    <row r="6" spans="1:14" x14ac:dyDescent="0.25">
      <c r="A6" s="20" t="s">
        <v>18</v>
      </c>
      <c r="B6" s="22">
        <v>41813</v>
      </c>
      <c r="C6" s="23" t="s">
        <v>43</v>
      </c>
      <c r="D6" s="24" t="s">
        <v>19</v>
      </c>
      <c r="E6" s="17" t="s">
        <v>44</v>
      </c>
      <c r="F6" s="4" t="s">
        <v>36</v>
      </c>
      <c r="G6" s="8">
        <v>1.64</v>
      </c>
      <c r="H6" s="9">
        <v>5000000</v>
      </c>
      <c r="I6" s="10">
        <f t="shared" si="0"/>
        <v>8199999.9999999991</v>
      </c>
      <c r="J6" s="4" t="s">
        <v>36</v>
      </c>
      <c r="K6" s="12">
        <v>1.64</v>
      </c>
      <c r="L6" s="9">
        <v>1000000</v>
      </c>
      <c r="M6" s="9">
        <f t="shared" si="1"/>
        <v>1640000</v>
      </c>
      <c r="N6" s="11">
        <f>I6+M6</f>
        <v>9840000</v>
      </c>
    </row>
    <row r="7" spans="1:14" x14ac:dyDescent="0.25">
      <c r="A7" s="20" t="s">
        <v>20</v>
      </c>
      <c r="B7" s="22">
        <v>41813</v>
      </c>
      <c r="C7" s="23" t="s">
        <v>45</v>
      </c>
      <c r="D7" s="24" t="s">
        <v>19</v>
      </c>
      <c r="E7" s="17" t="s">
        <v>44</v>
      </c>
      <c r="F7" s="4" t="s">
        <v>36</v>
      </c>
      <c r="G7" s="8">
        <v>2.19</v>
      </c>
      <c r="H7" s="9">
        <v>5000000</v>
      </c>
      <c r="I7" s="10">
        <f t="shared" si="0"/>
        <v>10950000</v>
      </c>
      <c r="J7" s="4" t="s">
        <v>36</v>
      </c>
      <c r="K7" s="12">
        <f>G7</f>
        <v>2.19</v>
      </c>
      <c r="L7" s="9">
        <v>1000000</v>
      </c>
      <c r="M7" s="9">
        <f t="shared" si="1"/>
        <v>2190000</v>
      </c>
      <c r="N7" s="11">
        <f>I7+M7</f>
        <v>13140000</v>
      </c>
    </row>
    <row r="8" spans="1:14" x14ac:dyDescent="0.25">
      <c r="A8" s="20" t="s">
        <v>22</v>
      </c>
      <c r="B8" s="22">
        <v>41813</v>
      </c>
      <c r="C8" s="23" t="s">
        <v>46</v>
      </c>
      <c r="D8" s="24" t="s">
        <v>19</v>
      </c>
      <c r="E8" s="17" t="s">
        <v>44</v>
      </c>
      <c r="F8" s="4" t="s">
        <v>36</v>
      </c>
      <c r="G8" s="8">
        <v>1.22</v>
      </c>
      <c r="H8" s="9">
        <v>5000000</v>
      </c>
      <c r="I8" s="10">
        <f t="shared" si="0"/>
        <v>6100000</v>
      </c>
      <c r="J8" s="4" t="s">
        <v>36</v>
      </c>
      <c r="K8" s="12">
        <f>G8</f>
        <v>1.22</v>
      </c>
      <c r="L8" s="9">
        <v>1000000</v>
      </c>
      <c r="M8" s="9">
        <f t="shared" si="1"/>
        <v>1220000</v>
      </c>
      <c r="N8" s="11">
        <f>I8+M8</f>
        <v>7320000</v>
      </c>
    </row>
    <row r="9" spans="1:14" ht="38.25" x14ac:dyDescent="0.25">
      <c r="A9" s="20" t="s">
        <v>23</v>
      </c>
      <c r="B9" s="22">
        <v>41813</v>
      </c>
      <c r="C9" s="23" t="s">
        <v>47</v>
      </c>
      <c r="D9" s="24" t="s">
        <v>19</v>
      </c>
      <c r="E9" s="17" t="s">
        <v>48</v>
      </c>
      <c r="F9" s="4" t="s">
        <v>36</v>
      </c>
      <c r="G9" s="8">
        <v>15.39</v>
      </c>
      <c r="H9" s="9">
        <v>5000000</v>
      </c>
      <c r="I9" s="10">
        <f t="shared" si="0"/>
        <v>76950000</v>
      </c>
      <c r="J9" s="4" t="s">
        <v>36</v>
      </c>
      <c r="K9" s="12">
        <f>G9</f>
        <v>15.39</v>
      </c>
      <c r="L9" s="9">
        <v>2500000</v>
      </c>
      <c r="M9" s="9">
        <f t="shared" si="1"/>
        <v>38475000</v>
      </c>
      <c r="N9" s="11">
        <f>I9+M9</f>
        <v>115425000</v>
      </c>
    </row>
    <row r="10" spans="1:14" ht="38.25" x14ac:dyDescent="0.25">
      <c r="A10" s="20" t="s">
        <v>24</v>
      </c>
      <c r="B10" s="22">
        <v>41813</v>
      </c>
      <c r="C10" s="23" t="s">
        <v>49</v>
      </c>
      <c r="D10" s="24" t="s">
        <v>19</v>
      </c>
      <c r="E10" s="17" t="s">
        <v>48</v>
      </c>
      <c r="F10" s="4" t="s">
        <v>36</v>
      </c>
      <c r="G10" s="8">
        <v>9.69</v>
      </c>
      <c r="H10" s="9">
        <v>5000000</v>
      </c>
      <c r="I10" s="10">
        <f t="shared" si="0"/>
        <v>48450000</v>
      </c>
      <c r="J10" s="4" t="s">
        <v>36</v>
      </c>
      <c r="K10" s="12">
        <f>G10</f>
        <v>9.69</v>
      </c>
      <c r="L10" s="9">
        <v>2500000</v>
      </c>
      <c r="M10" s="9">
        <f t="shared" si="1"/>
        <v>24225000</v>
      </c>
      <c r="N10" s="11">
        <f>I10+M10</f>
        <v>72675000</v>
      </c>
    </row>
    <row r="11" spans="1:14" x14ac:dyDescent="0.25">
      <c r="A11" s="20" t="s">
        <v>25</v>
      </c>
      <c r="B11" s="22">
        <v>41813</v>
      </c>
      <c r="C11" s="23" t="s">
        <v>46</v>
      </c>
      <c r="D11" s="24" t="s">
        <v>50</v>
      </c>
      <c r="E11" s="17" t="s">
        <v>51</v>
      </c>
      <c r="F11" s="4" t="s">
        <v>36</v>
      </c>
      <c r="G11" s="13">
        <v>2.5</v>
      </c>
      <c r="H11" s="9">
        <v>5000000</v>
      </c>
      <c r="I11" s="10">
        <f t="shared" si="0"/>
        <v>12500000</v>
      </c>
      <c r="J11" s="4" t="s">
        <v>36</v>
      </c>
      <c r="K11" s="12">
        <f>G11</f>
        <v>2.5</v>
      </c>
      <c r="L11" s="9">
        <v>1000000</v>
      </c>
      <c r="M11" s="9">
        <f t="shared" si="1"/>
        <v>2500000</v>
      </c>
      <c r="N11" s="11">
        <f>I11+M11</f>
        <v>15000000</v>
      </c>
    </row>
    <row r="12" spans="1:14" x14ac:dyDescent="0.25">
      <c r="A12" s="20" t="s">
        <v>26</v>
      </c>
      <c r="B12" s="22">
        <v>41813</v>
      </c>
      <c r="C12" s="23" t="s">
        <v>52</v>
      </c>
      <c r="D12" s="24" t="s">
        <v>53</v>
      </c>
      <c r="E12" s="17" t="s">
        <v>54</v>
      </c>
      <c r="F12" s="4" t="s">
        <v>36</v>
      </c>
      <c r="G12" s="8">
        <v>11.3</v>
      </c>
      <c r="H12" s="9">
        <v>5000000</v>
      </c>
      <c r="I12" s="10">
        <f t="shared" si="0"/>
        <v>56500000</v>
      </c>
      <c r="J12" s="4" t="s">
        <v>36</v>
      </c>
      <c r="K12" s="12">
        <f>G12</f>
        <v>11.3</v>
      </c>
      <c r="L12" s="9">
        <v>1999999.9999999998</v>
      </c>
      <c r="M12" s="9">
        <f t="shared" si="1"/>
        <v>22600000</v>
      </c>
      <c r="N12" s="11">
        <f>I12+M12</f>
        <v>79100000</v>
      </c>
    </row>
    <row r="13" spans="1:14" x14ac:dyDescent="0.25">
      <c r="A13" s="20" t="s">
        <v>27</v>
      </c>
      <c r="B13" s="22">
        <v>41813</v>
      </c>
      <c r="C13" s="23" t="s">
        <v>55</v>
      </c>
      <c r="D13" s="24" t="s">
        <v>19</v>
      </c>
      <c r="E13" s="17" t="s">
        <v>21</v>
      </c>
      <c r="F13" s="4" t="s">
        <v>36</v>
      </c>
      <c r="G13" s="8">
        <v>5.48</v>
      </c>
      <c r="H13" s="9">
        <v>5000000</v>
      </c>
      <c r="I13" s="10">
        <f t="shared" si="0"/>
        <v>27400000.000000004</v>
      </c>
      <c r="J13" s="4" t="s">
        <v>36</v>
      </c>
      <c r="K13" s="12">
        <f>G13</f>
        <v>5.48</v>
      </c>
      <c r="L13" s="9">
        <v>2500000</v>
      </c>
      <c r="M13" s="9">
        <f t="shared" si="1"/>
        <v>13700000.000000002</v>
      </c>
      <c r="N13" s="11">
        <f>I13+M13</f>
        <v>41100000.000000007</v>
      </c>
    </row>
    <row r="14" spans="1:14" x14ac:dyDescent="0.25">
      <c r="A14" s="20" t="s">
        <v>28</v>
      </c>
      <c r="B14" s="22">
        <v>41813</v>
      </c>
      <c r="C14" s="23" t="s">
        <v>56</v>
      </c>
      <c r="D14" s="24" t="s">
        <v>19</v>
      </c>
      <c r="E14" s="17" t="s">
        <v>21</v>
      </c>
      <c r="F14" s="4" t="s">
        <v>36</v>
      </c>
      <c r="G14" s="8">
        <v>2</v>
      </c>
      <c r="H14" s="9">
        <v>5000000</v>
      </c>
      <c r="I14" s="10">
        <f t="shared" si="0"/>
        <v>10000000</v>
      </c>
      <c r="J14" s="4" t="s">
        <v>36</v>
      </c>
      <c r="K14" s="12">
        <f>G14</f>
        <v>2</v>
      </c>
      <c r="L14" s="9">
        <v>2500000</v>
      </c>
      <c r="M14" s="9">
        <f t="shared" si="1"/>
        <v>5000000</v>
      </c>
      <c r="N14" s="11">
        <f>I14+M14</f>
        <v>15000000</v>
      </c>
    </row>
    <row r="15" spans="1:14" x14ac:dyDescent="0.25">
      <c r="A15" s="20" t="s">
        <v>29</v>
      </c>
      <c r="B15" s="22">
        <v>41813</v>
      </c>
      <c r="C15" s="25" t="s">
        <v>57</v>
      </c>
      <c r="D15" s="24" t="s">
        <v>15</v>
      </c>
      <c r="E15" s="18" t="s">
        <v>58</v>
      </c>
      <c r="F15" s="4" t="s">
        <v>36</v>
      </c>
      <c r="G15" s="8">
        <v>2.84</v>
      </c>
      <c r="H15" s="9">
        <v>3000000</v>
      </c>
      <c r="I15" s="10">
        <f t="shared" si="0"/>
        <v>8520000</v>
      </c>
      <c r="J15" s="4" t="s">
        <v>36</v>
      </c>
      <c r="K15" s="12">
        <f>G15</f>
        <v>2.84</v>
      </c>
      <c r="L15" s="9">
        <v>2000000</v>
      </c>
      <c r="M15" s="9">
        <f t="shared" si="1"/>
        <v>5680000</v>
      </c>
      <c r="N15" s="11">
        <f>I15+M15</f>
        <v>14200000</v>
      </c>
    </row>
    <row r="16" spans="1:14" x14ac:dyDescent="0.25">
      <c r="A16" s="20" t="s">
        <v>30</v>
      </c>
      <c r="B16" s="22">
        <v>41813</v>
      </c>
      <c r="C16" s="25" t="s">
        <v>59</v>
      </c>
      <c r="D16" s="24" t="s">
        <v>15</v>
      </c>
      <c r="E16" s="18" t="s">
        <v>58</v>
      </c>
      <c r="F16" s="4" t="s">
        <v>36</v>
      </c>
      <c r="G16" s="14">
        <v>4.47</v>
      </c>
      <c r="H16" s="9">
        <v>3000000</v>
      </c>
      <c r="I16" s="10">
        <f t="shared" si="0"/>
        <v>13410000</v>
      </c>
      <c r="J16" s="4" t="s">
        <v>36</v>
      </c>
      <c r="K16" s="12">
        <f>G16</f>
        <v>4.47</v>
      </c>
      <c r="L16" s="9">
        <v>2000000</v>
      </c>
      <c r="M16" s="9">
        <f t="shared" si="1"/>
        <v>8940000</v>
      </c>
      <c r="N16" s="11">
        <f>I16+M16</f>
        <v>22350000</v>
      </c>
    </row>
    <row r="17" spans="1:14" x14ac:dyDescent="0.25">
      <c r="A17" s="20" t="s">
        <v>31</v>
      </c>
      <c r="B17" s="22">
        <v>41813</v>
      </c>
      <c r="C17" s="25" t="s">
        <v>52</v>
      </c>
      <c r="D17" s="24" t="s">
        <v>15</v>
      </c>
      <c r="E17" s="18" t="s">
        <v>60</v>
      </c>
      <c r="F17" s="4" t="s">
        <v>36</v>
      </c>
      <c r="G17" s="8">
        <v>3.24</v>
      </c>
      <c r="H17" s="9">
        <v>3000000</v>
      </c>
      <c r="I17" s="10">
        <f t="shared" si="0"/>
        <v>9720000</v>
      </c>
      <c r="J17" s="4" t="s">
        <v>36</v>
      </c>
      <c r="K17" s="12">
        <f>G17</f>
        <v>3.24</v>
      </c>
      <c r="L17" s="9">
        <v>2000000</v>
      </c>
      <c r="M17" s="9">
        <f t="shared" si="1"/>
        <v>6480000</v>
      </c>
      <c r="N17" s="11">
        <f>I17+M17</f>
        <v>16200000</v>
      </c>
    </row>
    <row r="18" spans="1:14" x14ac:dyDescent="0.25">
      <c r="A18" s="20" t="s">
        <v>32</v>
      </c>
      <c r="B18" s="22">
        <v>41813</v>
      </c>
      <c r="C18" s="25" t="s">
        <v>61</v>
      </c>
      <c r="D18" s="24" t="s">
        <v>40</v>
      </c>
      <c r="E18" s="18" t="s">
        <v>62</v>
      </c>
      <c r="F18" s="4" t="s">
        <v>36</v>
      </c>
      <c r="G18" s="8">
        <v>1.18</v>
      </c>
      <c r="H18" s="9">
        <v>3000000</v>
      </c>
      <c r="I18" s="10">
        <f t="shared" si="0"/>
        <v>3540000</v>
      </c>
      <c r="J18" s="4" t="s">
        <v>36</v>
      </c>
      <c r="K18" s="12">
        <f>G18</f>
        <v>1.18</v>
      </c>
      <c r="L18" s="9">
        <v>2000000</v>
      </c>
      <c r="M18" s="9">
        <f t="shared" si="1"/>
        <v>2360000</v>
      </c>
      <c r="N18" s="11">
        <f>I18+M18</f>
        <v>5900000</v>
      </c>
    </row>
    <row r="19" spans="1:14" x14ac:dyDescent="0.25">
      <c r="A19" s="20" t="s">
        <v>33</v>
      </c>
      <c r="B19" s="22">
        <v>41813</v>
      </c>
      <c r="C19" s="25" t="s">
        <v>63</v>
      </c>
      <c r="D19" s="24" t="s">
        <v>40</v>
      </c>
      <c r="E19" s="18" t="s">
        <v>62</v>
      </c>
      <c r="F19" s="4" t="s">
        <v>36</v>
      </c>
      <c r="G19" s="8">
        <v>1.38</v>
      </c>
      <c r="H19" s="9">
        <v>3000000</v>
      </c>
      <c r="I19" s="10">
        <f t="shared" si="0"/>
        <v>4139999.9999999995</v>
      </c>
      <c r="J19" s="4" t="s">
        <v>36</v>
      </c>
      <c r="K19" s="12">
        <f>G19</f>
        <v>1.38</v>
      </c>
      <c r="L19" s="9">
        <v>2000000.0000000002</v>
      </c>
      <c r="M19" s="9">
        <f t="shared" si="1"/>
        <v>2760000</v>
      </c>
      <c r="N19" s="11">
        <f>I19+M19</f>
        <v>6900000</v>
      </c>
    </row>
    <row r="20" spans="1:14" x14ac:dyDescent="0.25">
      <c r="A20" s="20" t="s">
        <v>34</v>
      </c>
      <c r="B20" s="22">
        <v>41813</v>
      </c>
      <c r="C20" s="25" t="s">
        <v>64</v>
      </c>
      <c r="D20" s="24" t="s">
        <v>40</v>
      </c>
      <c r="E20" s="18" t="s">
        <v>65</v>
      </c>
      <c r="F20" s="4" t="s">
        <v>36</v>
      </c>
      <c r="G20" s="8">
        <v>6.33</v>
      </c>
      <c r="H20" s="9">
        <v>5000000</v>
      </c>
      <c r="I20" s="10">
        <f t="shared" si="0"/>
        <v>31650000</v>
      </c>
      <c r="J20" s="4" t="s">
        <v>36</v>
      </c>
      <c r="K20" s="12">
        <f>G20</f>
        <v>6.33</v>
      </c>
      <c r="L20" s="9">
        <v>5000000</v>
      </c>
      <c r="M20" s="9">
        <f t="shared" si="1"/>
        <v>31650000</v>
      </c>
      <c r="N20" s="11">
        <f>I20+M20</f>
        <v>63300000</v>
      </c>
    </row>
    <row r="21" spans="1:14" x14ac:dyDescent="0.25">
      <c r="A21" s="20" t="s">
        <v>35</v>
      </c>
      <c r="B21" s="22">
        <v>41813</v>
      </c>
      <c r="C21" s="25" t="s">
        <v>66</v>
      </c>
      <c r="D21" s="24" t="s">
        <v>40</v>
      </c>
      <c r="E21" s="18" t="s">
        <v>67</v>
      </c>
      <c r="F21" s="4" t="s">
        <v>36</v>
      </c>
      <c r="G21" s="8">
        <v>14.7</v>
      </c>
      <c r="H21" s="9">
        <v>5000000</v>
      </c>
      <c r="I21" s="10">
        <f t="shared" si="0"/>
        <v>73500000</v>
      </c>
      <c r="J21" s="4" t="s">
        <v>36</v>
      </c>
      <c r="K21" s="12">
        <f>G21</f>
        <v>14.7</v>
      </c>
      <c r="L21" s="9">
        <v>1500000</v>
      </c>
      <c r="M21" s="9">
        <f t="shared" si="1"/>
        <v>22050000</v>
      </c>
      <c r="N21" s="11">
        <f>I21+M21</f>
        <v>95550000</v>
      </c>
    </row>
    <row r="22" spans="1:14" x14ac:dyDescent="0.25">
      <c r="A22" s="20" t="s">
        <v>68</v>
      </c>
      <c r="B22" s="22">
        <v>41813</v>
      </c>
      <c r="C22" s="25" t="s">
        <v>61</v>
      </c>
      <c r="D22" s="24" t="s">
        <v>40</v>
      </c>
      <c r="E22" s="18" t="s">
        <v>69</v>
      </c>
      <c r="F22" s="4" t="s">
        <v>36</v>
      </c>
      <c r="G22" s="8">
        <v>3.18</v>
      </c>
      <c r="H22" s="9">
        <v>3000000</v>
      </c>
      <c r="I22" s="10">
        <f t="shared" si="0"/>
        <v>9540000</v>
      </c>
      <c r="J22" s="4" t="s">
        <v>36</v>
      </c>
      <c r="K22" s="12">
        <f>G22</f>
        <v>3.18</v>
      </c>
      <c r="L22" s="9">
        <v>2000000</v>
      </c>
      <c r="M22" s="9">
        <f t="shared" si="1"/>
        <v>6360000</v>
      </c>
      <c r="N22" s="11">
        <f>I22+M22</f>
        <v>15900000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2014-10-27T07:28:28Z</dcterms:modified>
</cp:coreProperties>
</file>