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1" i="1" l="1"/>
  <c r="I31" i="1"/>
  <c r="N31" i="1" s="1"/>
  <c r="M30" i="1"/>
  <c r="I30" i="1"/>
  <c r="N30" i="1" s="1"/>
  <c r="M29" i="1"/>
  <c r="I29" i="1"/>
  <c r="N29" i="1" s="1"/>
  <c r="M28" i="1"/>
  <c r="I28" i="1"/>
  <c r="N28" i="1" s="1"/>
  <c r="M27" i="1"/>
  <c r="N27" i="1" s="1"/>
  <c r="I27" i="1"/>
  <c r="N26" i="1"/>
  <c r="M26" i="1"/>
  <c r="I26" i="1"/>
  <c r="M25" i="1"/>
  <c r="I25" i="1"/>
  <c r="N25" i="1" s="1"/>
  <c r="M24" i="1"/>
  <c r="I24" i="1"/>
  <c r="N24" i="1" s="1"/>
  <c r="M23" i="1"/>
  <c r="I23" i="1"/>
  <c r="N23" i="1" s="1"/>
  <c r="N22" i="1"/>
  <c r="M22" i="1"/>
  <c r="I22" i="1"/>
  <c r="N21" i="1"/>
  <c r="M21" i="1"/>
  <c r="I21" i="1"/>
  <c r="M20" i="1"/>
  <c r="I20" i="1"/>
  <c r="N20" i="1" s="1"/>
  <c r="M19" i="1"/>
  <c r="I19" i="1"/>
  <c r="N19" i="1" s="1"/>
  <c r="M18" i="1"/>
  <c r="I18" i="1"/>
  <c r="N18" i="1" s="1"/>
  <c r="M17" i="1"/>
  <c r="I17" i="1"/>
  <c r="N17" i="1" s="1"/>
  <c r="N16" i="1"/>
  <c r="M16" i="1"/>
  <c r="I16" i="1"/>
  <c r="N15" i="1"/>
  <c r="M15" i="1"/>
  <c r="I15" i="1"/>
  <c r="M14" i="1"/>
  <c r="I14" i="1"/>
  <c r="N14" i="1" s="1"/>
  <c r="M13" i="1"/>
  <c r="I13" i="1"/>
  <c r="N13" i="1" s="1"/>
  <c r="M12" i="1"/>
  <c r="I12" i="1"/>
  <c r="N12" i="1" s="1"/>
  <c r="M11" i="1"/>
  <c r="N11" i="1" s="1"/>
  <c r="I11" i="1"/>
  <c r="N10" i="1"/>
  <c r="M10" i="1"/>
  <c r="I10" i="1"/>
  <c r="M9" i="1"/>
  <c r="I9" i="1"/>
  <c r="N9" i="1" s="1"/>
  <c r="M8" i="1"/>
  <c r="I8" i="1"/>
  <c r="N8" i="1" s="1"/>
  <c r="M7" i="1"/>
  <c r="I7" i="1"/>
  <c r="N7" i="1" s="1"/>
  <c r="M6" i="1"/>
  <c r="I6" i="1"/>
  <c r="N6" i="1" s="1"/>
  <c r="N5" i="1"/>
  <c r="M5" i="1"/>
  <c r="I5" i="1"/>
  <c r="M4" i="1"/>
  <c r="I4" i="1"/>
  <c r="N4" i="1" s="1"/>
  <c r="M3" i="1"/>
  <c r="I3" i="1"/>
  <c r="N3" i="1" s="1"/>
</calcChain>
</file>

<file path=xl/sharedStrings.xml><?xml version="1.0" encoding="utf-8"?>
<sst xmlns="http://schemas.openxmlformats.org/spreadsheetml/2006/main" count="190" uniqueCount="70">
  <si>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</si>
  <si>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</si>
  <si>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</si>
  <si>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</si>
  <si>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</si>
  <si>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</si>
  <si>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</si>
  <si>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</si>
  <si>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</si>
  <si>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</si>
  <si>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</si>
  <si>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</si>
  <si>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</si>
  <si>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</si>
  <si>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6/8/2013</t>
  </si>
  <si>
    <t>D7,D8</t>
  </si>
  <si>
    <t>Desa K.Taba</t>
  </si>
  <si>
    <t>Martinus Derson</t>
  </si>
  <si>
    <t>-</t>
  </si>
  <si>
    <t>G2,G3</t>
  </si>
  <si>
    <t>Neneng</t>
  </si>
  <si>
    <t>F11,F12</t>
  </si>
  <si>
    <t>Nila Yati</t>
  </si>
  <si>
    <t>G13,G14</t>
  </si>
  <si>
    <t>Dorsi</t>
  </si>
  <si>
    <t>E10,E11,E12</t>
  </si>
  <si>
    <t>Kadiran</t>
  </si>
  <si>
    <t>E9</t>
  </si>
  <si>
    <t>Hetar</t>
  </si>
  <si>
    <t>E10</t>
  </si>
  <si>
    <t>G13,G14,H13,H14</t>
  </si>
  <si>
    <t>Redawati</t>
  </si>
  <si>
    <t>G12,G13,H12,H13</t>
  </si>
  <si>
    <t>Siti Yuliana</t>
  </si>
  <si>
    <t>C6</t>
  </si>
  <si>
    <t>Desa Kawa</t>
  </si>
  <si>
    <t>Jamil</t>
  </si>
  <si>
    <t>Lilik Sriwahyuni</t>
  </si>
  <si>
    <t>C6,C7</t>
  </si>
  <si>
    <t>Derson</t>
  </si>
  <si>
    <t>M24</t>
  </si>
  <si>
    <t>Desa Penopa</t>
  </si>
  <si>
    <t>Harlian Laten</t>
  </si>
  <si>
    <t>M24,M25</t>
  </si>
  <si>
    <t>Supriadi</t>
  </si>
  <si>
    <t>Samsi</t>
  </si>
  <si>
    <t>M25</t>
  </si>
  <si>
    <t>Harteni</t>
  </si>
  <si>
    <t>J37,J38</t>
  </si>
  <si>
    <t>Siti Diana</t>
  </si>
  <si>
    <t>J34,J35</t>
  </si>
  <si>
    <t>Paulus Tesan</t>
  </si>
  <si>
    <t>H15,H16,I15,I16</t>
  </si>
  <si>
    <t>Muharam</t>
  </si>
  <si>
    <t>K35</t>
  </si>
  <si>
    <t>P25</t>
  </si>
  <si>
    <t>Heriyanto</t>
  </si>
  <si>
    <t>D9,D10</t>
  </si>
  <si>
    <t>Irin</t>
  </si>
  <si>
    <t>D9</t>
  </si>
  <si>
    <t>D9,D10,D11,E9,E10,E11</t>
  </si>
  <si>
    <t>Karim</t>
  </si>
  <si>
    <t>D9,D10,D11</t>
  </si>
  <si>
    <t>Selmiah</t>
  </si>
  <si>
    <t>I25,J25</t>
  </si>
  <si>
    <t>Paulus Citel</t>
  </si>
  <si>
    <t>P24</t>
  </si>
  <si>
    <t>Darison</t>
  </si>
  <si>
    <t>H5,H6</t>
  </si>
  <si>
    <t>Rijang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</si>
</sst>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 vertical="center"/>
    </xf>
    <xf numFmtId="14" fontId="3" fillId="0" borderId="1" xfId="2" quotePrefix="1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3" fontId="4" fillId="2" borderId="1" xfId="7" applyNumberFormat="1" applyFont="1" applyFill="1" applyBorder="1" applyAlignment="1">
      <alignment horizontal="center" vertical="center"/>
    </xf>
  </cellXfs>
  <cellStyles count="8">
    <cellStyle name="Comma" xfId="1" builtinId="3"/>
    <cellStyle name="Comma [0]" xfId="7" builtinId="6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2" zoomScale="90" zoomScaleNormal="90" workbookViewId="0">
      <selection activeCell="D11" sqref="D11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14</v>
      </c>
      <c r="C3" s="9" t="s">
        <v>15</v>
      </c>
      <c r="D3" s="10" t="s">
        <v>16</v>
      </c>
      <c r="E3" s="11" t="s">
        <v>17</v>
      </c>
      <c r="F3" s="12" t="s">
        <v>18</v>
      </c>
      <c r="G3" s="13">
        <v>1.5</v>
      </c>
      <c r="H3" s="14">
        <v>3714000</v>
      </c>
      <c r="I3" s="14">
        <f>G3*H3</f>
        <v>5571000</v>
      </c>
      <c r="J3" s="12" t="s">
        <v>18</v>
      </c>
      <c r="K3" s="15">
        <v>0.3</v>
      </c>
      <c r="L3" s="14">
        <v>200000</v>
      </c>
      <c r="M3" s="14">
        <f>K3*L3</f>
        <v>60000</v>
      </c>
      <c r="N3" s="16">
        <f>I3+M3</f>
        <v>5631000</v>
      </c>
    </row>
    <row r="4" spans="1:14" x14ac:dyDescent="0.25">
      <c r="A4" s="7">
        <v>2</v>
      </c>
      <c r="B4" s="8" t="s">
        <v>14</v>
      </c>
      <c r="C4" s="9" t="s">
        <v>19</v>
      </c>
      <c r="D4" s="10" t="s">
        <v>16</v>
      </c>
      <c r="E4" s="11" t="s">
        <v>20</v>
      </c>
      <c r="F4" s="12" t="s">
        <v>18</v>
      </c>
      <c r="G4" s="13">
        <v>0.56000000000000005</v>
      </c>
      <c r="H4" s="14">
        <v>7208928.5714285709</v>
      </c>
      <c r="I4" s="14">
        <f t="shared" ref="I4:I31" si="0">G4*H4</f>
        <v>4037000</v>
      </c>
      <c r="J4" s="12" t="s">
        <v>18</v>
      </c>
      <c r="K4" s="15">
        <v>0.56000000000000005</v>
      </c>
      <c r="L4" s="14">
        <v>400000</v>
      </c>
      <c r="M4" s="14">
        <f>K4*L4</f>
        <v>224000.00000000003</v>
      </c>
      <c r="N4" s="16">
        <f t="shared" ref="N4:N31" si="1">I4+M4</f>
        <v>4261000</v>
      </c>
    </row>
    <row r="5" spans="1:14" x14ac:dyDescent="0.25">
      <c r="A5" s="7">
        <v>3</v>
      </c>
      <c r="B5" s="8" t="s">
        <v>14</v>
      </c>
      <c r="C5" s="9" t="s">
        <v>21</v>
      </c>
      <c r="D5" s="10" t="s">
        <v>16</v>
      </c>
      <c r="E5" s="11" t="s">
        <v>22</v>
      </c>
      <c r="F5" s="12" t="s">
        <v>18</v>
      </c>
      <c r="G5" s="13">
        <v>4.0199999999999996</v>
      </c>
      <c r="H5" s="14">
        <v>5407462.686567165</v>
      </c>
      <c r="I5" s="14">
        <f t="shared" si="0"/>
        <v>21738000</v>
      </c>
      <c r="J5" s="12" t="s">
        <v>18</v>
      </c>
      <c r="K5" s="15">
        <v>0.6</v>
      </c>
      <c r="L5" s="14">
        <v>200000</v>
      </c>
      <c r="M5" s="14">
        <f t="shared" ref="M5:M31" si="2">K5*L5</f>
        <v>120000</v>
      </c>
      <c r="N5" s="16">
        <f t="shared" si="1"/>
        <v>21858000</v>
      </c>
    </row>
    <row r="6" spans="1:14" x14ac:dyDescent="0.25">
      <c r="A6" s="7">
        <v>4</v>
      </c>
      <c r="B6" s="8" t="s">
        <v>14</v>
      </c>
      <c r="C6" s="9" t="s">
        <v>23</v>
      </c>
      <c r="D6" s="10" t="s">
        <v>16</v>
      </c>
      <c r="E6" s="11" t="s">
        <v>24</v>
      </c>
      <c r="F6" s="12" t="s">
        <v>18</v>
      </c>
      <c r="G6" s="13">
        <v>1.22</v>
      </c>
      <c r="H6" s="14">
        <v>11724590.163934426</v>
      </c>
      <c r="I6" s="14">
        <f t="shared" si="0"/>
        <v>14304000</v>
      </c>
      <c r="J6" s="12" t="s">
        <v>18</v>
      </c>
      <c r="K6" s="15">
        <v>0.09</v>
      </c>
      <c r="L6" s="14">
        <v>200000</v>
      </c>
      <c r="M6" s="14">
        <f t="shared" si="2"/>
        <v>18000</v>
      </c>
      <c r="N6" s="16">
        <f t="shared" si="1"/>
        <v>14322000</v>
      </c>
    </row>
    <row r="7" spans="1:14" x14ac:dyDescent="0.25">
      <c r="A7" s="7">
        <v>5</v>
      </c>
      <c r="B7" s="8" t="s">
        <v>14</v>
      </c>
      <c r="C7" s="9" t="s">
        <v>25</v>
      </c>
      <c r="D7" s="10" t="s">
        <v>16</v>
      </c>
      <c r="E7" s="11" t="s">
        <v>26</v>
      </c>
      <c r="F7" s="12" t="s">
        <v>18</v>
      </c>
      <c r="G7" s="13">
        <v>6.67</v>
      </c>
      <c r="H7" s="14">
        <v>2977811.0944527737</v>
      </c>
      <c r="I7" s="14">
        <f t="shared" si="0"/>
        <v>19862000</v>
      </c>
      <c r="J7" s="12" t="s">
        <v>18</v>
      </c>
      <c r="K7" s="15">
        <v>0.93</v>
      </c>
      <c r="L7" s="14">
        <v>200000</v>
      </c>
      <c r="M7" s="14">
        <f t="shared" si="2"/>
        <v>186000</v>
      </c>
      <c r="N7" s="16">
        <f t="shared" si="1"/>
        <v>20048000</v>
      </c>
    </row>
    <row r="8" spans="1:14" x14ac:dyDescent="0.25">
      <c r="A8" s="7">
        <v>6</v>
      </c>
      <c r="B8" s="8" t="s">
        <v>14</v>
      </c>
      <c r="C8" s="9" t="s">
        <v>27</v>
      </c>
      <c r="D8" s="10" t="s">
        <v>16</v>
      </c>
      <c r="E8" s="11" t="s">
        <v>28</v>
      </c>
      <c r="F8" s="12" t="s">
        <v>18</v>
      </c>
      <c r="G8" s="13">
        <v>2.69</v>
      </c>
      <c r="H8" s="14">
        <v>4841263.9405204458</v>
      </c>
      <c r="I8" s="14">
        <f t="shared" si="0"/>
        <v>13022999.999999998</v>
      </c>
      <c r="J8" s="12" t="s">
        <v>18</v>
      </c>
      <c r="K8" s="15">
        <v>0</v>
      </c>
      <c r="L8" s="14">
        <v>200000</v>
      </c>
      <c r="M8" s="14">
        <f t="shared" si="2"/>
        <v>0</v>
      </c>
      <c r="N8" s="16">
        <f t="shared" si="1"/>
        <v>13022999.999999998</v>
      </c>
    </row>
    <row r="9" spans="1:14" x14ac:dyDescent="0.25">
      <c r="A9" s="7">
        <v>7</v>
      </c>
      <c r="B9" s="8" t="s">
        <v>14</v>
      </c>
      <c r="C9" s="9" t="s">
        <v>29</v>
      </c>
      <c r="D9" s="10" t="s">
        <v>16</v>
      </c>
      <c r="E9" s="11" t="s">
        <v>28</v>
      </c>
      <c r="F9" s="12" t="s">
        <v>18</v>
      </c>
      <c r="G9" s="13">
        <v>0.88</v>
      </c>
      <c r="H9" s="14">
        <v>2727272.7272727271</v>
      </c>
      <c r="I9" s="14">
        <f t="shared" si="0"/>
        <v>2400000</v>
      </c>
      <c r="J9" s="12" t="s">
        <v>18</v>
      </c>
      <c r="K9" s="15">
        <v>0</v>
      </c>
      <c r="L9" s="14">
        <v>200000</v>
      </c>
      <c r="M9" s="14">
        <f t="shared" si="2"/>
        <v>0</v>
      </c>
      <c r="N9" s="16">
        <f t="shared" si="1"/>
        <v>2400000</v>
      </c>
    </row>
    <row r="10" spans="1:14" x14ac:dyDescent="0.25">
      <c r="A10" s="7">
        <v>8</v>
      </c>
      <c r="B10" s="8" t="s">
        <v>14</v>
      </c>
      <c r="C10" s="9" t="s">
        <v>30</v>
      </c>
      <c r="D10" s="10" t="s">
        <v>16</v>
      </c>
      <c r="E10" s="11" t="s">
        <v>31</v>
      </c>
      <c r="F10" s="12" t="s">
        <v>18</v>
      </c>
      <c r="G10" s="13">
        <v>3.43</v>
      </c>
      <c r="H10" s="14">
        <v>3342274.0524781342</v>
      </c>
      <c r="I10" s="14">
        <f t="shared" si="0"/>
        <v>11464000</v>
      </c>
      <c r="J10" s="12" t="s">
        <v>18</v>
      </c>
      <c r="K10" s="15">
        <v>1.1000000000000001</v>
      </c>
      <c r="L10" s="14">
        <v>400000</v>
      </c>
      <c r="M10" s="14">
        <f t="shared" si="2"/>
        <v>440000.00000000006</v>
      </c>
      <c r="N10" s="16">
        <f t="shared" si="1"/>
        <v>11904000</v>
      </c>
    </row>
    <row r="11" spans="1:14" x14ac:dyDescent="0.25">
      <c r="A11" s="7">
        <v>9</v>
      </c>
      <c r="B11" s="8" t="s">
        <v>14</v>
      </c>
      <c r="C11" s="17" t="s">
        <v>32</v>
      </c>
      <c r="D11" s="10" t="s">
        <v>16</v>
      </c>
      <c r="E11" s="11" t="s">
        <v>33</v>
      </c>
      <c r="F11" s="12" t="s">
        <v>18</v>
      </c>
      <c r="G11" s="13">
        <v>3.17</v>
      </c>
      <c r="H11" s="14">
        <v>4247949.5268138805</v>
      </c>
      <c r="I11" s="14">
        <f t="shared" si="0"/>
        <v>13466000.000000002</v>
      </c>
      <c r="J11" s="12" t="s">
        <v>18</v>
      </c>
      <c r="K11" s="15">
        <v>1.52</v>
      </c>
      <c r="L11" s="14">
        <v>400000</v>
      </c>
      <c r="M11" s="14">
        <f t="shared" si="2"/>
        <v>608000</v>
      </c>
      <c r="N11" s="16">
        <f t="shared" si="1"/>
        <v>14074000.000000002</v>
      </c>
    </row>
    <row r="12" spans="1:14" x14ac:dyDescent="0.25">
      <c r="A12" s="7">
        <v>10</v>
      </c>
      <c r="B12" s="8" t="s">
        <v>14</v>
      </c>
      <c r="C12" s="18" t="s">
        <v>34</v>
      </c>
      <c r="D12" s="10" t="s">
        <v>35</v>
      </c>
      <c r="E12" s="19" t="s">
        <v>36</v>
      </c>
      <c r="F12" s="20" t="s">
        <v>18</v>
      </c>
      <c r="G12" s="21">
        <v>1</v>
      </c>
      <c r="H12" s="14">
        <v>0</v>
      </c>
      <c r="I12" s="14">
        <f t="shared" si="0"/>
        <v>0</v>
      </c>
      <c r="J12" s="20" t="s">
        <v>18</v>
      </c>
      <c r="K12" s="15">
        <v>0</v>
      </c>
      <c r="L12" s="14">
        <v>200000</v>
      </c>
      <c r="M12" s="14">
        <f t="shared" si="2"/>
        <v>0</v>
      </c>
      <c r="N12" s="16">
        <f>I12+M12</f>
        <v>0</v>
      </c>
    </row>
    <row r="13" spans="1:14" x14ac:dyDescent="0.25">
      <c r="A13" s="7">
        <v>11</v>
      </c>
      <c r="B13" s="8" t="s">
        <v>14</v>
      </c>
      <c r="C13" s="18" t="s">
        <v>34</v>
      </c>
      <c r="D13" s="10" t="s">
        <v>35</v>
      </c>
      <c r="E13" s="19" t="s">
        <v>37</v>
      </c>
      <c r="F13" s="20" t="s">
        <v>18</v>
      </c>
      <c r="G13" s="21">
        <v>1</v>
      </c>
      <c r="H13" s="14">
        <v>0</v>
      </c>
      <c r="I13" s="14">
        <f t="shared" si="0"/>
        <v>0</v>
      </c>
      <c r="J13" s="20" t="s">
        <v>18</v>
      </c>
      <c r="K13" s="15">
        <v>0</v>
      </c>
      <c r="L13" s="14">
        <v>200000</v>
      </c>
      <c r="M13" s="14">
        <f t="shared" si="2"/>
        <v>0</v>
      </c>
      <c r="N13" s="16">
        <f t="shared" si="1"/>
        <v>0</v>
      </c>
    </row>
    <row r="14" spans="1:14" x14ac:dyDescent="0.25">
      <c r="A14" s="7">
        <v>12</v>
      </c>
      <c r="B14" s="8" t="s">
        <v>14</v>
      </c>
      <c r="C14" s="9" t="s">
        <v>38</v>
      </c>
      <c r="D14" s="10" t="s">
        <v>35</v>
      </c>
      <c r="E14" s="11" t="s">
        <v>39</v>
      </c>
      <c r="F14" s="12" t="s">
        <v>18</v>
      </c>
      <c r="G14" s="13">
        <v>6.5</v>
      </c>
      <c r="H14" s="14">
        <v>3384615.3846153845</v>
      </c>
      <c r="I14" s="14">
        <f t="shared" si="0"/>
        <v>22000000</v>
      </c>
      <c r="J14" s="12" t="s">
        <v>18</v>
      </c>
      <c r="K14" s="15">
        <v>0</v>
      </c>
      <c r="L14" s="14">
        <v>200000</v>
      </c>
      <c r="M14" s="14">
        <f t="shared" si="2"/>
        <v>0</v>
      </c>
      <c r="N14" s="16">
        <f t="shared" si="1"/>
        <v>22000000</v>
      </c>
    </row>
    <row r="15" spans="1:14" x14ac:dyDescent="0.25">
      <c r="A15" s="7">
        <v>13</v>
      </c>
      <c r="B15" s="8" t="s">
        <v>14</v>
      </c>
      <c r="C15" s="9" t="s">
        <v>40</v>
      </c>
      <c r="D15" s="10" t="s">
        <v>41</v>
      </c>
      <c r="E15" s="11" t="s">
        <v>42</v>
      </c>
      <c r="F15" s="12" t="s">
        <v>18</v>
      </c>
      <c r="G15" s="13">
        <v>2.2000000000000002</v>
      </c>
      <c r="H15" s="14">
        <v>1986363.6363636362</v>
      </c>
      <c r="I15" s="14">
        <f t="shared" si="0"/>
        <v>4370000</v>
      </c>
      <c r="J15" s="12" t="s">
        <v>18</v>
      </c>
      <c r="K15" s="15">
        <v>0.09</v>
      </c>
      <c r="L15" s="14">
        <v>200000</v>
      </c>
      <c r="M15" s="14">
        <f t="shared" si="2"/>
        <v>18000</v>
      </c>
      <c r="N15" s="16">
        <f t="shared" si="1"/>
        <v>4388000</v>
      </c>
    </row>
    <row r="16" spans="1:14" x14ac:dyDescent="0.25">
      <c r="A16" s="7">
        <v>14</v>
      </c>
      <c r="B16" s="8" t="s">
        <v>14</v>
      </c>
      <c r="C16" s="9" t="s">
        <v>43</v>
      </c>
      <c r="D16" s="10" t="s">
        <v>41</v>
      </c>
      <c r="E16" s="11" t="s">
        <v>44</v>
      </c>
      <c r="F16" s="12" t="s">
        <v>18</v>
      </c>
      <c r="G16" s="13">
        <v>1.1000000000000001</v>
      </c>
      <c r="H16" s="14">
        <v>4195454.5454545449</v>
      </c>
      <c r="I16" s="14">
        <f t="shared" si="0"/>
        <v>4615000</v>
      </c>
      <c r="J16" s="12" t="s">
        <v>18</v>
      </c>
      <c r="K16" s="15">
        <v>0.21</v>
      </c>
      <c r="L16" s="14">
        <v>200000</v>
      </c>
      <c r="M16" s="14">
        <f t="shared" si="2"/>
        <v>42000</v>
      </c>
      <c r="N16" s="16">
        <f t="shared" si="1"/>
        <v>4657000</v>
      </c>
    </row>
    <row r="17" spans="1:14" x14ac:dyDescent="0.25">
      <c r="A17" s="7">
        <v>15</v>
      </c>
      <c r="B17" s="8" t="s">
        <v>14</v>
      </c>
      <c r="C17" s="22" t="s">
        <v>43</v>
      </c>
      <c r="D17" s="10" t="s">
        <v>41</v>
      </c>
      <c r="E17" s="11" t="s">
        <v>45</v>
      </c>
      <c r="F17" s="12" t="s">
        <v>18</v>
      </c>
      <c r="G17" s="13">
        <v>2.2000000000000002</v>
      </c>
      <c r="H17" s="14">
        <v>1984090.9090909089</v>
      </c>
      <c r="I17" s="14">
        <f t="shared" si="0"/>
        <v>4365000</v>
      </c>
      <c r="J17" s="12" t="s">
        <v>18</v>
      </c>
      <c r="K17" s="15">
        <v>0.1</v>
      </c>
      <c r="L17" s="14">
        <v>200000</v>
      </c>
      <c r="M17" s="14">
        <f t="shared" si="2"/>
        <v>20000</v>
      </c>
      <c r="N17" s="16">
        <f t="shared" si="1"/>
        <v>4385000</v>
      </c>
    </row>
    <row r="18" spans="1:14" x14ac:dyDescent="0.25">
      <c r="A18" s="7">
        <v>16</v>
      </c>
      <c r="B18" s="8" t="s">
        <v>14</v>
      </c>
      <c r="C18" s="22" t="s">
        <v>46</v>
      </c>
      <c r="D18" s="10" t="s">
        <v>41</v>
      </c>
      <c r="E18" s="11" t="s">
        <v>47</v>
      </c>
      <c r="F18" s="12" t="s">
        <v>18</v>
      </c>
      <c r="G18" s="13">
        <v>0.35</v>
      </c>
      <c r="H18" s="14">
        <v>3885714.2857142859</v>
      </c>
      <c r="I18" s="14">
        <f t="shared" si="0"/>
        <v>1360000</v>
      </c>
      <c r="J18" s="12" t="s">
        <v>18</v>
      </c>
      <c r="K18" s="15">
        <v>0</v>
      </c>
      <c r="L18" s="14">
        <v>200000</v>
      </c>
      <c r="M18" s="14">
        <f t="shared" si="2"/>
        <v>0</v>
      </c>
      <c r="N18" s="16">
        <f t="shared" si="1"/>
        <v>1360000</v>
      </c>
    </row>
    <row r="19" spans="1:14" x14ac:dyDescent="0.25">
      <c r="A19" s="7">
        <v>17</v>
      </c>
      <c r="B19" s="8" t="s">
        <v>14</v>
      </c>
      <c r="C19" s="22" t="s">
        <v>48</v>
      </c>
      <c r="D19" s="10" t="s">
        <v>41</v>
      </c>
      <c r="E19" s="11" t="s">
        <v>49</v>
      </c>
      <c r="F19" s="12" t="s">
        <v>18</v>
      </c>
      <c r="G19" s="13">
        <v>0.78</v>
      </c>
      <c r="H19" s="14">
        <v>3076923.076923077</v>
      </c>
      <c r="I19" s="14">
        <f t="shared" si="0"/>
        <v>2400000</v>
      </c>
      <c r="J19" s="12" t="s">
        <v>18</v>
      </c>
      <c r="K19" s="15">
        <v>0</v>
      </c>
      <c r="L19" s="14">
        <v>200000</v>
      </c>
      <c r="M19" s="14">
        <f t="shared" si="2"/>
        <v>0</v>
      </c>
      <c r="N19" s="16">
        <f t="shared" si="1"/>
        <v>2400000</v>
      </c>
    </row>
    <row r="20" spans="1:14" x14ac:dyDescent="0.25">
      <c r="A20" s="7">
        <v>18</v>
      </c>
      <c r="B20" s="8" t="s">
        <v>14</v>
      </c>
      <c r="C20" s="22" t="s">
        <v>50</v>
      </c>
      <c r="D20" s="10" t="s">
        <v>41</v>
      </c>
      <c r="E20" s="11" t="s">
        <v>51</v>
      </c>
      <c r="F20" s="12" t="s">
        <v>18</v>
      </c>
      <c r="G20" s="13">
        <v>1.9</v>
      </c>
      <c r="H20" s="14">
        <v>3157894.7368421056</v>
      </c>
      <c r="I20" s="14">
        <f t="shared" si="0"/>
        <v>6000000</v>
      </c>
      <c r="J20" s="12" t="s">
        <v>18</v>
      </c>
      <c r="K20" s="15">
        <v>0</v>
      </c>
      <c r="L20" s="14">
        <v>200000</v>
      </c>
      <c r="M20" s="14">
        <f t="shared" si="2"/>
        <v>0</v>
      </c>
      <c r="N20" s="16">
        <f t="shared" si="1"/>
        <v>6000000</v>
      </c>
    </row>
    <row r="21" spans="1:14" x14ac:dyDescent="0.25">
      <c r="A21" s="7">
        <v>19</v>
      </c>
      <c r="B21" s="8" t="s">
        <v>14</v>
      </c>
      <c r="C21" s="22" t="s">
        <v>52</v>
      </c>
      <c r="D21" s="10" t="s">
        <v>41</v>
      </c>
      <c r="E21" s="11" t="s">
        <v>53</v>
      </c>
      <c r="F21" s="12" t="s">
        <v>18</v>
      </c>
      <c r="G21" s="13">
        <v>4.04</v>
      </c>
      <c r="H21" s="14">
        <v>3500000</v>
      </c>
      <c r="I21" s="14">
        <f t="shared" si="0"/>
        <v>14140000</v>
      </c>
      <c r="J21" s="12" t="s">
        <v>18</v>
      </c>
      <c r="K21" s="15">
        <v>0</v>
      </c>
      <c r="L21" s="14">
        <v>200000</v>
      </c>
      <c r="M21" s="14">
        <f t="shared" si="2"/>
        <v>0</v>
      </c>
      <c r="N21" s="16">
        <f t="shared" si="1"/>
        <v>14140000</v>
      </c>
    </row>
    <row r="22" spans="1:14" x14ac:dyDescent="0.25">
      <c r="A22" s="7">
        <v>20</v>
      </c>
      <c r="B22" s="8" t="s">
        <v>14</v>
      </c>
      <c r="C22" s="22" t="s">
        <v>54</v>
      </c>
      <c r="D22" s="10" t="s">
        <v>41</v>
      </c>
      <c r="E22" s="11" t="s">
        <v>42</v>
      </c>
      <c r="F22" s="12" t="s">
        <v>18</v>
      </c>
      <c r="G22" s="13">
        <v>1.6</v>
      </c>
      <c r="H22" s="14">
        <v>3500000</v>
      </c>
      <c r="I22" s="14">
        <f t="shared" si="0"/>
        <v>5600000</v>
      </c>
      <c r="J22" s="12" t="s">
        <v>18</v>
      </c>
      <c r="K22" s="15">
        <v>0</v>
      </c>
      <c r="L22" s="14">
        <v>200000</v>
      </c>
      <c r="M22" s="14">
        <f t="shared" si="2"/>
        <v>0</v>
      </c>
      <c r="N22" s="16">
        <f t="shared" si="1"/>
        <v>5600000</v>
      </c>
    </row>
    <row r="23" spans="1:14" x14ac:dyDescent="0.25">
      <c r="A23" s="7">
        <v>21</v>
      </c>
      <c r="B23" s="8" t="s">
        <v>14</v>
      </c>
      <c r="C23" s="22" t="s">
        <v>55</v>
      </c>
      <c r="D23" s="10" t="s">
        <v>41</v>
      </c>
      <c r="E23" s="11" t="s">
        <v>56</v>
      </c>
      <c r="F23" s="12" t="s">
        <v>18</v>
      </c>
      <c r="G23" s="13">
        <v>1.0900000000000001</v>
      </c>
      <c r="H23" s="14">
        <v>9300917.4311926607</v>
      </c>
      <c r="I23" s="14">
        <f t="shared" si="0"/>
        <v>10138000</v>
      </c>
      <c r="J23" s="12" t="s">
        <v>18</v>
      </c>
      <c r="K23" s="15">
        <v>0.09</v>
      </c>
      <c r="L23" s="14">
        <v>200000</v>
      </c>
      <c r="M23" s="14">
        <f t="shared" si="2"/>
        <v>18000</v>
      </c>
      <c r="N23" s="16">
        <f t="shared" si="1"/>
        <v>10156000</v>
      </c>
    </row>
    <row r="24" spans="1:14" x14ac:dyDescent="0.25">
      <c r="A24" s="7">
        <v>22</v>
      </c>
      <c r="B24" s="8" t="s">
        <v>14</v>
      </c>
      <c r="C24" s="22" t="s">
        <v>57</v>
      </c>
      <c r="D24" s="10" t="s">
        <v>16</v>
      </c>
      <c r="E24" s="11" t="s">
        <v>58</v>
      </c>
      <c r="F24" s="12" t="s">
        <v>18</v>
      </c>
      <c r="G24" s="13">
        <v>2.37</v>
      </c>
      <c r="H24" s="14">
        <v>4641350.2109704642</v>
      </c>
      <c r="I24" s="14">
        <f t="shared" si="0"/>
        <v>11000000</v>
      </c>
      <c r="J24" s="12" t="s">
        <v>18</v>
      </c>
      <c r="K24" s="15">
        <v>0</v>
      </c>
      <c r="L24" s="14">
        <v>200000</v>
      </c>
      <c r="M24" s="14">
        <f t="shared" si="2"/>
        <v>0</v>
      </c>
      <c r="N24" s="16">
        <f t="shared" si="1"/>
        <v>11000000</v>
      </c>
    </row>
    <row r="25" spans="1:14" x14ac:dyDescent="0.25">
      <c r="A25" s="7">
        <v>23</v>
      </c>
      <c r="B25" s="8" t="s">
        <v>14</v>
      </c>
      <c r="C25" s="22" t="s">
        <v>59</v>
      </c>
      <c r="D25" s="10" t="s">
        <v>16</v>
      </c>
      <c r="E25" s="11" t="s">
        <v>58</v>
      </c>
      <c r="F25" s="12" t="s">
        <v>18</v>
      </c>
      <c r="G25" s="13">
        <v>1.72</v>
      </c>
      <c r="H25" s="14">
        <v>3488372.0930232559</v>
      </c>
      <c r="I25" s="14">
        <f t="shared" si="0"/>
        <v>6000000</v>
      </c>
      <c r="J25" s="12" t="s">
        <v>18</v>
      </c>
      <c r="K25" s="15">
        <v>0</v>
      </c>
      <c r="L25" s="14">
        <v>200000</v>
      </c>
      <c r="M25" s="14">
        <f t="shared" si="2"/>
        <v>0</v>
      </c>
      <c r="N25" s="16">
        <f t="shared" si="1"/>
        <v>6000000</v>
      </c>
    </row>
    <row r="26" spans="1:14" x14ac:dyDescent="0.25">
      <c r="A26" s="7">
        <v>24</v>
      </c>
      <c r="B26" s="8" t="s">
        <v>14</v>
      </c>
      <c r="C26" s="22" t="s">
        <v>60</v>
      </c>
      <c r="D26" s="10" t="s">
        <v>16</v>
      </c>
      <c r="E26" s="11" t="s">
        <v>61</v>
      </c>
      <c r="F26" s="12" t="s">
        <v>18</v>
      </c>
      <c r="G26" s="13">
        <v>6.19</v>
      </c>
      <c r="H26" s="14">
        <v>3392568.6591276252</v>
      </c>
      <c r="I26" s="14">
        <f t="shared" si="0"/>
        <v>21000000</v>
      </c>
      <c r="J26" s="12" t="s">
        <v>18</v>
      </c>
      <c r="K26" s="15">
        <v>0</v>
      </c>
      <c r="L26" s="14">
        <v>200000</v>
      </c>
      <c r="M26" s="14">
        <f>K26*L26</f>
        <v>0</v>
      </c>
      <c r="N26" s="16">
        <f>I26+M26</f>
        <v>21000000</v>
      </c>
    </row>
    <row r="27" spans="1:14" x14ac:dyDescent="0.25">
      <c r="A27" s="7">
        <v>25</v>
      </c>
      <c r="B27" s="8" t="s">
        <v>14</v>
      </c>
      <c r="C27" s="22" t="s">
        <v>62</v>
      </c>
      <c r="D27" s="10" t="s">
        <v>16</v>
      </c>
      <c r="E27" s="11" t="s">
        <v>63</v>
      </c>
      <c r="F27" s="12" t="s">
        <v>18</v>
      </c>
      <c r="G27" s="13">
        <v>9.09</v>
      </c>
      <c r="H27" s="14">
        <v>3080308.0308030802</v>
      </c>
      <c r="I27" s="14">
        <f t="shared" si="0"/>
        <v>28000000</v>
      </c>
      <c r="J27" s="12" t="s">
        <v>18</v>
      </c>
      <c r="K27" s="15">
        <v>0</v>
      </c>
      <c r="L27" s="14">
        <v>200000</v>
      </c>
      <c r="M27" s="14">
        <f t="shared" si="2"/>
        <v>0</v>
      </c>
      <c r="N27" s="16">
        <f t="shared" si="1"/>
        <v>28000000</v>
      </c>
    </row>
    <row r="28" spans="1:14" x14ac:dyDescent="0.25">
      <c r="A28" s="7">
        <v>26</v>
      </c>
      <c r="B28" s="8" t="s">
        <v>14</v>
      </c>
      <c r="C28" s="22" t="s">
        <v>64</v>
      </c>
      <c r="D28" s="10" t="s">
        <v>41</v>
      </c>
      <c r="E28" s="11" t="s">
        <v>65</v>
      </c>
      <c r="F28" s="12" t="s">
        <v>18</v>
      </c>
      <c r="G28" s="13">
        <v>2.1</v>
      </c>
      <c r="H28" s="14">
        <v>4047619.0476190476</v>
      </c>
      <c r="I28" s="14">
        <f t="shared" si="0"/>
        <v>8500000</v>
      </c>
      <c r="J28" s="12" t="s">
        <v>18</v>
      </c>
      <c r="K28" s="15">
        <v>0</v>
      </c>
      <c r="L28" s="14">
        <v>200000</v>
      </c>
      <c r="M28" s="14">
        <f t="shared" si="2"/>
        <v>0</v>
      </c>
      <c r="N28" s="16">
        <f>I28+M28</f>
        <v>8500000</v>
      </c>
    </row>
    <row r="29" spans="1:14" x14ac:dyDescent="0.25">
      <c r="A29" s="7">
        <v>27</v>
      </c>
      <c r="B29" s="8" t="s">
        <v>14</v>
      </c>
      <c r="C29" s="22" t="s">
        <v>66</v>
      </c>
      <c r="D29" s="10" t="s">
        <v>41</v>
      </c>
      <c r="E29" s="11" t="s">
        <v>56</v>
      </c>
      <c r="F29" s="12" t="s">
        <v>18</v>
      </c>
      <c r="G29" s="13">
        <v>1.05</v>
      </c>
      <c r="H29" s="14">
        <v>9785714.2857142854</v>
      </c>
      <c r="I29" s="14">
        <f t="shared" si="0"/>
        <v>10275000</v>
      </c>
      <c r="J29" s="12" t="s">
        <v>18</v>
      </c>
      <c r="K29" s="15">
        <v>0</v>
      </c>
      <c r="L29" s="14">
        <v>200000</v>
      </c>
      <c r="M29" s="14">
        <f t="shared" si="2"/>
        <v>0</v>
      </c>
      <c r="N29" s="16">
        <f t="shared" si="1"/>
        <v>10275000</v>
      </c>
    </row>
    <row r="30" spans="1:14" x14ac:dyDescent="0.25">
      <c r="A30" s="7">
        <v>28</v>
      </c>
      <c r="B30" s="8" t="s">
        <v>14</v>
      </c>
      <c r="C30" s="22" t="s">
        <v>54</v>
      </c>
      <c r="D30" s="10" t="s">
        <v>41</v>
      </c>
      <c r="E30" s="11" t="s">
        <v>67</v>
      </c>
      <c r="F30" s="12" t="s">
        <v>18</v>
      </c>
      <c r="G30" s="13">
        <v>0.76</v>
      </c>
      <c r="H30" s="14">
        <v>3500000</v>
      </c>
      <c r="I30" s="14">
        <f t="shared" si="0"/>
        <v>2660000</v>
      </c>
      <c r="J30" s="12" t="s">
        <v>18</v>
      </c>
      <c r="K30" s="15">
        <v>0</v>
      </c>
      <c r="L30" s="14">
        <v>200000</v>
      </c>
      <c r="M30" s="14">
        <f t="shared" si="2"/>
        <v>0</v>
      </c>
      <c r="N30" s="16">
        <f>I30+M30</f>
        <v>2660000</v>
      </c>
    </row>
    <row r="31" spans="1:14" x14ac:dyDescent="0.25">
      <c r="A31" s="7">
        <v>29</v>
      </c>
      <c r="B31" s="8" t="s">
        <v>14</v>
      </c>
      <c r="C31" s="22" t="s">
        <v>68</v>
      </c>
      <c r="D31" s="10" t="s">
        <v>16</v>
      </c>
      <c r="E31" s="11" t="s">
        <v>69</v>
      </c>
      <c r="F31" s="12" t="s">
        <v>18</v>
      </c>
      <c r="G31" s="13">
        <v>4.04</v>
      </c>
      <c r="H31" s="14">
        <v>2599009.9009900992</v>
      </c>
      <c r="I31" s="14">
        <f t="shared" si="0"/>
        <v>10500000</v>
      </c>
      <c r="J31" s="12" t="s">
        <v>18</v>
      </c>
      <c r="K31" s="15">
        <v>0</v>
      </c>
      <c r="L31" s="14">
        <v>200000</v>
      </c>
      <c r="M31" s="14">
        <f t="shared" si="2"/>
        <v>0</v>
      </c>
      <c r="N31" s="16">
        <f t="shared" si="1"/>
        <v>10500000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2013-10-24T04:49:06Z</dcterms:modified>
</cp:coreProperties>
</file>