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2" i="1" l="1"/>
  <c r="I22" i="1"/>
  <c r="M21" i="1"/>
  <c r="I21" i="1"/>
  <c r="N21" i="1" s="1"/>
  <c r="M20" i="1"/>
  <c r="I20" i="1"/>
  <c r="M19" i="1"/>
  <c r="I19" i="1"/>
  <c r="M18" i="1"/>
  <c r="N18" i="1" s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N11" i="1" s="1"/>
  <c r="M10" i="1"/>
  <c r="I10" i="1"/>
  <c r="M9" i="1"/>
  <c r="I9" i="1"/>
  <c r="M8" i="1"/>
  <c r="I8" i="1"/>
  <c r="M7" i="1"/>
  <c r="I7" i="1"/>
  <c r="M6" i="1"/>
  <c r="N6" i="1" s="1"/>
  <c r="I6" i="1"/>
  <c r="M5" i="1"/>
  <c r="I5" i="1"/>
  <c r="M4" i="1"/>
  <c r="I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M3" i="1"/>
  <c r="I3" i="1"/>
  <c r="N9" i="1" l="1"/>
  <c r="N17" i="1"/>
  <c r="N10" i="1"/>
  <c r="N12" i="1"/>
  <c r="N14" i="1"/>
  <c r="N5" i="1"/>
  <c r="N7" i="1"/>
  <c r="N16" i="1"/>
  <c r="N4" i="1"/>
  <c r="N3" i="1"/>
  <c r="N8" i="1"/>
  <c r="N13" i="1"/>
  <c r="N15" i="1"/>
  <c r="N20" i="1"/>
  <c r="N22" i="1"/>
  <c r="N19" i="1"/>
</calcChain>
</file>

<file path=xl/sharedStrings.xml><?xml version="1.0" encoding="utf-8"?>
<sst xmlns="http://schemas.openxmlformats.org/spreadsheetml/2006/main" count="137" uniqueCount="55">
  <si>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</si>
  <si>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</si>
  <si>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</si>
  <si>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</si>
  <si>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</si>
  <si>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</si>
  <si>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</si>
  <si>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</si>
  <si>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</si>
  <si>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</si>
  <si>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</si>
  <si>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</si>
  <si>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</si>
  <si>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</si>
  <si>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</si>
  <si>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Telaga Pulang</t>
  </si>
  <si>
    <t>-</t>
  </si>
  <si>
    <t>D28,D29,D30</t>
  </si>
  <si>
    <t>Arbaen</t>
  </si>
  <si>
    <t>B28,B29</t>
  </si>
  <si>
    <t>Arjana</t>
  </si>
  <si>
    <t>C29,C30,C31</t>
  </si>
  <si>
    <t>Baung</t>
  </si>
  <si>
    <t>Ardiansyah</t>
  </si>
  <si>
    <t>D31,D32</t>
  </si>
  <si>
    <t>Cempaka Baru</t>
  </si>
  <si>
    <t>Abdul Manan</t>
  </si>
  <si>
    <t>B29,B30</t>
  </si>
  <si>
    <t>Dian</t>
  </si>
  <si>
    <t>A30,A31,A32,B30,B31,B32,B33</t>
  </si>
  <si>
    <t>Edi Susanto</t>
  </si>
  <si>
    <t>Erdiansyah</t>
  </si>
  <si>
    <t>B28,B29,B30</t>
  </si>
  <si>
    <t>Hasanudin</t>
  </si>
  <si>
    <t>C31,D30,D31</t>
  </si>
  <si>
    <t>Hairul</t>
  </si>
  <si>
    <t>Sampit</t>
  </si>
  <si>
    <t>Ike Yulianti</t>
  </si>
  <si>
    <t>C29</t>
  </si>
  <si>
    <t>Maspul</t>
  </si>
  <si>
    <t>Mardewansyah</t>
  </si>
  <si>
    <t>Robby Sugara</t>
  </si>
  <si>
    <t>C30,C31,D30,D31</t>
  </si>
  <si>
    <t>Ruslianto</t>
  </si>
  <si>
    <t>A28,A29,B28,B29</t>
  </si>
  <si>
    <t>Sumarjo</t>
  </si>
  <si>
    <t>B30,B31,B32,B33,C30,C31,C32,C33</t>
  </si>
  <si>
    <t>Suharto</t>
  </si>
  <si>
    <t>C31,C32</t>
  </si>
  <si>
    <t>Urin</t>
  </si>
  <si>
    <t>Piming</t>
  </si>
  <si>
    <t>A32,A33,A34,B32,B33,B34,C33,C34</t>
  </si>
  <si>
    <t>Edi Susanto Potensi Desa</t>
  </si>
  <si>
    <t>A33,A34,A35,A36,B34,B35,B36,C33,C34,C35,D32,D33,D34,D35</t>
  </si>
  <si>
    <t>12/16/2014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</si>
</sst>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3" fillId="0" borderId="1" xfId="2" quotePrefix="1" applyNumberFormat="1" applyFont="1" applyFill="1" applyBorder="1" applyAlignment="1">
      <alignment horizontal="left"/>
    </xf>
    <xf numFmtId="0" fontId="5" fillId="0" borderId="1" xfId="2" applyFont="1" applyFill="1" applyBorder="1"/>
    <xf numFmtId="0" fontId="3" fillId="0" borderId="1" xfId="2" applyFont="1" applyFill="1" applyBorder="1"/>
    <xf numFmtId="0" fontId="2" fillId="0" borderId="1" xfId="2" applyFont="1" applyFill="1" applyBorder="1" applyProtection="1">
      <protection locked="0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164" fontId="3" fillId="0" borderId="1" xfId="1" applyNumberFormat="1" applyFont="1" applyFill="1" applyBorder="1"/>
    <xf numFmtId="0" fontId="3" fillId="0" borderId="1" xfId="2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9" zoomScale="115" zoomScaleNormal="115" workbookViewId="0">
      <selection activeCell="E7" sqref="E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6" t="s">
        <v>0</v>
      </c>
      <c r="B1" s="16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8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13" t="s">
        <v>14</v>
      </c>
      <c r="B3" s="6" t="s">
        <v>54</v>
      </c>
      <c r="C3" s="7" t="s">
        <v>17</v>
      </c>
      <c r="D3" s="8" t="s">
        <v>15</v>
      </c>
      <c r="E3" s="9" t="s">
        <v>18</v>
      </c>
      <c r="F3" s="14" t="s">
        <v>16</v>
      </c>
      <c r="G3" s="7">
        <v>7.44</v>
      </c>
      <c r="H3" s="10">
        <v>7000000</v>
      </c>
      <c r="I3" s="11">
        <f>G3*H3</f>
        <v>52080000</v>
      </c>
      <c r="J3" s="14" t="s">
        <v>16</v>
      </c>
      <c r="K3" s="15">
        <v>0</v>
      </c>
      <c r="L3" s="10">
        <v>0</v>
      </c>
      <c r="M3" s="11">
        <f t="shared" ref="M3:M21" si="0">L3*K3</f>
        <v>0</v>
      </c>
      <c r="N3" s="12">
        <f t="shared" ref="N3:N22" si="1">I3+M3</f>
        <v>52080000</v>
      </c>
    </row>
    <row r="4" spans="1:14" x14ac:dyDescent="0.25">
      <c r="A4" s="13">
        <f>A3+1</f>
        <v>2</v>
      </c>
      <c r="B4" s="6" t="s">
        <v>54</v>
      </c>
      <c r="C4" s="7" t="s">
        <v>19</v>
      </c>
      <c r="D4" s="8" t="s">
        <v>15</v>
      </c>
      <c r="E4" s="9" t="s">
        <v>20</v>
      </c>
      <c r="F4" s="14" t="s">
        <v>16</v>
      </c>
      <c r="G4" s="7">
        <v>5.01</v>
      </c>
      <c r="H4" s="10">
        <v>2500000</v>
      </c>
      <c r="I4" s="11">
        <f t="shared" ref="I4:I22" si="2">G4*H4</f>
        <v>12525000</v>
      </c>
      <c r="J4" s="14" t="s">
        <v>16</v>
      </c>
      <c r="K4" s="15">
        <v>0</v>
      </c>
      <c r="L4" s="10">
        <v>0</v>
      </c>
      <c r="M4" s="11">
        <f t="shared" si="0"/>
        <v>0</v>
      </c>
      <c r="N4" s="12">
        <f t="shared" si="1"/>
        <v>12525000</v>
      </c>
    </row>
    <row r="5" spans="1:14" x14ac:dyDescent="0.25">
      <c r="A5" s="13">
        <f t="shared" ref="A5:A22" si="3">A4+1</f>
        <v>3</v>
      </c>
      <c r="B5" s="6" t="s">
        <v>54</v>
      </c>
      <c r="C5" s="7" t="s">
        <v>21</v>
      </c>
      <c r="D5" s="8" t="s">
        <v>22</v>
      </c>
      <c r="E5" s="9" t="s">
        <v>23</v>
      </c>
      <c r="F5" s="14" t="s">
        <v>16</v>
      </c>
      <c r="G5" s="7">
        <v>9.74</v>
      </c>
      <c r="H5" s="10">
        <v>4000000</v>
      </c>
      <c r="I5" s="11">
        <f t="shared" si="2"/>
        <v>38960000</v>
      </c>
      <c r="J5" s="14" t="s">
        <v>16</v>
      </c>
      <c r="K5" s="15">
        <v>0</v>
      </c>
      <c r="L5" s="10">
        <v>0</v>
      </c>
      <c r="M5" s="11">
        <f t="shared" si="0"/>
        <v>0</v>
      </c>
      <c r="N5" s="12">
        <f t="shared" si="1"/>
        <v>38960000</v>
      </c>
    </row>
    <row r="6" spans="1:14" x14ac:dyDescent="0.25">
      <c r="A6" s="13">
        <f t="shared" si="3"/>
        <v>4</v>
      </c>
      <c r="B6" s="6" t="s">
        <v>54</v>
      </c>
      <c r="C6" s="7" t="s">
        <v>24</v>
      </c>
      <c r="D6" s="8" t="s">
        <v>25</v>
      </c>
      <c r="E6" s="9" t="s">
        <v>26</v>
      </c>
      <c r="F6" s="14" t="s">
        <v>16</v>
      </c>
      <c r="G6" s="7">
        <v>3</v>
      </c>
      <c r="H6" s="10">
        <v>5000000</v>
      </c>
      <c r="I6" s="11">
        <f t="shared" si="2"/>
        <v>15000000</v>
      </c>
      <c r="J6" s="14" t="s">
        <v>16</v>
      </c>
      <c r="K6" s="15">
        <v>0</v>
      </c>
      <c r="L6" s="10">
        <v>0</v>
      </c>
      <c r="M6" s="11">
        <f t="shared" si="0"/>
        <v>0</v>
      </c>
      <c r="N6" s="12">
        <f t="shared" si="1"/>
        <v>15000000</v>
      </c>
    </row>
    <row r="7" spans="1:14" x14ac:dyDescent="0.25">
      <c r="A7" s="13">
        <f t="shared" si="3"/>
        <v>5</v>
      </c>
      <c r="B7" s="6" t="s">
        <v>54</v>
      </c>
      <c r="C7" s="7" t="s">
        <v>27</v>
      </c>
      <c r="D7" s="8" t="s">
        <v>22</v>
      </c>
      <c r="E7" s="9" t="s">
        <v>28</v>
      </c>
      <c r="F7" s="14" t="s">
        <v>16</v>
      </c>
      <c r="G7" s="7">
        <v>9.14</v>
      </c>
      <c r="H7" s="10">
        <v>3000000</v>
      </c>
      <c r="I7" s="11">
        <f t="shared" si="2"/>
        <v>27420000</v>
      </c>
      <c r="J7" s="14" t="s">
        <v>16</v>
      </c>
      <c r="K7" s="15">
        <v>0</v>
      </c>
      <c r="L7" s="10">
        <v>0</v>
      </c>
      <c r="M7" s="11">
        <f t="shared" si="0"/>
        <v>0</v>
      </c>
      <c r="N7" s="12">
        <f t="shared" si="1"/>
        <v>27420000</v>
      </c>
    </row>
    <row r="8" spans="1:14" x14ac:dyDescent="0.25">
      <c r="A8" s="13">
        <f t="shared" si="3"/>
        <v>6</v>
      </c>
      <c r="B8" s="6" t="s">
        <v>54</v>
      </c>
      <c r="C8" s="7" t="s">
        <v>29</v>
      </c>
      <c r="D8" s="8" t="s">
        <v>22</v>
      </c>
      <c r="E8" s="9" t="s">
        <v>30</v>
      </c>
      <c r="F8" s="14" t="s">
        <v>16</v>
      </c>
      <c r="G8" s="7">
        <v>48.9</v>
      </c>
      <c r="H8" s="10">
        <v>3000000</v>
      </c>
      <c r="I8" s="11">
        <f t="shared" si="2"/>
        <v>146700000</v>
      </c>
      <c r="J8" s="14" t="s">
        <v>16</v>
      </c>
      <c r="K8" s="15">
        <v>0</v>
      </c>
      <c r="L8" s="10">
        <v>0</v>
      </c>
      <c r="M8" s="11">
        <f t="shared" si="0"/>
        <v>0</v>
      </c>
      <c r="N8" s="12">
        <f t="shared" si="1"/>
        <v>146700000</v>
      </c>
    </row>
    <row r="9" spans="1:14" x14ac:dyDescent="0.25">
      <c r="A9" s="13">
        <f t="shared" si="3"/>
        <v>7</v>
      </c>
      <c r="B9" s="6" t="s">
        <v>54</v>
      </c>
      <c r="C9" s="7" t="s">
        <v>24</v>
      </c>
      <c r="D9" s="8" t="s">
        <v>15</v>
      </c>
      <c r="E9" s="9" t="s">
        <v>31</v>
      </c>
      <c r="F9" s="14" t="s">
        <v>16</v>
      </c>
      <c r="G9" s="7">
        <v>4.3</v>
      </c>
      <c r="H9" s="10">
        <v>7000000</v>
      </c>
      <c r="I9" s="11">
        <f t="shared" si="2"/>
        <v>30100000</v>
      </c>
      <c r="J9" s="14" t="s">
        <v>16</v>
      </c>
      <c r="K9" s="15">
        <v>0</v>
      </c>
      <c r="L9" s="10">
        <v>0</v>
      </c>
      <c r="M9" s="11">
        <f t="shared" si="0"/>
        <v>0</v>
      </c>
      <c r="N9" s="12">
        <f t="shared" si="1"/>
        <v>30100000</v>
      </c>
    </row>
    <row r="10" spans="1:14" x14ac:dyDescent="0.25">
      <c r="A10" s="13">
        <f t="shared" si="3"/>
        <v>8</v>
      </c>
      <c r="B10" s="6" t="s">
        <v>54</v>
      </c>
      <c r="C10" s="7" t="s">
        <v>32</v>
      </c>
      <c r="D10" s="8" t="s">
        <v>22</v>
      </c>
      <c r="E10" s="9" t="s">
        <v>33</v>
      </c>
      <c r="F10" s="14" t="s">
        <v>16</v>
      </c>
      <c r="G10" s="7">
        <v>11.74</v>
      </c>
      <c r="H10" s="10">
        <v>3000000</v>
      </c>
      <c r="I10" s="11">
        <f t="shared" si="2"/>
        <v>35220000</v>
      </c>
      <c r="J10" s="14" t="s">
        <v>16</v>
      </c>
      <c r="K10" s="15">
        <v>0</v>
      </c>
      <c r="L10" s="10">
        <v>0</v>
      </c>
      <c r="M10" s="11">
        <f t="shared" si="0"/>
        <v>0</v>
      </c>
      <c r="N10" s="12">
        <f t="shared" si="1"/>
        <v>35220000</v>
      </c>
    </row>
    <row r="11" spans="1:14" x14ac:dyDescent="0.25">
      <c r="A11" s="13">
        <f t="shared" si="3"/>
        <v>9</v>
      </c>
      <c r="B11" s="6" t="s">
        <v>54</v>
      </c>
      <c r="C11" s="7" t="s">
        <v>34</v>
      </c>
      <c r="D11" s="8" t="s">
        <v>15</v>
      </c>
      <c r="E11" s="9" t="s">
        <v>35</v>
      </c>
      <c r="F11" s="14" t="s">
        <v>16</v>
      </c>
      <c r="G11" s="7">
        <v>9.44</v>
      </c>
      <c r="H11" s="10">
        <v>7000000</v>
      </c>
      <c r="I11" s="11">
        <f t="shared" si="2"/>
        <v>66080000</v>
      </c>
      <c r="J11" s="14" t="s">
        <v>16</v>
      </c>
      <c r="K11" s="15">
        <v>0</v>
      </c>
      <c r="L11" s="10">
        <v>0</v>
      </c>
      <c r="M11" s="11">
        <f t="shared" si="0"/>
        <v>0</v>
      </c>
      <c r="N11" s="12">
        <f t="shared" si="1"/>
        <v>66080000</v>
      </c>
    </row>
    <row r="12" spans="1:14" x14ac:dyDescent="0.25">
      <c r="A12" s="13">
        <f t="shared" si="3"/>
        <v>10</v>
      </c>
      <c r="B12" s="6" t="s">
        <v>54</v>
      </c>
      <c r="C12" s="7" t="s">
        <v>21</v>
      </c>
      <c r="D12" s="8" t="s">
        <v>36</v>
      </c>
      <c r="E12" s="9" t="s">
        <v>37</v>
      </c>
      <c r="F12" s="14" t="s">
        <v>16</v>
      </c>
      <c r="G12" s="7">
        <v>27.77</v>
      </c>
      <c r="H12" s="10">
        <v>9000000</v>
      </c>
      <c r="I12" s="11">
        <f t="shared" si="2"/>
        <v>249930000</v>
      </c>
      <c r="J12" s="14" t="s">
        <v>16</v>
      </c>
      <c r="K12" s="15">
        <v>0</v>
      </c>
      <c r="L12" s="10">
        <v>0</v>
      </c>
      <c r="M12" s="11">
        <f t="shared" si="0"/>
        <v>0</v>
      </c>
      <c r="N12" s="12">
        <f t="shared" si="1"/>
        <v>249930000</v>
      </c>
    </row>
    <row r="13" spans="1:14" x14ac:dyDescent="0.25">
      <c r="A13" s="13">
        <f t="shared" si="3"/>
        <v>11</v>
      </c>
      <c r="B13" s="6" t="s">
        <v>54</v>
      </c>
      <c r="C13" s="7" t="s">
        <v>38</v>
      </c>
      <c r="D13" s="8" t="s">
        <v>22</v>
      </c>
      <c r="E13" s="9" t="s">
        <v>39</v>
      </c>
      <c r="F13" s="14" t="s">
        <v>16</v>
      </c>
      <c r="G13" s="7">
        <v>10.4</v>
      </c>
      <c r="H13" s="10">
        <v>4000000</v>
      </c>
      <c r="I13" s="11">
        <f t="shared" si="2"/>
        <v>41600000</v>
      </c>
      <c r="J13" s="14" t="s">
        <v>16</v>
      </c>
      <c r="K13" s="15">
        <v>0</v>
      </c>
      <c r="L13" s="10">
        <v>0</v>
      </c>
      <c r="M13" s="11">
        <f t="shared" si="0"/>
        <v>0</v>
      </c>
      <c r="N13" s="12">
        <f t="shared" si="1"/>
        <v>41600000</v>
      </c>
    </row>
    <row r="14" spans="1:14" x14ac:dyDescent="0.25">
      <c r="A14" s="13">
        <f t="shared" si="3"/>
        <v>12</v>
      </c>
      <c r="B14" s="6" t="s">
        <v>54</v>
      </c>
      <c r="C14" s="7" t="s">
        <v>27</v>
      </c>
      <c r="D14" s="8" t="s">
        <v>15</v>
      </c>
      <c r="E14" s="9" t="s">
        <v>40</v>
      </c>
      <c r="F14" s="14" t="s">
        <v>16</v>
      </c>
      <c r="G14" s="7">
        <v>4.4400000000000004</v>
      </c>
      <c r="H14" s="10">
        <v>2500000</v>
      </c>
      <c r="I14" s="11">
        <f t="shared" si="2"/>
        <v>11100000.000000002</v>
      </c>
      <c r="J14" s="14" t="s">
        <v>16</v>
      </c>
      <c r="K14" s="15">
        <v>0</v>
      </c>
      <c r="L14" s="10">
        <v>0</v>
      </c>
      <c r="M14" s="11">
        <f t="shared" si="0"/>
        <v>0</v>
      </c>
      <c r="N14" s="12">
        <f t="shared" si="1"/>
        <v>11100000.000000002</v>
      </c>
    </row>
    <row r="15" spans="1:14" x14ac:dyDescent="0.25">
      <c r="A15" s="13">
        <f t="shared" si="3"/>
        <v>13</v>
      </c>
      <c r="B15" s="6" t="s">
        <v>54</v>
      </c>
      <c r="C15" s="7" t="s">
        <v>19</v>
      </c>
      <c r="D15" s="8" t="s">
        <v>22</v>
      </c>
      <c r="E15" s="9" t="s">
        <v>41</v>
      </c>
      <c r="F15" s="14" t="s">
        <v>16</v>
      </c>
      <c r="G15" s="7">
        <v>6.77</v>
      </c>
      <c r="H15" s="10">
        <v>3000000</v>
      </c>
      <c r="I15" s="11">
        <f t="shared" si="2"/>
        <v>20310000</v>
      </c>
      <c r="J15" s="14" t="s">
        <v>16</v>
      </c>
      <c r="K15" s="15">
        <v>0</v>
      </c>
      <c r="L15" s="10">
        <v>0</v>
      </c>
      <c r="M15" s="11">
        <f t="shared" si="0"/>
        <v>0</v>
      </c>
      <c r="N15" s="12">
        <f t="shared" si="1"/>
        <v>20310000</v>
      </c>
    </row>
    <row r="16" spans="1:14" x14ac:dyDescent="0.25">
      <c r="A16" s="13">
        <f t="shared" si="3"/>
        <v>14</v>
      </c>
      <c r="B16" s="6" t="s">
        <v>54</v>
      </c>
      <c r="C16" s="7" t="s">
        <v>42</v>
      </c>
      <c r="D16" s="8" t="s">
        <v>15</v>
      </c>
      <c r="E16" s="9" t="s">
        <v>43</v>
      </c>
      <c r="F16" s="14" t="s">
        <v>16</v>
      </c>
      <c r="G16" s="7">
        <v>9.68</v>
      </c>
      <c r="H16" s="10">
        <v>6500000</v>
      </c>
      <c r="I16" s="11">
        <f t="shared" si="2"/>
        <v>62920000</v>
      </c>
      <c r="J16" s="14" t="s">
        <v>16</v>
      </c>
      <c r="K16" s="15">
        <v>0</v>
      </c>
      <c r="L16" s="10">
        <v>0</v>
      </c>
      <c r="M16" s="11">
        <f t="shared" si="0"/>
        <v>0</v>
      </c>
      <c r="N16" s="12">
        <f t="shared" si="1"/>
        <v>62920000</v>
      </c>
    </row>
    <row r="17" spans="1:14" x14ac:dyDescent="0.25">
      <c r="A17" s="13">
        <f t="shared" si="3"/>
        <v>15</v>
      </c>
      <c r="B17" s="6" t="s">
        <v>54</v>
      </c>
      <c r="C17" s="7" t="s">
        <v>44</v>
      </c>
      <c r="D17" s="8" t="s">
        <v>15</v>
      </c>
      <c r="E17" s="9" t="s">
        <v>45</v>
      </c>
      <c r="F17" s="14" t="s">
        <v>16</v>
      </c>
      <c r="G17" s="7">
        <v>7.03</v>
      </c>
      <c r="H17" s="10">
        <v>3000000</v>
      </c>
      <c r="I17" s="11">
        <f t="shared" si="2"/>
        <v>21090000</v>
      </c>
      <c r="J17" s="14" t="s">
        <v>16</v>
      </c>
      <c r="K17" s="15">
        <v>0</v>
      </c>
      <c r="L17" s="10">
        <v>0</v>
      </c>
      <c r="M17" s="11">
        <f t="shared" si="0"/>
        <v>0</v>
      </c>
      <c r="N17" s="12">
        <f t="shared" si="1"/>
        <v>21090000</v>
      </c>
    </row>
    <row r="18" spans="1:14" x14ac:dyDescent="0.25">
      <c r="A18" s="13">
        <f t="shared" si="3"/>
        <v>16</v>
      </c>
      <c r="B18" s="6" t="s">
        <v>54</v>
      </c>
      <c r="C18" s="7" t="s">
        <v>46</v>
      </c>
      <c r="D18" s="8" t="s">
        <v>22</v>
      </c>
      <c r="E18" s="9" t="s">
        <v>47</v>
      </c>
      <c r="F18" s="14" t="s">
        <v>16</v>
      </c>
      <c r="G18" s="7">
        <v>49.19</v>
      </c>
      <c r="H18" s="10">
        <v>3000000</v>
      </c>
      <c r="I18" s="11">
        <f t="shared" si="2"/>
        <v>147570000</v>
      </c>
      <c r="J18" s="14" t="s">
        <v>16</v>
      </c>
      <c r="K18" s="15">
        <v>0</v>
      </c>
      <c r="L18" s="10">
        <v>0</v>
      </c>
      <c r="M18" s="11">
        <f t="shared" si="0"/>
        <v>0</v>
      </c>
      <c r="N18" s="12">
        <f t="shared" si="1"/>
        <v>147570000</v>
      </c>
    </row>
    <row r="19" spans="1:14" x14ac:dyDescent="0.25">
      <c r="A19" s="13">
        <f t="shared" si="3"/>
        <v>17</v>
      </c>
      <c r="B19" s="6" t="s">
        <v>54</v>
      </c>
      <c r="C19" s="7" t="s">
        <v>48</v>
      </c>
      <c r="D19" s="8" t="s">
        <v>22</v>
      </c>
      <c r="E19" s="9" t="s">
        <v>49</v>
      </c>
      <c r="F19" s="14" t="s">
        <v>16</v>
      </c>
      <c r="G19" s="7">
        <v>20.89</v>
      </c>
      <c r="H19" s="10">
        <v>3000000</v>
      </c>
      <c r="I19" s="11">
        <f t="shared" si="2"/>
        <v>62670000</v>
      </c>
      <c r="J19" s="14" t="s">
        <v>16</v>
      </c>
      <c r="K19" s="15">
        <v>0</v>
      </c>
      <c r="L19" s="10">
        <v>0</v>
      </c>
      <c r="M19" s="11">
        <f t="shared" si="0"/>
        <v>0</v>
      </c>
      <c r="N19" s="12">
        <f t="shared" si="1"/>
        <v>62670000</v>
      </c>
    </row>
    <row r="20" spans="1:14" x14ac:dyDescent="0.25">
      <c r="A20" s="13">
        <f t="shared" si="3"/>
        <v>18</v>
      </c>
      <c r="B20" s="6" t="s">
        <v>54</v>
      </c>
      <c r="C20" s="7" t="s">
        <v>48</v>
      </c>
      <c r="D20" s="8" t="s">
        <v>22</v>
      </c>
      <c r="E20" s="9" t="s">
        <v>50</v>
      </c>
      <c r="F20" s="14" t="s">
        <v>16</v>
      </c>
      <c r="G20" s="7">
        <v>20.93</v>
      </c>
      <c r="H20" s="10">
        <v>3000000</v>
      </c>
      <c r="I20" s="11">
        <f t="shared" si="2"/>
        <v>62790000</v>
      </c>
      <c r="J20" s="14" t="s">
        <v>16</v>
      </c>
      <c r="K20" s="15">
        <v>0</v>
      </c>
      <c r="L20" s="10">
        <v>0</v>
      </c>
      <c r="M20" s="11">
        <f t="shared" si="0"/>
        <v>0</v>
      </c>
      <c r="N20" s="12">
        <f t="shared" si="1"/>
        <v>62790000</v>
      </c>
    </row>
    <row r="21" spans="1:14" x14ac:dyDescent="0.25">
      <c r="A21" s="13">
        <f t="shared" si="3"/>
        <v>19</v>
      </c>
      <c r="B21" s="6" t="s">
        <v>54</v>
      </c>
      <c r="C21" s="7" t="s">
        <v>51</v>
      </c>
      <c r="D21" s="8" t="s">
        <v>22</v>
      </c>
      <c r="E21" s="9" t="s">
        <v>30</v>
      </c>
      <c r="F21" s="14" t="s">
        <v>16</v>
      </c>
      <c r="G21" s="7">
        <v>40.909999999999997</v>
      </c>
      <c r="H21" s="10">
        <v>3000000</v>
      </c>
      <c r="I21" s="11">
        <f t="shared" si="2"/>
        <v>122729999.99999999</v>
      </c>
      <c r="J21" s="14" t="s">
        <v>16</v>
      </c>
      <c r="K21" s="15">
        <v>0</v>
      </c>
      <c r="L21" s="10">
        <v>0</v>
      </c>
      <c r="M21" s="11">
        <f t="shared" si="0"/>
        <v>0</v>
      </c>
      <c r="N21" s="12">
        <f t="shared" si="1"/>
        <v>122729999.99999999</v>
      </c>
    </row>
    <row r="22" spans="1:14" x14ac:dyDescent="0.25">
      <c r="A22" s="13">
        <f t="shared" si="3"/>
        <v>20</v>
      </c>
      <c r="B22" s="6" t="s">
        <v>54</v>
      </c>
      <c r="C22" s="7" t="s">
        <v>53</v>
      </c>
      <c r="D22" s="8" t="s">
        <v>22</v>
      </c>
      <c r="E22" s="9" t="s">
        <v>52</v>
      </c>
      <c r="F22" s="14" t="s">
        <v>16</v>
      </c>
      <c r="G22" s="7">
        <v>307.23</v>
      </c>
      <c r="H22" s="10">
        <v>3000000</v>
      </c>
      <c r="I22" s="11">
        <f t="shared" si="2"/>
        <v>921690000</v>
      </c>
      <c r="J22" s="14" t="s">
        <v>16</v>
      </c>
      <c r="K22" s="15">
        <v>0</v>
      </c>
      <c r="L22" s="10">
        <v>0</v>
      </c>
      <c r="M22" s="11">
        <f>L22*K22</f>
        <v>0</v>
      </c>
      <c r="N22" s="12">
        <f t="shared" si="1"/>
        <v>921690000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2015-02-18T04:34:28Z</dcterms:modified>
</cp:coreProperties>
</file>