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M20" i="1" l="1"/>
  <c r="I20" i="1"/>
  <c r="N20" i="1" s="1"/>
  <c r="M19" i="1"/>
  <c r="I19" i="1"/>
  <c r="N19" i="1" s="1"/>
  <c r="M18" i="1"/>
  <c r="I18" i="1"/>
  <c r="N18" i="1" s="1"/>
  <c r="M17" i="1"/>
  <c r="I17" i="1"/>
  <c r="N17" i="1" s="1"/>
  <c r="M16" i="1"/>
  <c r="I16" i="1"/>
  <c r="N16" i="1" s="1"/>
  <c r="M15" i="1"/>
  <c r="I15" i="1"/>
  <c r="N15" i="1" s="1"/>
  <c r="M14" i="1"/>
  <c r="I14" i="1"/>
  <c r="N14" i="1" s="1"/>
  <c r="M13" i="1"/>
  <c r="I13" i="1"/>
  <c r="M12" i="1"/>
  <c r="I12" i="1"/>
  <c r="M11" i="1"/>
  <c r="I11" i="1"/>
  <c r="N11" i="1" s="1"/>
  <c r="M10" i="1"/>
  <c r="I10" i="1"/>
  <c r="M9" i="1"/>
  <c r="I9" i="1"/>
  <c r="N9" i="1" s="1"/>
  <c r="M8" i="1"/>
  <c r="I8" i="1"/>
  <c r="N8" i="1" s="1"/>
  <c r="M7" i="1"/>
  <c r="I7" i="1"/>
  <c r="N7" i="1" s="1"/>
  <c r="M6" i="1"/>
  <c r="I6" i="1"/>
  <c r="N6" i="1" s="1"/>
  <c r="M5" i="1"/>
  <c r="I5" i="1"/>
  <c r="M4" i="1"/>
  <c r="I4" i="1"/>
  <c r="N4" i="1" s="1"/>
  <c r="M3" i="1"/>
  <c r="I3" i="1"/>
  <c r="N3" i="1" s="1"/>
  <c r="N10" i="1" l="1"/>
  <c r="N12" i="1"/>
  <c r="N5" i="1"/>
  <c r="N13" i="1"/>
</calcChain>
</file>

<file path=xl/sharedStrings.xml><?xml version="1.0" encoding="utf-8"?>
<sst xmlns="http://schemas.openxmlformats.org/spreadsheetml/2006/main" count="124" uniqueCount="50">
  <si>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</si>
  <si>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</si>
  <si>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</si>
  <si>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</si>
  <si>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</si>
  <si>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</si>
  <si>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</si>
  <si>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</si>
  <si>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</si>
  <si>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</si>
  <si>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</si>
  <si>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</si>
  <si>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</si>
  <si>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</si>
  <si>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2/6/2013</t>
  </si>
  <si>
    <t>C9, C10, D9</t>
  </si>
  <si>
    <t>Desa K. Taba</t>
  </si>
  <si>
    <t>SELIANUS BANDING</t>
  </si>
  <si>
    <t>-</t>
  </si>
  <si>
    <t>3/14/2013</t>
  </si>
  <si>
    <t>G11, G12</t>
  </si>
  <si>
    <t>RIJANG</t>
  </si>
  <si>
    <t>G17, G18, F18</t>
  </si>
  <si>
    <t>HENDRI</t>
  </si>
  <si>
    <t>E10, E11</t>
  </si>
  <si>
    <t>H7</t>
  </si>
  <si>
    <t>G2, G3</t>
  </si>
  <si>
    <t>PENUS</t>
  </si>
  <si>
    <t>C8, D8</t>
  </si>
  <si>
    <t>YUTAN SILVANUS</t>
  </si>
  <si>
    <t>D9</t>
  </si>
  <si>
    <t>H1, H2</t>
  </si>
  <si>
    <t>DEREN</t>
  </si>
  <si>
    <t>B3</t>
  </si>
  <si>
    <t>Desa Kawa</t>
  </si>
  <si>
    <t>LEGO</t>
  </si>
  <si>
    <t>F15, F16</t>
  </si>
  <si>
    <t>KADIRAN</t>
  </si>
  <si>
    <t>F14, F15</t>
  </si>
  <si>
    <t>H1</t>
  </si>
  <si>
    <t>LABIT</t>
  </si>
  <si>
    <t>G1</t>
  </si>
  <si>
    <t>E9, E10</t>
  </si>
  <si>
    <t>DERSON</t>
  </si>
  <si>
    <t>E12, E13</t>
  </si>
  <si>
    <t>M. SIDIK</t>
  </si>
  <si>
    <t>D9, D10</t>
  </si>
  <si>
    <t>HERONIUS ILOK</t>
  </si>
  <si>
    <t>H14</t>
  </si>
  <si>
    <t>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</si>
</sst>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2" xfId="2" quotePrefix="1" applyFont="1" applyFill="1" applyBorder="1" applyAlignment="1">
      <alignment horizontal="center"/>
    </xf>
    <xf numFmtId="165" fontId="3" fillId="0" borderId="1" xfId="2" quotePrefix="1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/>
    </xf>
    <xf numFmtId="165" fontId="3" fillId="0" borderId="1" xfId="2" applyNumberFormat="1" applyFont="1" applyFill="1" applyBorder="1" applyAlignment="1">
      <alignment horizontal="left"/>
    </xf>
    <xf numFmtId="0" fontId="3" fillId="0" borderId="1" xfId="2" applyFont="1" applyFill="1" applyBorder="1"/>
    <xf numFmtId="0" fontId="0" fillId="0" borderId="0" xfId="0" applyAlignment="1">
      <alignment horizontal="center" vertical="center"/>
    </xf>
    <xf numFmtId="2" fontId="3" fillId="0" borderId="1" xfId="2" applyNumberFormat="1" applyFont="1" applyFill="1" applyBorder="1" applyAlignment="1">
      <alignment horizontal="center"/>
    </xf>
    <xf numFmtId="164" fontId="3" fillId="0" borderId="1" xfId="4" applyNumberFormat="1" applyFont="1" applyFill="1" applyBorder="1"/>
    <xf numFmtId="164" fontId="3" fillId="0" borderId="1" xfId="4" applyNumberFormat="1" applyFont="1" applyFill="1" applyBorder="1" applyAlignment="1">
      <alignment horizontal="center"/>
    </xf>
    <xf numFmtId="164" fontId="3" fillId="0" borderId="3" xfId="4" applyNumberFormat="1" applyFont="1" applyFill="1" applyBorder="1" applyAlignment="1">
      <alignment horizontal="center"/>
    </xf>
    <xf numFmtId="0" fontId="3" fillId="0" borderId="4" xfId="2" quotePrefix="1" applyFont="1" applyFill="1" applyBorder="1" applyAlignment="1">
      <alignment horizontal="center"/>
    </xf>
    <xf numFmtId="165" fontId="3" fillId="0" borderId="3" xfId="2" quotePrefix="1" applyNumberFormat="1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left"/>
    </xf>
    <xf numFmtId="165" fontId="3" fillId="0" borderId="3" xfId="2" applyNumberFormat="1" applyFont="1" applyFill="1" applyBorder="1" applyAlignment="1">
      <alignment horizontal="left"/>
    </xf>
    <xf numFmtId="0" fontId="3" fillId="0" borderId="3" xfId="2" applyFont="1" applyFill="1" applyBorder="1"/>
    <xf numFmtId="2" fontId="3" fillId="0" borderId="3" xfId="2" applyNumberFormat="1" applyFont="1" applyFill="1" applyBorder="1" applyAlignment="1">
      <alignment horizontal="center"/>
    </xf>
    <xf numFmtId="164" fontId="3" fillId="0" borderId="3" xfId="4" applyNumberFormat="1" applyFont="1" applyFill="1" applyBorder="1"/>
  </cellXfs>
  <cellStyles count="5">
    <cellStyle name="Comma" xfId="1" builtinId="3"/>
    <cellStyle name="Comma [0] 10" xfId="3"/>
    <cellStyle name="Comma 2 3" xfId="4"/>
    <cellStyle name="Normal" xfId="0" builtinId="0"/>
    <cellStyle name="Normal 1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115" zoomScaleNormal="115" workbookViewId="0">
      <selection activeCell="G6" sqref="G6"/>
    </sheetView>
  </sheetViews>
  <sheetFormatPr defaultRowHeight="15" x14ac:dyDescent="0.25"/>
  <cols>
    <col min="1" max="1" width="6.7109375" customWidth="1"/>
    <col min="2" max="2" width="12.28515625" customWidth="1"/>
    <col min="3" max="3" width="12" customWidth="1"/>
    <col min="4" max="4" width="18.42578125" customWidth="1"/>
    <col min="5" max="5" width="17.85546875" customWidth="1"/>
    <col min="6" max="6" width="9.42578125" customWidth="1"/>
    <col min="7" max="7" width="18" customWidth="1"/>
    <col min="8" max="8" width="16.140625" customWidth="1"/>
    <col min="9" max="9" width="13.85546875" customWidth="1"/>
    <col min="11" max="11" width="14.5703125" customWidth="1"/>
    <col min="12" max="12" width="11.85546875" customWidth="1"/>
    <col min="13" max="13" width="13.7109375" customWidth="1"/>
    <col min="14" max="14" width="16.710937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x14ac:dyDescent="0.25">
      <c r="A3" s="7">
        <v>1</v>
      </c>
      <c r="B3" s="8" t="s">
        <v>14</v>
      </c>
      <c r="C3" s="9" t="s">
        <v>15</v>
      </c>
      <c r="D3" s="10" t="s">
        <v>16</v>
      </c>
      <c r="E3" s="11" t="s">
        <v>17</v>
      </c>
      <c r="F3" s="12" t="s">
        <v>18</v>
      </c>
      <c r="G3" s="13">
        <v>2.87</v>
      </c>
      <c r="H3" s="14">
        <v>1200000</v>
      </c>
      <c r="I3" s="14">
        <f>G3*H3</f>
        <v>3444000</v>
      </c>
      <c r="J3" s="12" t="s">
        <v>18</v>
      </c>
      <c r="K3" s="13">
        <v>2.87</v>
      </c>
      <c r="L3" s="15">
        <v>2122648.0836236933</v>
      </c>
      <c r="M3" s="15">
        <f>K3*L3</f>
        <v>6092000</v>
      </c>
      <c r="N3" s="16">
        <f>I3+M3</f>
        <v>9536000</v>
      </c>
    </row>
    <row r="4" spans="1:14" x14ac:dyDescent="0.25">
      <c r="A4" s="17">
        <v>2</v>
      </c>
      <c r="B4" s="18" t="s">
        <v>19</v>
      </c>
      <c r="C4" s="19" t="s">
        <v>20</v>
      </c>
      <c r="D4" s="20" t="s">
        <v>16</v>
      </c>
      <c r="E4" s="21" t="s">
        <v>21</v>
      </c>
      <c r="F4" s="12" t="s">
        <v>18</v>
      </c>
      <c r="G4" s="22">
        <v>3.51</v>
      </c>
      <c r="H4" s="23">
        <v>1200000</v>
      </c>
      <c r="I4" s="23">
        <f t="shared" ref="I4:I20" si="0">G4*H4</f>
        <v>4212000</v>
      </c>
      <c r="J4" s="12" t="s">
        <v>18</v>
      </c>
      <c r="K4" s="22">
        <v>3.51</v>
      </c>
      <c r="L4" s="15">
        <v>951282.05128205137</v>
      </c>
      <c r="M4" s="15">
        <f t="shared" ref="M4:M20" si="1">K4*L4</f>
        <v>3339000</v>
      </c>
      <c r="N4" s="15">
        <f t="shared" ref="N4:N20" si="2">I4+M4</f>
        <v>7551000</v>
      </c>
    </row>
    <row r="5" spans="1:14" x14ac:dyDescent="0.25">
      <c r="A5" s="17">
        <v>3</v>
      </c>
      <c r="B5" s="18" t="s">
        <v>19</v>
      </c>
      <c r="C5" s="19" t="s">
        <v>22</v>
      </c>
      <c r="D5" s="20" t="s">
        <v>16</v>
      </c>
      <c r="E5" s="21" t="s">
        <v>23</v>
      </c>
      <c r="F5" s="12" t="s">
        <v>18</v>
      </c>
      <c r="G5" s="22">
        <v>3.92</v>
      </c>
      <c r="H5" s="23">
        <v>1200000</v>
      </c>
      <c r="I5" s="23">
        <f>G5*H5</f>
        <v>4704000</v>
      </c>
      <c r="J5" s="12" t="s">
        <v>18</v>
      </c>
      <c r="K5" s="22">
        <v>3.92</v>
      </c>
      <c r="L5" s="15">
        <v>1383163.2653061224</v>
      </c>
      <c r="M5" s="15">
        <f t="shared" si="1"/>
        <v>5422000</v>
      </c>
      <c r="N5" s="15">
        <f t="shared" si="2"/>
        <v>10126000</v>
      </c>
    </row>
    <row r="6" spans="1:14" x14ac:dyDescent="0.25">
      <c r="A6" s="17">
        <v>4</v>
      </c>
      <c r="B6" s="18" t="s">
        <v>19</v>
      </c>
      <c r="C6" s="19" t="s">
        <v>24</v>
      </c>
      <c r="D6" s="20" t="s">
        <v>16</v>
      </c>
      <c r="E6" s="21" t="s">
        <v>23</v>
      </c>
      <c r="F6" s="12" t="s">
        <v>18</v>
      </c>
      <c r="G6" s="22">
        <v>2.81</v>
      </c>
      <c r="H6" s="23">
        <v>1200000</v>
      </c>
      <c r="I6" s="23">
        <f t="shared" si="0"/>
        <v>3372000</v>
      </c>
      <c r="J6" s="12" t="s">
        <v>18</v>
      </c>
      <c r="K6" s="22">
        <v>2.81</v>
      </c>
      <c r="L6" s="15">
        <v>1291103.20284698</v>
      </c>
      <c r="M6" s="15">
        <f t="shared" si="1"/>
        <v>3628000.000000014</v>
      </c>
      <c r="N6" s="15">
        <f t="shared" si="2"/>
        <v>7000000.000000014</v>
      </c>
    </row>
    <row r="7" spans="1:14" x14ac:dyDescent="0.25">
      <c r="A7" s="17">
        <v>5</v>
      </c>
      <c r="B7" s="18" t="s">
        <v>19</v>
      </c>
      <c r="C7" s="19" t="s">
        <v>25</v>
      </c>
      <c r="D7" s="20" t="s">
        <v>16</v>
      </c>
      <c r="E7" s="21" t="s">
        <v>23</v>
      </c>
      <c r="F7" s="12" t="s">
        <v>18</v>
      </c>
      <c r="G7" s="22">
        <v>2.21</v>
      </c>
      <c r="H7" s="23">
        <v>1200000</v>
      </c>
      <c r="I7" s="23">
        <f t="shared" si="0"/>
        <v>2652000</v>
      </c>
      <c r="J7" s="12" t="s">
        <v>18</v>
      </c>
      <c r="K7" s="22">
        <v>2.21</v>
      </c>
      <c r="L7" s="15">
        <v>1550678.7330316743</v>
      </c>
      <c r="M7" s="15">
        <f t="shared" si="1"/>
        <v>3427000</v>
      </c>
      <c r="N7" s="15">
        <f t="shared" si="2"/>
        <v>6079000</v>
      </c>
    </row>
    <row r="8" spans="1:14" x14ac:dyDescent="0.25">
      <c r="A8" s="17">
        <v>6</v>
      </c>
      <c r="B8" s="18" t="s">
        <v>19</v>
      </c>
      <c r="C8" s="19" t="s">
        <v>26</v>
      </c>
      <c r="D8" s="20" t="s">
        <v>16</v>
      </c>
      <c r="E8" s="21" t="s">
        <v>27</v>
      </c>
      <c r="F8" s="12" t="s">
        <v>18</v>
      </c>
      <c r="G8" s="22">
        <v>7.71</v>
      </c>
      <c r="H8" s="23">
        <v>1200000</v>
      </c>
      <c r="I8" s="23">
        <f t="shared" si="0"/>
        <v>9252000</v>
      </c>
      <c r="J8" s="12" t="s">
        <v>18</v>
      </c>
      <c r="K8" s="22">
        <v>7.71</v>
      </c>
      <c r="L8" s="15">
        <v>1900000</v>
      </c>
      <c r="M8" s="15">
        <f t="shared" si="1"/>
        <v>14649000</v>
      </c>
      <c r="N8" s="15">
        <f t="shared" si="2"/>
        <v>23901000</v>
      </c>
    </row>
    <row r="9" spans="1:14" x14ac:dyDescent="0.25">
      <c r="A9" s="17">
        <v>7</v>
      </c>
      <c r="B9" s="18" t="s">
        <v>19</v>
      </c>
      <c r="C9" s="19" t="s">
        <v>28</v>
      </c>
      <c r="D9" s="20" t="s">
        <v>16</v>
      </c>
      <c r="E9" s="21" t="s">
        <v>29</v>
      </c>
      <c r="F9" s="12" t="s">
        <v>18</v>
      </c>
      <c r="G9" s="22">
        <v>1.01</v>
      </c>
      <c r="H9" s="23">
        <v>1200000</v>
      </c>
      <c r="I9" s="23">
        <f t="shared" si="0"/>
        <v>1212000</v>
      </c>
      <c r="J9" s="12" t="s">
        <v>18</v>
      </c>
      <c r="K9" s="22">
        <v>1.01</v>
      </c>
      <c r="L9" s="15">
        <v>2244554.4554455443</v>
      </c>
      <c r="M9" s="15">
        <f t="shared" si="1"/>
        <v>2267000</v>
      </c>
      <c r="N9" s="15">
        <f t="shared" si="2"/>
        <v>3479000</v>
      </c>
    </row>
    <row r="10" spans="1:14" x14ac:dyDescent="0.25">
      <c r="A10" s="17">
        <v>8</v>
      </c>
      <c r="B10" s="18" t="s">
        <v>19</v>
      </c>
      <c r="C10" s="19" t="s">
        <v>30</v>
      </c>
      <c r="D10" s="20" t="s">
        <v>16</v>
      </c>
      <c r="E10" s="21" t="s">
        <v>29</v>
      </c>
      <c r="F10" s="12" t="s">
        <v>18</v>
      </c>
      <c r="G10" s="22">
        <v>0.67</v>
      </c>
      <c r="H10" s="23">
        <v>1200000</v>
      </c>
      <c r="I10" s="23">
        <f t="shared" si="0"/>
        <v>804000</v>
      </c>
      <c r="J10" s="12" t="s">
        <v>18</v>
      </c>
      <c r="K10" s="22">
        <v>0.67</v>
      </c>
      <c r="L10" s="15">
        <v>6428358.2089552237</v>
      </c>
      <c r="M10" s="15">
        <f t="shared" si="1"/>
        <v>4307000</v>
      </c>
      <c r="N10" s="15">
        <f t="shared" si="2"/>
        <v>5111000</v>
      </c>
    </row>
    <row r="11" spans="1:14" x14ac:dyDescent="0.25">
      <c r="A11" s="17">
        <v>9</v>
      </c>
      <c r="B11" s="18" t="s">
        <v>19</v>
      </c>
      <c r="C11" s="19" t="s">
        <v>31</v>
      </c>
      <c r="D11" s="20" t="s">
        <v>16</v>
      </c>
      <c r="E11" s="21" t="s">
        <v>32</v>
      </c>
      <c r="F11" s="12" t="s">
        <v>18</v>
      </c>
      <c r="G11" s="22">
        <v>2.95</v>
      </c>
      <c r="H11" s="23">
        <v>1200000</v>
      </c>
      <c r="I11" s="23">
        <f t="shared" si="0"/>
        <v>3540000</v>
      </c>
      <c r="J11" s="12" t="s">
        <v>18</v>
      </c>
      <c r="K11" s="22">
        <v>2.95</v>
      </c>
      <c r="L11" s="15">
        <v>1700677.9661016949</v>
      </c>
      <c r="M11" s="15">
        <f t="shared" si="1"/>
        <v>5017000</v>
      </c>
      <c r="N11" s="15">
        <f t="shared" si="2"/>
        <v>8557000</v>
      </c>
    </row>
    <row r="12" spans="1:14" x14ac:dyDescent="0.25">
      <c r="A12" s="17">
        <v>10</v>
      </c>
      <c r="B12" s="18" t="s">
        <v>19</v>
      </c>
      <c r="C12" s="19" t="s">
        <v>33</v>
      </c>
      <c r="D12" s="20" t="s">
        <v>34</v>
      </c>
      <c r="E12" s="21" t="s">
        <v>35</v>
      </c>
      <c r="F12" s="12" t="s">
        <v>18</v>
      </c>
      <c r="G12" s="22">
        <v>0.59</v>
      </c>
      <c r="H12" s="23">
        <v>1200000</v>
      </c>
      <c r="I12" s="23">
        <f t="shared" si="0"/>
        <v>708000</v>
      </c>
      <c r="J12" s="12" t="s">
        <v>18</v>
      </c>
      <c r="K12" s="22">
        <v>0.59</v>
      </c>
      <c r="L12" s="15">
        <v>2189830.5084745763</v>
      </c>
      <c r="M12" s="15">
        <f t="shared" si="1"/>
        <v>1292000</v>
      </c>
      <c r="N12" s="15">
        <f t="shared" si="2"/>
        <v>2000000</v>
      </c>
    </row>
    <row r="13" spans="1:14" x14ac:dyDescent="0.25">
      <c r="A13" s="17">
        <v>11</v>
      </c>
      <c r="B13" s="18" t="s">
        <v>19</v>
      </c>
      <c r="C13" s="19" t="s">
        <v>36</v>
      </c>
      <c r="D13" s="20" t="s">
        <v>16</v>
      </c>
      <c r="E13" s="21" t="s">
        <v>37</v>
      </c>
      <c r="F13" s="12" t="s">
        <v>18</v>
      </c>
      <c r="G13" s="22">
        <v>4.88</v>
      </c>
      <c r="H13" s="23">
        <v>1200000</v>
      </c>
      <c r="I13" s="23">
        <f t="shared" si="0"/>
        <v>5856000</v>
      </c>
      <c r="J13" s="12" t="s">
        <v>18</v>
      </c>
      <c r="K13" s="22">
        <v>4.88</v>
      </c>
      <c r="L13" s="15">
        <v>1477049.1803278688</v>
      </c>
      <c r="M13" s="15">
        <f t="shared" si="1"/>
        <v>7207999.9999999991</v>
      </c>
      <c r="N13" s="15">
        <f t="shared" si="2"/>
        <v>13064000</v>
      </c>
    </row>
    <row r="14" spans="1:14" x14ac:dyDescent="0.25">
      <c r="A14" s="17">
        <v>12</v>
      </c>
      <c r="B14" s="18" t="s">
        <v>19</v>
      </c>
      <c r="C14" s="19" t="s">
        <v>38</v>
      </c>
      <c r="D14" s="20" t="s">
        <v>16</v>
      </c>
      <c r="E14" s="21" t="s">
        <v>37</v>
      </c>
      <c r="F14" s="12" t="s">
        <v>18</v>
      </c>
      <c r="G14" s="22">
        <v>6.84</v>
      </c>
      <c r="H14" s="23">
        <v>1200000</v>
      </c>
      <c r="I14" s="23">
        <f t="shared" si="0"/>
        <v>8208000</v>
      </c>
      <c r="J14" s="12" t="s">
        <v>18</v>
      </c>
      <c r="K14" s="22">
        <v>6.84</v>
      </c>
      <c r="L14" s="15">
        <v>1229970.7602339182</v>
      </c>
      <c r="M14" s="15">
        <f t="shared" si="1"/>
        <v>8413000</v>
      </c>
      <c r="N14" s="15">
        <f t="shared" si="2"/>
        <v>16621000</v>
      </c>
    </row>
    <row r="15" spans="1:14" x14ac:dyDescent="0.25">
      <c r="A15" s="17">
        <v>13</v>
      </c>
      <c r="B15" s="18" t="s">
        <v>19</v>
      </c>
      <c r="C15" s="19" t="s">
        <v>39</v>
      </c>
      <c r="D15" s="20" t="s">
        <v>16</v>
      </c>
      <c r="E15" s="21" t="s">
        <v>40</v>
      </c>
      <c r="F15" s="12" t="s">
        <v>18</v>
      </c>
      <c r="G15" s="22">
        <v>1.18</v>
      </c>
      <c r="H15" s="23">
        <v>1200000</v>
      </c>
      <c r="I15" s="23">
        <f t="shared" si="0"/>
        <v>1416000</v>
      </c>
      <c r="J15" s="12" t="s">
        <v>18</v>
      </c>
      <c r="K15" s="22">
        <v>1.18</v>
      </c>
      <c r="L15" s="15">
        <v>1182203.3898305085</v>
      </c>
      <c r="M15" s="15">
        <f t="shared" si="1"/>
        <v>1395000</v>
      </c>
      <c r="N15" s="15">
        <f t="shared" si="2"/>
        <v>2811000</v>
      </c>
    </row>
    <row r="16" spans="1:14" x14ac:dyDescent="0.25">
      <c r="A16" s="17">
        <v>14</v>
      </c>
      <c r="B16" s="18" t="s">
        <v>19</v>
      </c>
      <c r="C16" s="19" t="s">
        <v>41</v>
      </c>
      <c r="D16" s="20" t="s">
        <v>16</v>
      </c>
      <c r="E16" s="21" t="s">
        <v>40</v>
      </c>
      <c r="F16" s="12" t="s">
        <v>18</v>
      </c>
      <c r="G16" s="22">
        <v>1</v>
      </c>
      <c r="H16" s="23">
        <v>1200000</v>
      </c>
      <c r="I16" s="23">
        <f t="shared" si="0"/>
        <v>1200000</v>
      </c>
      <c r="J16" s="12" t="s">
        <v>18</v>
      </c>
      <c r="K16" s="22">
        <v>1</v>
      </c>
      <c r="L16" s="15">
        <v>1977000</v>
      </c>
      <c r="M16" s="15">
        <f t="shared" si="1"/>
        <v>1977000</v>
      </c>
      <c r="N16" s="15">
        <f t="shared" si="2"/>
        <v>3177000</v>
      </c>
    </row>
    <row r="17" spans="1:14" x14ac:dyDescent="0.25">
      <c r="A17" s="17">
        <v>15</v>
      </c>
      <c r="B17" s="18" t="s">
        <v>19</v>
      </c>
      <c r="C17" s="19" t="s">
        <v>42</v>
      </c>
      <c r="D17" s="20" t="s">
        <v>16</v>
      </c>
      <c r="E17" s="21" t="s">
        <v>43</v>
      </c>
      <c r="F17" s="12" t="s">
        <v>18</v>
      </c>
      <c r="G17" s="22">
        <v>3.57</v>
      </c>
      <c r="H17" s="23">
        <v>1200000</v>
      </c>
      <c r="I17" s="23">
        <f t="shared" si="0"/>
        <v>4284000</v>
      </c>
      <c r="J17" s="12" t="s">
        <v>18</v>
      </c>
      <c r="K17" s="22">
        <v>3.57</v>
      </c>
      <c r="L17" s="15">
        <v>2205042.0168067226</v>
      </c>
      <c r="M17" s="15">
        <f t="shared" si="1"/>
        <v>7871999.9999999991</v>
      </c>
      <c r="N17" s="15">
        <f t="shared" si="2"/>
        <v>12156000</v>
      </c>
    </row>
    <row r="18" spans="1:14" x14ac:dyDescent="0.25">
      <c r="A18" s="17">
        <v>16</v>
      </c>
      <c r="B18" s="18" t="s">
        <v>19</v>
      </c>
      <c r="C18" s="19" t="s">
        <v>44</v>
      </c>
      <c r="D18" s="20" t="s">
        <v>16</v>
      </c>
      <c r="E18" s="21" t="s">
        <v>45</v>
      </c>
      <c r="F18" s="12" t="s">
        <v>18</v>
      </c>
      <c r="G18" s="22">
        <v>1.3</v>
      </c>
      <c r="H18" s="23">
        <v>1200000</v>
      </c>
      <c r="I18" s="23">
        <f t="shared" si="0"/>
        <v>1560000</v>
      </c>
      <c r="J18" s="12" t="s">
        <v>18</v>
      </c>
      <c r="K18" s="22">
        <v>1.3</v>
      </c>
      <c r="L18" s="15">
        <v>10943076.923076922</v>
      </c>
      <c r="M18" s="15">
        <f t="shared" si="1"/>
        <v>14226000</v>
      </c>
      <c r="N18" s="15">
        <f t="shared" si="2"/>
        <v>15786000</v>
      </c>
    </row>
    <row r="19" spans="1:14" x14ac:dyDescent="0.25">
      <c r="A19" s="17">
        <v>17</v>
      </c>
      <c r="B19" s="18" t="s">
        <v>19</v>
      </c>
      <c r="C19" s="19" t="s">
        <v>46</v>
      </c>
      <c r="D19" s="20" t="s">
        <v>16</v>
      </c>
      <c r="E19" s="21" t="s">
        <v>47</v>
      </c>
      <c r="F19" s="12" t="s">
        <v>18</v>
      </c>
      <c r="G19" s="22">
        <v>4.7</v>
      </c>
      <c r="H19" s="23">
        <v>1200000</v>
      </c>
      <c r="I19" s="23">
        <f t="shared" si="0"/>
        <v>5640000</v>
      </c>
      <c r="J19" s="12" t="s">
        <v>18</v>
      </c>
      <c r="K19" s="22">
        <v>4.7</v>
      </c>
      <c r="L19" s="15">
        <v>4383829.7872340428</v>
      </c>
      <c r="M19" s="15">
        <f t="shared" si="1"/>
        <v>20604000</v>
      </c>
      <c r="N19" s="15">
        <f t="shared" si="2"/>
        <v>26244000</v>
      </c>
    </row>
    <row r="20" spans="1:14" x14ac:dyDescent="0.25">
      <c r="A20" s="17">
        <v>18</v>
      </c>
      <c r="B20" s="18" t="s">
        <v>19</v>
      </c>
      <c r="C20" s="19" t="s">
        <v>48</v>
      </c>
      <c r="D20" s="20" t="s">
        <v>16</v>
      </c>
      <c r="E20" s="21" t="s">
        <v>49</v>
      </c>
      <c r="F20" s="12" t="s">
        <v>18</v>
      </c>
      <c r="G20" s="22">
        <v>1.55</v>
      </c>
      <c r="H20" s="23">
        <v>1200000</v>
      </c>
      <c r="I20" s="23">
        <f t="shared" si="0"/>
        <v>1860000</v>
      </c>
      <c r="J20" s="12" t="s">
        <v>18</v>
      </c>
      <c r="K20" s="22">
        <v>1.55</v>
      </c>
      <c r="L20" s="15">
        <v>1058064.5161290322</v>
      </c>
      <c r="M20" s="15">
        <f t="shared" si="1"/>
        <v>1640000</v>
      </c>
      <c r="N20" s="15">
        <f t="shared" si="2"/>
        <v>3500000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2013-05-29T01:19:50Z</dcterms:modified>
</cp:coreProperties>
</file>