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25" i="1" l="1"/>
  <c r="M25" i="1" s="1"/>
  <c r="I25" i="1"/>
  <c r="K24" i="1"/>
  <c r="M24" i="1" s="1"/>
  <c r="N24" i="1" s="1"/>
  <c r="I24" i="1"/>
  <c r="K23" i="1"/>
  <c r="M23" i="1" s="1"/>
  <c r="I23" i="1"/>
  <c r="K22" i="1"/>
  <c r="M22" i="1" s="1"/>
  <c r="N22" i="1" s="1"/>
  <c r="I22" i="1"/>
  <c r="K21" i="1"/>
  <c r="M21" i="1" s="1"/>
  <c r="I21" i="1"/>
  <c r="K20" i="1"/>
  <c r="M20" i="1" s="1"/>
  <c r="N20" i="1" s="1"/>
  <c r="I20" i="1"/>
  <c r="K19" i="1"/>
  <c r="M19" i="1" s="1"/>
  <c r="I19" i="1"/>
  <c r="K18" i="1"/>
  <c r="M18" i="1" s="1"/>
  <c r="N18" i="1" s="1"/>
  <c r="I18" i="1"/>
  <c r="K17" i="1"/>
  <c r="M17" i="1" s="1"/>
  <c r="I17" i="1"/>
  <c r="K16" i="1"/>
  <c r="M16" i="1" s="1"/>
  <c r="N16" i="1" s="1"/>
  <c r="I16" i="1"/>
  <c r="K15" i="1"/>
  <c r="M15" i="1" s="1"/>
  <c r="I15" i="1"/>
  <c r="K14" i="1"/>
  <c r="M14" i="1" s="1"/>
  <c r="N14" i="1" s="1"/>
  <c r="I14" i="1"/>
  <c r="K13" i="1"/>
  <c r="M13" i="1" s="1"/>
  <c r="I13" i="1"/>
  <c r="K12" i="1"/>
  <c r="M12" i="1" s="1"/>
  <c r="N12" i="1" s="1"/>
  <c r="I12" i="1"/>
  <c r="K11" i="1"/>
  <c r="M11" i="1" s="1"/>
  <c r="I11" i="1"/>
  <c r="K10" i="1"/>
  <c r="M10" i="1" s="1"/>
  <c r="N10" i="1" s="1"/>
  <c r="I10" i="1"/>
  <c r="K9" i="1"/>
  <c r="M9" i="1" s="1"/>
  <c r="I9" i="1"/>
  <c r="K8" i="1"/>
  <c r="M8" i="1" s="1"/>
  <c r="N8" i="1" s="1"/>
  <c r="I8" i="1"/>
  <c r="K7" i="1"/>
  <c r="M7" i="1" s="1"/>
  <c r="I7" i="1"/>
  <c r="K6" i="1"/>
  <c r="M6" i="1" s="1"/>
  <c r="N6" i="1" s="1"/>
  <c r="I6" i="1"/>
  <c r="K5" i="1"/>
  <c r="M5" i="1" s="1"/>
  <c r="I5" i="1"/>
  <c r="K4" i="1"/>
  <c r="M4" i="1" s="1"/>
  <c r="N4" i="1" s="1"/>
  <c r="I4" i="1"/>
  <c r="K3" i="1"/>
  <c r="M3" i="1" s="1"/>
  <c r="I3" i="1"/>
  <c r="N3" i="1" l="1"/>
  <c r="N5" i="1"/>
  <c r="N7" i="1"/>
  <c r="N9" i="1"/>
  <c r="N11" i="1"/>
  <c r="N13" i="1"/>
  <c r="N15" i="1"/>
  <c r="N17" i="1"/>
  <c r="N19" i="1"/>
  <c r="N21" i="1"/>
  <c r="N23" i="1"/>
  <c r="N25" i="1"/>
</calcChain>
</file>

<file path=xl/sharedStrings.xml><?xml version="1.0" encoding="utf-8"?>
<sst xmlns="http://schemas.openxmlformats.org/spreadsheetml/2006/main" count="177" uniqueCount="84">
  <si>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</si>
  <si>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</si>
  <si>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</si>
  <si>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</si>
  <si>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</si>
  <si>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</si>
  <si>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</si>
  <si>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</si>
  <si>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</si>
  <si>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</si>
  <si>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</si>
  <si>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</si>
  <si>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</si>
  <si>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</si>
  <si>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</si>
  <si>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Sungai Buluh</t>
  </si>
  <si>
    <t>2</t>
  </si>
  <si>
    <t>3</t>
  </si>
  <si>
    <t>4</t>
  </si>
  <si>
    <t>Tangga Batu</t>
  </si>
  <si>
    <t>5</t>
  </si>
  <si>
    <t>Silfanus Embang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</si>
  <si>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</si>
  <si>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</si>
  <si>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</si>
  <si>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</si>
  <si>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</si>
  <si>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</si>
  <si>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</si>
  <si>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</si>
  <si>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</si>
  <si>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</si>
  <si>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</si>
  <si>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</si>
  <si>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</si>
  <si>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</si>
  <si>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-</t>
  </si>
  <si>
    <t>G31</t>
  </si>
  <si>
    <t>Bayat</t>
  </si>
  <si>
    <t>H29</t>
  </si>
  <si>
    <t>H08</t>
  </si>
  <si>
    <t>H07,H08</t>
  </si>
  <si>
    <t>Jelihan</t>
  </si>
  <si>
    <t>20</t>
  </si>
  <si>
    <t>Erdison Jiren B</t>
  </si>
  <si>
    <t>H09,I08,I09</t>
  </si>
  <si>
    <t>H05</t>
  </si>
  <si>
    <t>I05</t>
  </si>
  <si>
    <t>Marjono</t>
  </si>
  <si>
    <t>H01,I01</t>
  </si>
  <si>
    <t>H00,H01</t>
  </si>
  <si>
    <t>H07</t>
  </si>
  <si>
    <t>Alipinus</t>
  </si>
  <si>
    <t>C44</t>
  </si>
  <si>
    <t>Asau H Lada</t>
  </si>
  <si>
    <t>H44,H45</t>
  </si>
  <si>
    <t>Modang Mas</t>
  </si>
  <si>
    <t>Lijo Purwanto</t>
  </si>
  <si>
    <t>J41,J42</t>
  </si>
  <si>
    <t>Hardio</t>
  </si>
  <si>
    <t>Angkan</t>
  </si>
  <si>
    <t>I32,I33</t>
  </si>
  <si>
    <t>Yosef Dali R</t>
  </si>
  <si>
    <t>H28,H29</t>
  </si>
  <si>
    <t>E40,E41</t>
  </si>
  <si>
    <t>Andreas Idan P</t>
  </si>
  <si>
    <t>I41,I42</t>
  </si>
  <si>
    <t>Sidunius</t>
  </si>
  <si>
    <t>E39,F39</t>
  </si>
  <si>
    <t>Serius</t>
  </si>
  <si>
    <t>H30,H31</t>
  </si>
  <si>
    <t>Tetek</t>
  </si>
  <si>
    <t>F36,F37</t>
  </si>
  <si>
    <t>Harnadi</t>
  </si>
  <si>
    <t>Gutamsi</t>
  </si>
  <si>
    <t>21</t>
  </si>
  <si>
    <t>22</t>
  </si>
  <si>
    <t>D43,D44</t>
  </si>
  <si>
    <t>Anus Tontu</t>
  </si>
  <si>
    <t>23</t>
  </si>
  <si>
    <t>J15,J16</t>
  </si>
  <si>
    <t>Belibi</t>
  </si>
  <si>
    <t>Yohanes Sudirman</t>
  </si>
  <si>
    <t>8/15/2014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</si>
</sst>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41" fontId="3" fillId="0" borderId="1" xfId="2" applyNumberFormat="1" applyFont="1" applyFill="1" applyBorder="1"/>
    <xf numFmtId="166" fontId="3" fillId="0" borderId="1" xfId="9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3" fillId="0" borderId="2" xfId="2" quotePrefix="1" applyFont="1" applyFill="1" applyBorder="1" applyAlignment="1">
      <alignment horizontal="center"/>
    </xf>
    <xf numFmtId="0" fontId="4" fillId="0" borderId="1" xfId="2" applyFont="1" applyFill="1" applyBorder="1"/>
    <xf numFmtId="0" fontId="3" fillId="0" borderId="1" xfId="2" applyFont="1" applyFill="1" applyBorder="1"/>
    <xf numFmtId="0" fontId="2" fillId="0" borderId="1" xfId="2" applyFont="1" applyFill="1" applyBorder="1" applyProtection="1">
      <protection locked="0"/>
    </xf>
    <xf numFmtId="0" fontId="4" fillId="0" borderId="1" xfId="13" applyNumberFormat="1" applyFont="1" applyFill="1" applyBorder="1"/>
    <xf numFmtId="0" fontId="4" fillId="0" borderId="1" xfId="2" applyFont="1" applyFill="1" applyBorder="1" applyAlignment="1" applyProtection="1">
      <alignment horizontal="left"/>
      <protection locked="0"/>
    </xf>
    <xf numFmtId="43" fontId="4" fillId="0" borderId="1" xfId="13" applyFont="1" applyFill="1" applyBorder="1"/>
    <xf numFmtId="165" fontId="3" fillId="0" borderId="1" xfId="2" quotePrefix="1" applyNumberFormat="1" applyFont="1" applyFill="1" applyBorder="1" applyAlignment="1">
      <alignment horizontal="center" vertical="center"/>
    </xf>
  </cellXfs>
  <cellStyles count="14">
    <cellStyle name="Comma" xfId="1" builtinId="3"/>
    <cellStyle name="Comma [0] 10" xfId="3"/>
    <cellStyle name="Comma [0] 2" xfId="9"/>
    <cellStyle name="Comma 15" xfId="8"/>
    <cellStyle name="Comma 16" xfId="6"/>
    <cellStyle name="Comma 16 2" xfId="12"/>
    <cellStyle name="Comma 17" xfId="11"/>
    <cellStyle name="Comma 18" xfId="13"/>
    <cellStyle name="Comma 2 3" xfId="4"/>
    <cellStyle name="Normal" xfId="0" builtinId="0"/>
    <cellStyle name="Normal 13 2" xfId="2"/>
    <cellStyle name="Normal 14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115" zoomScaleNormal="115" workbookViewId="0">
      <selection activeCell="F30" sqref="F30"/>
    </sheetView>
  </sheetViews>
  <sheetFormatPr defaultRowHeight="15" x14ac:dyDescent="0.25"/>
  <cols>
    <col min="1" max="1" width="6.7109375" style="11" customWidth="1"/>
    <col min="2" max="2" width="10.140625" style="11" customWidth="1"/>
    <col min="3" max="3" width="15.28515625" style="9" customWidth="1"/>
    <col min="4" max="4" width="14" style="11" customWidth="1"/>
    <col min="5" max="5" width="20.5703125" style="10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3.42578125" customWidth="1"/>
  </cols>
  <sheetData>
    <row r="1" spans="1:14" x14ac:dyDescent="0.25">
      <c r="A1" s="12" t="s">
        <v>0</v>
      </c>
      <c r="B1" s="12" t="s">
        <v>1</v>
      </c>
      <c r="C1" s="14" t="s">
        <v>2</v>
      </c>
      <c r="D1" s="12" t="s">
        <v>3</v>
      </c>
      <c r="E1" s="15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3" t="s">
        <v>8</v>
      </c>
    </row>
    <row r="2" spans="1:14" x14ac:dyDescent="0.25">
      <c r="A2" s="12"/>
      <c r="B2" s="12"/>
      <c r="C2" s="14"/>
      <c r="D2" s="12"/>
      <c r="E2" s="15"/>
      <c r="F2" s="12"/>
      <c r="G2" s="1" t="s">
        <v>9</v>
      </c>
      <c r="H2" s="2" t="s">
        <v>10</v>
      </c>
      <c r="I2" s="2" t="s">
        <v>11</v>
      </c>
      <c r="J2" s="12"/>
      <c r="K2" s="3" t="s">
        <v>12</v>
      </c>
      <c r="L2" s="3" t="s">
        <v>13</v>
      </c>
      <c r="M2" s="3" t="s">
        <v>11</v>
      </c>
      <c r="N2" s="13"/>
    </row>
    <row r="3" spans="1:14" x14ac:dyDescent="0.25">
      <c r="A3" s="16" t="s">
        <v>14</v>
      </c>
      <c r="B3" s="23" t="s">
        <v>83</v>
      </c>
      <c r="C3" s="17" t="s">
        <v>45</v>
      </c>
      <c r="D3" s="18" t="s">
        <v>38</v>
      </c>
      <c r="E3" s="19" t="s">
        <v>42</v>
      </c>
      <c r="F3" s="4" t="s">
        <v>36</v>
      </c>
      <c r="G3" s="17">
        <v>4.32</v>
      </c>
      <c r="H3" s="5">
        <v>5500000</v>
      </c>
      <c r="I3" s="6">
        <f>H3*G3</f>
        <v>23760000</v>
      </c>
      <c r="J3" s="4" t="s">
        <v>36</v>
      </c>
      <c r="K3" s="8">
        <f>G3</f>
        <v>4.32</v>
      </c>
      <c r="L3" s="5">
        <v>1000000</v>
      </c>
      <c r="M3" s="6">
        <f t="shared" ref="M3:M5" si="0">L3*K3</f>
        <v>4320000</v>
      </c>
      <c r="N3" s="7">
        <f>M3+I3</f>
        <v>28080000</v>
      </c>
    </row>
    <row r="4" spans="1:14" x14ac:dyDescent="0.25">
      <c r="A4" s="16" t="s">
        <v>16</v>
      </c>
      <c r="B4" s="23" t="s">
        <v>83</v>
      </c>
      <c r="C4" s="17" t="s">
        <v>40</v>
      </c>
      <c r="D4" s="18" t="s">
        <v>38</v>
      </c>
      <c r="E4" s="19" t="s">
        <v>44</v>
      </c>
      <c r="F4" s="4" t="s">
        <v>36</v>
      </c>
      <c r="G4" s="17">
        <v>2.77</v>
      </c>
      <c r="H4" s="5">
        <v>3000000</v>
      </c>
      <c r="I4" s="6">
        <f>H4*G4</f>
        <v>8310000</v>
      </c>
      <c r="J4" s="4" t="s">
        <v>36</v>
      </c>
      <c r="K4" s="8">
        <f>G4</f>
        <v>2.77</v>
      </c>
      <c r="L4" s="5">
        <v>2000000</v>
      </c>
      <c r="M4" s="6">
        <f t="shared" si="0"/>
        <v>5540000</v>
      </c>
      <c r="N4" s="7">
        <f>M4+I4</f>
        <v>13850000</v>
      </c>
    </row>
    <row r="5" spans="1:14" x14ac:dyDescent="0.25">
      <c r="A5" s="16" t="s">
        <v>17</v>
      </c>
      <c r="B5" s="23" t="s">
        <v>83</v>
      </c>
      <c r="C5" s="17" t="s">
        <v>46</v>
      </c>
      <c r="D5" s="18" t="s">
        <v>38</v>
      </c>
      <c r="E5" s="19" t="s">
        <v>44</v>
      </c>
      <c r="F5" s="4" t="s">
        <v>36</v>
      </c>
      <c r="G5" s="17">
        <v>1.41</v>
      </c>
      <c r="H5" s="5">
        <v>3000000</v>
      </c>
      <c r="I5" s="6">
        <f>H5*G5</f>
        <v>4230000</v>
      </c>
      <c r="J5" s="4" t="s">
        <v>36</v>
      </c>
      <c r="K5" s="8">
        <f>G5</f>
        <v>1.41</v>
      </c>
      <c r="L5" s="5">
        <v>2000000</v>
      </c>
      <c r="M5" s="6">
        <f t="shared" si="0"/>
        <v>2820000</v>
      </c>
      <c r="N5" s="7">
        <f>M5+I5</f>
        <v>7050000</v>
      </c>
    </row>
    <row r="6" spans="1:14" x14ac:dyDescent="0.25">
      <c r="A6" s="16" t="s">
        <v>18</v>
      </c>
      <c r="B6" s="23" t="s">
        <v>83</v>
      </c>
      <c r="C6" s="17" t="s">
        <v>47</v>
      </c>
      <c r="D6" s="18" t="s">
        <v>38</v>
      </c>
      <c r="E6" s="19" t="s">
        <v>48</v>
      </c>
      <c r="F6" s="4" t="s">
        <v>36</v>
      </c>
      <c r="G6" s="17">
        <v>1.59</v>
      </c>
      <c r="H6" s="5">
        <v>5500000</v>
      </c>
      <c r="I6" s="6">
        <f>H6*G6</f>
        <v>8745000</v>
      </c>
      <c r="J6" s="4" t="s">
        <v>36</v>
      </c>
      <c r="K6" s="8">
        <f>G6</f>
        <v>1.59</v>
      </c>
      <c r="L6" s="5">
        <v>1000000</v>
      </c>
      <c r="M6" s="6">
        <f>L6*K6</f>
        <v>1590000</v>
      </c>
      <c r="N6" s="7">
        <f>M6+I6</f>
        <v>10335000</v>
      </c>
    </row>
    <row r="7" spans="1:14" x14ac:dyDescent="0.25">
      <c r="A7" s="16" t="s">
        <v>20</v>
      </c>
      <c r="B7" s="23" t="s">
        <v>83</v>
      </c>
      <c r="C7" s="17" t="s">
        <v>49</v>
      </c>
      <c r="D7" s="18" t="s">
        <v>38</v>
      </c>
      <c r="E7" s="19" t="s">
        <v>48</v>
      </c>
      <c r="F7" s="4" t="s">
        <v>36</v>
      </c>
      <c r="G7" s="17">
        <v>1.35</v>
      </c>
      <c r="H7" s="5">
        <v>5500000</v>
      </c>
      <c r="I7" s="6">
        <f t="shared" ref="I7:I9" si="1">G7*H7</f>
        <v>7425000.0000000009</v>
      </c>
      <c r="J7" s="4" t="s">
        <v>36</v>
      </c>
      <c r="K7" s="8">
        <f>G7</f>
        <v>1.35</v>
      </c>
      <c r="L7" s="5">
        <v>1000000</v>
      </c>
      <c r="M7" s="6">
        <f t="shared" ref="M7:M25" si="2">L7*K7</f>
        <v>1350000</v>
      </c>
      <c r="N7" s="7">
        <f>M7+I7</f>
        <v>8775000</v>
      </c>
    </row>
    <row r="8" spans="1:14" x14ac:dyDescent="0.25">
      <c r="A8" s="16" t="s">
        <v>22</v>
      </c>
      <c r="B8" s="23" t="s">
        <v>83</v>
      </c>
      <c r="C8" s="17" t="s">
        <v>50</v>
      </c>
      <c r="D8" s="18" t="s">
        <v>38</v>
      </c>
      <c r="E8" s="19" t="s">
        <v>48</v>
      </c>
      <c r="F8" s="4" t="s">
        <v>36</v>
      </c>
      <c r="G8" s="17">
        <v>0.98</v>
      </c>
      <c r="H8" s="5">
        <v>5500000</v>
      </c>
      <c r="I8" s="6">
        <f>H8*G8</f>
        <v>5390000</v>
      </c>
      <c r="J8" s="4" t="s">
        <v>36</v>
      </c>
      <c r="K8" s="8">
        <f>G8</f>
        <v>0.98</v>
      </c>
      <c r="L8" s="5">
        <v>1000000</v>
      </c>
      <c r="M8" s="6">
        <f>K8*L8</f>
        <v>980000</v>
      </c>
      <c r="N8" s="7">
        <f>M8+I8</f>
        <v>6370000</v>
      </c>
    </row>
    <row r="9" spans="1:14" x14ac:dyDescent="0.25">
      <c r="A9" s="16" t="s">
        <v>23</v>
      </c>
      <c r="B9" s="23" t="s">
        <v>83</v>
      </c>
      <c r="C9" s="17" t="s">
        <v>51</v>
      </c>
      <c r="D9" s="18" t="s">
        <v>38</v>
      </c>
      <c r="E9" s="19" t="s">
        <v>52</v>
      </c>
      <c r="F9" s="4" t="s">
        <v>36</v>
      </c>
      <c r="G9" s="17">
        <v>1.27</v>
      </c>
      <c r="H9" s="5">
        <v>3000000</v>
      </c>
      <c r="I9" s="6">
        <f t="shared" si="1"/>
        <v>3810000</v>
      </c>
      <c r="J9" s="4" t="s">
        <v>36</v>
      </c>
      <c r="K9" s="8">
        <f>G9</f>
        <v>1.27</v>
      </c>
      <c r="L9" s="5">
        <v>2000000</v>
      </c>
      <c r="M9" s="6">
        <f t="shared" si="2"/>
        <v>2540000</v>
      </c>
      <c r="N9" s="7">
        <f>M9+I9</f>
        <v>6350000</v>
      </c>
    </row>
    <row r="10" spans="1:14" x14ac:dyDescent="0.25">
      <c r="A10" s="16" t="s">
        <v>24</v>
      </c>
      <c r="B10" s="23" t="s">
        <v>83</v>
      </c>
      <c r="C10" s="17" t="s">
        <v>53</v>
      </c>
      <c r="D10" s="18" t="s">
        <v>15</v>
      </c>
      <c r="E10" s="19" t="s">
        <v>54</v>
      </c>
      <c r="F10" s="4" t="s">
        <v>36</v>
      </c>
      <c r="G10" s="17">
        <v>5.81</v>
      </c>
      <c r="H10" s="5">
        <v>3000000</v>
      </c>
      <c r="I10" s="6">
        <f>G10*H10</f>
        <v>17430000</v>
      </c>
      <c r="J10" s="4" t="s">
        <v>36</v>
      </c>
      <c r="K10" s="8">
        <f>G10</f>
        <v>5.81</v>
      </c>
      <c r="L10" s="5">
        <v>2000000</v>
      </c>
      <c r="M10" s="6">
        <f t="shared" si="2"/>
        <v>11620000</v>
      </c>
      <c r="N10" s="7">
        <f>M10+I10</f>
        <v>29050000</v>
      </c>
    </row>
    <row r="11" spans="1:14" x14ac:dyDescent="0.25">
      <c r="A11" s="16" t="s">
        <v>25</v>
      </c>
      <c r="B11" s="23" t="s">
        <v>83</v>
      </c>
      <c r="C11" s="17" t="s">
        <v>55</v>
      </c>
      <c r="D11" s="18" t="s">
        <v>56</v>
      </c>
      <c r="E11" s="19" t="s">
        <v>57</v>
      </c>
      <c r="F11" s="4" t="s">
        <v>36</v>
      </c>
      <c r="G11" s="20">
        <v>12.06</v>
      </c>
      <c r="H11" s="5">
        <v>3000000</v>
      </c>
      <c r="I11" s="6">
        <f>H11*G11</f>
        <v>36180000</v>
      </c>
      <c r="J11" s="4" t="s">
        <v>36</v>
      </c>
      <c r="K11" s="8">
        <f>G11</f>
        <v>12.06</v>
      </c>
      <c r="L11" s="5">
        <v>2000000</v>
      </c>
      <c r="M11" s="6">
        <f t="shared" si="2"/>
        <v>24120000</v>
      </c>
      <c r="N11" s="7">
        <f>M11+I11</f>
        <v>60300000</v>
      </c>
    </row>
    <row r="12" spans="1:14" x14ac:dyDescent="0.25">
      <c r="A12" s="16" t="s">
        <v>26</v>
      </c>
      <c r="B12" s="23" t="s">
        <v>83</v>
      </c>
      <c r="C12" s="17" t="s">
        <v>58</v>
      </c>
      <c r="D12" s="18" t="s">
        <v>15</v>
      </c>
      <c r="E12" s="19" t="s">
        <v>59</v>
      </c>
      <c r="F12" s="4" t="s">
        <v>36</v>
      </c>
      <c r="G12" s="17">
        <v>5.62</v>
      </c>
      <c r="H12" s="5">
        <v>5000000</v>
      </c>
      <c r="I12" s="6">
        <f>G12*H12</f>
        <v>28100000</v>
      </c>
      <c r="J12" s="4" t="s">
        <v>36</v>
      </c>
      <c r="K12" s="8">
        <f>G12</f>
        <v>5.62</v>
      </c>
      <c r="L12" s="5">
        <v>2000000</v>
      </c>
      <c r="M12" s="6">
        <f t="shared" si="2"/>
        <v>11240000</v>
      </c>
      <c r="N12" s="7">
        <f>M12+I12</f>
        <v>39340000</v>
      </c>
    </row>
    <row r="13" spans="1:14" x14ac:dyDescent="0.25">
      <c r="A13" s="16" t="s">
        <v>27</v>
      </c>
      <c r="B13" s="23" t="s">
        <v>83</v>
      </c>
      <c r="C13" s="17" t="s">
        <v>37</v>
      </c>
      <c r="D13" s="18" t="s">
        <v>19</v>
      </c>
      <c r="E13" s="19" t="s">
        <v>60</v>
      </c>
      <c r="F13" s="4" t="s">
        <v>36</v>
      </c>
      <c r="G13" s="17">
        <v>1.05</v>
      </c>
      <c r="H13" s="5">
        <v>3000000</v>
      </c>
      <c r="I13" s="6">
        <f>G13*H13</f>
        <v>3150000</v>
      </c>
      <c r="J13" s="4" t="s">
        <v>36</v>
      </c>
      <c r="K13" s="8">
        <f>G13</f>
        <v>1.05</v>
      </c>
      <c r="L13" s="5">
        <v>2000000</v>
      </c>
      <c r="M13" s="6">
        <f t="shared" si="2"/>
        <v>2100000</v>
      </c>
      <c r="N13" s="7">
        <f>M13+I13</f>
        <v>5250000</v>
      </c>
    </row>
    <row r="14" spans="1:14" x14ac:dyDescent="0.25">
      <c r="A14" s="16" t="s">
        <v>28</v>
      </c>
      <c r="B14" s="23" t="s">
        <v>83</v>
      </c>
      <c r="C14" s="17" t="s">
        <v>61</v>
      </c>
      <c r="D14" s="18" t="s">
        <v>19</v>
      </c>
      <c r="E14" s="19" t="s">
        <v>62</v>
      </c>
      <c r="F14" s="4" t="s">
        <v>36</v>
      </c>
      <c r="G14" s="17">
        <v>2.25</v>
      </c>
      <c r="H14" s="5">
        <v>5000000</v>
      </c>
      <c r="I14" s="6">
        <f t="shared" ref="I14:I25" si="3">G14*H14</f>
        <v>11250000</v>
      </c>
      <c r="J14" s="4" t="s">
        <v>36</v>
      </c>
      <c r="K14" s="8">
        <f>G14</f>
        <v>2.25</v>
      </c>
      <c r="L14" s="5">
        <v>1000000</v>
      </c>
      <c r="M14" s="6">
        <f t="shared" si="2"/>
        <v>2250000</v>
      </c>
      <c r="N14" s="7">
        <f>M14+I14</f>
        <v>13500000</v>
      </c>
    </row>
    <row r="15" spans="1:14" x14ac:dyDescent="0.25">
      <c r="A15" s="16" t="s">
        <v>29</v>
      </c>
      <c r="B15" s="23" t="s">
        <v>83</v>
      </c>
      <c r="C15" s="21" t="s">
        <v>63</v>
      </c>
      <c r="D15" s="18" t="s">
        <v>19</v>
      </c>
      <c r="E15" s="19" t="s">
        <v>62</v>
      </c>
      <c r="F15" s="4" t="s">
        <v>36</v>
      </c>
      <c r="G15" s="17">
        <v>2.1</v>
      </c>
      <c r="H15" s="5">
        <v>5000000</v>
      </c>
      <c r="I15" s="6">
        <f t="shared" si="3"/>
        <v>10500000</v>
      </c>
      <c r="J15" s="4" t="s">
        <v>36</v>
      </c>
      <c r="K15" s="8">
        <f>G15</f>
        <v>2.1</v>
      </c>
      <c r="L15" s="5">
        <v>1000000</v>
      </c>
      <c r="M15" s="6">
        <f t="shared" si="2"/>
        <v>2100000</v>
      </c>
      <c r="N15" s="7">
        <f>M15+I15</f>
        <v>12600000</v>
      </c>
    </row>
    <row r="16" spans="1:14" x14ac:dyDescent="0.25">
      <c r="A16" s="16" t="s">
        <v>30</v>
      </c>
      <c r="B16" s="23" t="s">
        <v>83</v>
      </c>
      <c r="C16" s="21" t="s">
        <v>64</v>
      </c>
      <c r="D16" s="18" t="s">
        <v>15</v>
      </c>
      <c r="E16" s="17" t="s">
        <v>65</v>
      </c>
      <c r="F16" s="4" t="s">
        <v>36</v>
      </c>
      <c r="G16" s="22">
        <v>7.28</v>
      </c>
      <c r="H16" s="5">
        <v>5000000</v>
      </c>
      <c r="I16" s="6">
        <f t="shared" si="3"/>
        <v>36400000</v>
      </c>
      <c r="J16" s="4" t="s">
        <v>36</v>
      </c>
      <c r="K16" s="8">
        <f>G16</f>
        <v>7.28</v>
      </c>
      <c r="L16" s="5">
        <v>2000000</v>
      </c>
      <c r="M16" s="6">
        <f t="shared" si="2"/>
        <v>14560000</v>
      </c>
      <c r="N16" s="7">
        <f>M16+I16</f>
        <v>50960000</v>
      </c>
    </row>
    <row r="17" spans="1:14" x14ac:dyDescent="0.25">
      <c r="A17" s="16" t="s">
        <v>31</v>
      </c>
      <c r="B17" s="23" t="s">
        <v>83</v>
      </c>
      <c r="C17" s="21" t="s">
        <v>66</v>
      </c>
      <c r="D17" s="18" t="s">
        <v>15</v>
      </c>
      <c r="E17" s="17" t="s">
        <v>67</v>
      </c>
      <c r="F17" s="4" t="s">
        <v>36</v>
      </c>
      <c r="G17" s="17">
        <v>4.3099999999999996</v>
      </c>
      <c r="H17" s="5">
        <v>3000000</v>
      </c>
      <c r="I17" s="6">
        <f t="shared" si="3"/>
        <v>12929999.999999998</v>
      </c>
      <c r="J17" s="4" t="s">
        <v>36</v>
      </c>
      <c r="K17" s="8">
        <f>G17</f>
        <v>4.3099999999999996</v>
      </c>
      <c r="L17" s="5">
        <v>2000000</v>
      </c>
      <c r="M17" s="6">
        <f t="shared" si="2"/>
        <v>8620000</v>
      </c>
      <c r="N17" s="7">
        <f>M17+I17</f>
        <v>21550000</v>
      </c>
    </row>
    <row r="18" spans="1:14" x14ac:dyDescent="0.25">
      <c r="A18" s="16" t="s">
        <v>32</v>
      </c>
      <c r="B18" s="23" t="s">
        <v>83</v>
      </c>
      <c r="C18" s="21" t="s">
        <v>68</v>
      </c>
      <c r="D18" s="18" t="s">
        <v>15</v>
      </c>
      <c r="E18" s="17" t="s">
        <v>69</v>
      </c>
      <c r="F18" s="4" t="s">
        <v>36</v>
      </c>
      <c r="G18" s="17">
        <v>1.18</v>
      </c>
      <c r="H18" s="5">
        <v>3000000</v>
      </c>
      <c r="I18" s="6">
        <f t="shared" si="3"/>
        <v>3540000</v>
      </c>
      <c r="J18" s="4" t="s">
        <v>36</v>
      </c>
      <c r="K18" s="8">
        <f>G18</f>
        <v>1.18</v>
      </c>
      <c r="L18" s="5">
        <v>2000000</v>
      </c>
      <c r="M18" s="6">
        <f t="shared" si="2"/>
        <v>2360000</v>
      </c>
      <c r="N18" s="7">
        <f>M18+I18</f>
        <v>5900000</v>
      </c>
    </row>
    <row r="19" spans="1:14" x14ac:dyDescent="0.25">
      <c r="A19" s="16" t="s">
        <v>33</v>
      </c>
      <c r="B19" s="23" t="s">
        <v>83</v>
      </c>
      <c r="C19" s="21" t="s">
        <v>70</v>
      </c>
      <c r="D19" s="18" t="s">
        <v>19</v>
      </c>
      <c r="E19" s="17" t="s">
        <v>71</v>
      </c>
      <c r="F19" s="4" t="s">
        <v>36</v>
      </c>
      <c r="G19" s="17">
        <v>0.78</v>
      </c>
      <c r="H19" s="5">
        <v>5000000</v>
      </c>
      <c r="I19" s="6">
        <f t="shared" si="3"/>
        <v>3900000</v>
      </c>
      <c r="J19" s="4" t="s">
        <v>36</v>
      </c>
      <c r="K19" s="8">
        <f>G19</f>
        <v>0.78</v>
      </c>
      <c r="L19" s="5">
        <v>2000000</v>
      </c>
      <c r="M19" s="6">
        <f t="shared" si="2"/>
        <v>1560000</v>
      </c>
      <c r="N19" s="7">
        <f>M19+I19</f>
        <v>5460000</v>
      </c>
    </row>
    <row r="20" spans="1:14" x14ac:dyDescent="0.25">
      <c r="A20" s="16" t="s">
        <v>34</v>
      </c>
      <c r="B20" s="23" t="s">
        <v>83</v>
      </c>
      <c r="C20" s="21" t="s">
        <v>39</v>
      </c>
      <c r="D20" s="18" t="s">
        <v>19</v>
      </c>
      <c r="E20" s="17" t="s">
        <v>21</v>
      </c>
      <c r="F20" s="4" t="s">
        <v>36</v>
      </c>
      <c r="G20" s="17">
        <v>1.98</v>
      </c>
      <c r="H20" s="5">
        <v>5000000</v>
      </c>
      <c r="I20" s="6">
        <f t="shared" si="3"/>
        <v>9900000</v>
      </c>
      <c r="J20" s="4" t="s">
        <v>36</v>
      </c>
      <c r="K20" s="8">
        <f>G20</f>
        <v>1.98</v>
      </c>
      <c r="L20" s="5">
        <v>2500000</v>
      </c>
      <c r="M20" s="6">
        <f>L20*K20</f>
        <v>4950000</v>
      </c>
      <c r="N20" s="7">
        <f>M20+I20</f>
        <v>14850000</v>
      </c>
    </row>
    <row r="21" spans="1:14" x14ac:dyDescent="0.25">
      <c r="A21" s="16" t="s">
        <v>35</v>
      </c>
      <c r="B21" s="23" t="s">
        <v>83</v>
      </c>
      <c r="C21" s="21" t="s">
        <v>72</v>
      </c>
      <c r="D21" s="18" t="s">
        <v>19</v>
      </c>
      <c r="E21" s="17" t="s">
        <v>73</v>
      </c>
      <c r="F21" s="4" t="s">
        <v>36</v>
      </c>
      <c r="G21" s="17">
        <v>5.08</v>
      </c>
      <c r="H21" s="5">
        <v>5500000</v>
      </c>
      <c r="I21" s="6">
        <f t="shared" si="3"/>
        <v>27940000</v>
      </c>
      <c r="J21" s="4" t="s">
        <v>36</v>
      </c>
      <c r="K21" s="8">
        <f>G21</f>
        <v>5.08</v>
      </c>
      <c r="L21" s="5">
        <v>2000000</v>
      </c>
      <c r="M21" s="6">
        <f t="shared" si="2"/>
        <v>10160000</v>
      </c>
      <c r="N21" s="7">
        <f>M21+I21</f>
        <v>38100000</v>
      </c>
    </row>
    <row r="22" spans="1:14" x14ac:dyDescent="0.25">
      <c r="A22" s="16" t="s">
        <v>43</v>
      </c>
      <c r="B22" s="23" t="s">
        <v>83</v>
      </c>
      <c r="C22" s="21" t="s">
        <v>41</v>
      </c>
      <c r="D22" s="18" t="s">
        <v>38</v>
      </c>
      <c r="E22" s="17" t="s">
        <v>74</v>
      </c>
      <c r="F22" s="4" t="s">
        <v>36</v>
      </c>
      <c r="G22" s="17">
        <v>1.29</v>
      </c>
      <c r="H22" s="5">
        <v>5000000</v>
      </c>
      <c r="I22" s="6">
        <f t="shared" si="3"/>
        <v>6450000</v>
      </c>
      <c r="J22" s="4" t="s">
        <v>36</v>
      </c>
      <c r="K22" s="8">
        <f>G22</f>
        <v>1.29</v>
      </c>
      <c r="L22" s="5">
        <v>3000000</v>
      </c>
      <c r="M22" s="6">
        <f t="shared" si="2"/>
        <v>3870000</v>
      </c>
      <c r="N22" s="7">
        <f>M22+I22</f>
        <v>10320000</v>
      </c>
    </row>
    <row r="23" spans="1:14" x14ac:dyDescent="0.25">
      <c r="A23" s="16" t="s">
        <v>75</v>
      </c>
      <c r="B23" s="23" t="s">
        <v>83</v>
      </c>
      <c r="C23" s="21" t="s">
        <v>40</v>
      </c>
      <c r="D23" s="18" t="s">
        <v>38</v>
      </c>
      <c r="E23" s="17" t="s">
        <v>74</v>
      </c>
      <c r="F23" s="4" t="s">
        <v>36</v>
      </c>
      <c r="G23" s="17">
        <v>0.8</v>
      </c>
      <c r="H23" s="5">
        <v>5000000</v>
      </c>
      <c r="I23" s="6">
        <f t="shared" si="3"/>
        <v>4000000</v>
      </c>
      <c r="J23" s="4" t="s">
        <v>36</v>
      </c>
      <c r="K23" s="8">
        <f>G23</f>
        <v>0.8</v>
      </c>
      <c r="L23" s="5">
        <v>3000000</v>
      </c>
      <c r="M23" s="6">
        <f t="shared" si="2"/>
        <v>2400000</v>
      </c>
      <c r="N23" s="7">
        <f>M23+I23</f>
        <v>6400000</v>
      </c>
    </row>
    <row r="24" spans="1:14" x14ac:dyDescent="0.25">
      <c r="A24" s="16" t="s">
        <v>76</v>
      </c>
      <c r="B24" s="23" t="s">
        <v>83</v>
      </c>
      <c r="C24" s="21" t="s">
        <v>77</v>
      </c>
      <c r="D24" s="18" t="s">
        <v>15</v>
      </c>
      <c r="E24" s="17" t="s">
        <v>78</v>
      </c>
      <c r="F24" s="4" t="s">
        <v>36</v>
      </c>
      <c r="G24" s="17">
        <v>6.06</v>
      </c>
      <c r="H24" s="5">
        <v>5000000</v>
      </c>
      <c r="I24" s="6">
        <f t="shared" si="3"/>
        <v>30299999.999999996</v>
      </c>
      <c r="J24" s="4" t="s">
        <v>36</v>
      </c>
      <c r="K24" s="8">
        <f>G24</f>
        <v>6.06</v>
      </c>
      <c r="L24" s="5">
        <v>2000000</v>
      </c>
      <c r="M24" s="6">
        <f>L24*K24</f>
        <v>12120000</v>
      </c>
      <c r="N24" s="7">
        <f>M24+I24</f>
        <v>42420000</v>
      </c>
    </row>
    <row r="25" spans="1:14" x14ac:dyDescent="0.25">
      <c r="A25" s="16" t="s">
        <v>79</v>
      </c>
      <c r="B25" s="23" t="s">
        <v>83</v>
      </c>
      <c r="C25" s="21" t="s">
        <v>80</v>
      </c>
      <c r="D25" s="18" t="s">
        <v>81</v>
      </c>
      <c r="E25" s="17" t="s">
        <v>82</v>
      </c>
      <c r="F25" s="4" t="s">
        <v>36</v>
      </c>
      <c r="G25" s="17">
        <v>1.1200000000000001</v>
      </c>
      <c r="H25" s="5">
        <v>3000000</v>
      </c>
      <c r="I25" s="6">
        <f t="shared" si="3"/>
        <v>3360000.0000000005</v>
      </c>
      <c r="J25" s="4" t="s">
        <v>36</v>
      </c>
      <c r="K25" s="8">
        <f>G25</f>
        <v>1.1200000000000001</v>
      </c>
      <c r="L25" s="5">
        <v>12000000</v>
      </c>
      <c r="M25" s="6">
        <f t="shared" si="2"/>
        <v>13440000.000000002</v>
      </c>
      <c r="N25" s="7">
        <f>M25+I25</f>
        <v>16800000.000000004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2014-11-24T06:21:37Z</dcterms:modified>
</cp:coreProperties>
</file>