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K23" i="1" l="1"/>
  <c r="M23" i="1" s="1"/>
  <c r="I23" i="1"/>
  <c r="K22" i="1"/>
  <c r="M22" i="1" s="1"/>
  <c r="N22" i="1" s="1"/>
  <c r="I22" i="1"/>
  <c r="K21" i="1"/>
  <c r="M21" i="1" s="1"/>
  <c r="I21" i="1"/>
  <c r="K20" i="1"/>
  <c r="M20" i="1" s="1"/>
  <c r="I20" i="1"/>
  <c r="K19" i="1"/>
  <c r="M19" i="1" s="1"/>
  <c r="I19" i="1"/>
  <c r="K18" i="1"/>
  <c r="M18" i="1" s="1"/>
  <c r="N18" i="1" s="1"/>
  <c r="I18" i="1"/>
  <c r="K17" i="1"/>
  <c r="M17" i="1" s="1"/>
  <c r="I17" i="1"/>
  <c r="K16" i="1"/>
  <c r="M16" i="1" s="1"/>
  <c r="I16" i="1"/>
  <c r="K15" i="1"/>
  <c r="M15" i="1" s="1"/>
  <c r="I15" i="1"/>
  <c r="K14" i="1"/>
  <c r="M14" i="1" s="1"/>
  <c r="I14" i="1"/>
  <c r="K13" i="1"/>
  <c r="M13" i="1" s="1"/>
  <c r="I13" i="1"/>
  <c r="K12" i="1"/>
  <c r="M12" i="1" s="1"/>
  <c r="I12" i="1"/>
  <c r="K11" i="1"/>
  <c r="M11" i="1" s="1"/>
  <c r="I11" i="1"/>
  <c r="K10" i="1"/>
  <c r="M10" i="1" s="1"/>
  <c r="I10" i="1"/>
  <c r="K9" i="1"/>
  <c r="M9" i="1" s="1"/>
  <c r="I9" i="1"/>
  <c r="K8" i="1"/>
  <c r="M8" i="1" s="1"/>
  <c r="I8" i="1"/>
  <c r="K7" i="1"/>
  <c r="M7" i="1" s="1"/>
  <c r="I7" i="1"/>
  <c r="K6" i="1"/>
  <c r="M6" i="1" s="1"/>
  <c r="I6" i="1"/>
  <c r="K5" i="1"/>
  <c r="M5" i="1" s="1"/>
  <c r="N5" i="1" s="1"/>
  <c r="I5" i="1"/>
  <c r="K4" i="1"/>
  <c r="M4" i="1" s="1"/>
  <c r="I4" i="1"/>
  <c r="K3" i="1"/>
  <c r="M3" i="1" s="1"/>
  <c r="I3" i="1"/>
  <c r="N13" i="1" l="1"/>
  <c r="N11" i="1"/>
  <c r="N4" i="1"/>
  <c r="N6" i="1"/>
  <c r="N8" i="1"/>
  <c r="N15" i="1"/>
  <c r="N17" i="1"/>
  <c r="N21" i="1"/>
  <c r="N9" i="1"/>
  <c r="N20" i="1"/>
  <c r="N10" i="1"/>
  <c r="N19" i="1"/>
  <c r="N3" i="1"/>
  <c r="N12" i="1"/>
  <c r="N7" i="1"/>
  <c r="N14" i="1"/>
  <c r="N16" i="1"/>
  <c r="N23" i="1"/>
</calcChain>
</file>

<file path=xl/sharedStrings.xml><?xml version="1.0" encoding="utf-8"?>
<sst xmlns="http://schemas.openxmlformats.org/spreadsheetml/2006/main" count="163" uniqueCount="81">
  <si>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</si>
  <si>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</si>
  <si>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</si>
  <si>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</si>
  <si>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</si>
  <si>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</si>
  <si>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</si>
  <si>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</si>
  <si>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</si>
  <si>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</si>
  <si>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</si>
  <si>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</si>
  <si>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</si>
  <si>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</si>
  <si>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</si>
  <si>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</si>
  <si>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</si>
  <si>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</si>
  <si>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</si>
  <si>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</si>
  <si>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</si>
  <si>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</si>
  <si>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</si>
  <si>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</si>
  <si>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</si>
  <si>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-</t>
  </si>
  <si>
    <t>12</t>
  </si>
  <si>
    <t>F42,F43</t>
  </si>
  <si>
    <t>E48,E49</t>
  </si>
  <si>
    <t>13</t>
  </si>
  <si>
    <t>14</t>
  </si>
  <si>
    <t>15</t>
  </si>
  <si>
    <t>G42,H42,G43,H43</t>
  </si>
  <si>
    <t>G42,G43,H42</t>
  </si>
  <si>
    <t>E51</t>
  </si>
  <si>
    <t>G40,G41,H40,H41</t>
  </si>
  <si>
    <t>G42,G43</t>
  </si>
  <si>
    <t>H28</t>
  </si>
  <si>
    <t>E44,E45</t>
  </si>
  <si>
    <t>G43,H43</t>
  </si>
  <si>
    <t>F45,F46</t>
  </si>
  <si>
    <t>G03,H03,G04,H04</t>
  </si>
  <si>
    <t>G23</t>
  </si>
  <si>
    <t>H01,H02</t>
  </si>
  <si>
    <t>G02,G03,H02</t>
  </si>
  <si>
    <t>I34,I35,I36</t>
  </si>
  <si>
    <t>16</t>
  </si>
  <si>
    <t>H43,H44</t>
  </si>
  <si>
    <t>17</t>
  </si>
  <si>
    <t>H36,H37</t>
  </si>
  <si>
    <t>18</t>
  </si>
  <si>
    <t>H41,G41,G42,H42</t>
  </si>
  <si>
    <t>19</t>
  </si>
  <si>
    <t>E44,E45,F44,F45</t>
  </si>
  <si>
    <t>20</t>
  </si>
  <si>
    <t>H43</t>
  </si>
  <si>
    <t>21</t>
  </si>
  <si>
    <t>7/9/2015</t>
  </si>
  <si>
    <t>Budiman</t>
  </si>
  <si>
    <t>Basran Kiau</t>
  </si>
  <si>
    <t>Kenedy</t>
  </si>
  <si>
    <t>Asau H Lada</t>
  </si>
  <si>
    <t>Selatan</t>
  </si>
  <si>
    <t>Rumawi</t>
  </si>
  <si>
    <t>Siut Ringkin</t>
  </si>
  <si>
    <t>Teraga</t>
  </si>
  <si>
    <t>Agus</t>
  </si>
  <si>
    <t>Elya Ijon</t>
  </si>
  <si>
    <t>Arlesran Goyan</t>
  </si>
  <si>
    <t>Yor Banus Nesan</t>
  </si>
  <si>
    <t>Erdison Jiren</t>
  </si>
  <si>
    <t>Engli</t>
  </si>
  <si>
    <t>Suwendi</t>
  </si>
  <si>
    <t>Silpanus A</t>
  </si>
  <si>
    <t>Gogok</t>
  </si>
  <si>
    <t>Elian Jengki Nyanyang</t>
  </si>
  <si>
    <t>Sungai Buluh</t>
  </si>
  <si>
    <t>Tangga Batu</t>
  </si>
  <si>
    <t>RW8 Baru</t>
  </si>
  <si>
    <t>Bayat</t>
  </si>
  <si>
    <t>Belibi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</si>
</sst>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21]dd\ mmmm\ 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name val="Tahoma"/>
      <family val="2"/>
    </font>
    <font>
      <sz val="10"/>
      <name val="Arial"/>
    </font>
    <font>
      <b/>
      <sz val="10"/>
      <name val="Tms Rmn"/>
    </font>
    <font>
      <sz val="11"/>
      <color indexed="8"/>
      <name val="Calibri"/>
      <family val="2"/>
      <charset val="1"/>
    </font>
    <font>
      <sz val="9"/>
      <name val="Arial"/>
      <family val="2"/>
    </font>
    <font>
      <sz val="8"/>
      <name val="Arial"/>
      <family val="2"/>
    </font>
    <font>
      <b/>
      <sz val="12"/>
      <name val="Arial Narrow"/>
      <family val="2"/>
    </font>
    <font>
      <sz val="10"/>
      <name val="MS Sans Serif"/>
      <family val="2"/>
    </font>
    <font>
      <b/>
      <i/>
      <sz val="16"/>
      <name val="Helv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8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0" fontId="2" fillId="0" borderId="0"/>
    <xf numFmtId="0" fontId="5" fillId="0" borderId="0"/>
    <xf numFmtId="0" fontId="2" fillId="0" borderId="0"/>
    <xf numFmtId="0" fontId="6" fillId="0" borderId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5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6" fillId="0" borderId="0"/>
    <xf numFmtId="0" fontId="6" fillId="0" borderId="0"/>
    <xf numFmtId="37" fontId="2" fillId="0" borderId="0">
      <protection locked="0"/>
    </xf>
    <xf numFmtId="37" fontId="2" fillId="0" borderId="0">
      <protection locked="0"/>
    </xf>
    <xf numFmtId="38" fontId="9" fillId="2" borderId="0" applyNumberFormat="0" applyBorder="0" applyAlignment="0" applyProtection="0"/>
    <xf numFmtId="37" fontId="2" fillId="0" borderId="0">
      <protection locked="0"/>
    </xf>
    <xf numFmtId="37" fontId="2" fillId="0" borderId="0">
      <protection locked="0"/>
    </xf>
    <xf numFmtId="10" fontId="9" fillId="3" borderId="3" applyNumberFormat="0" applyBorder="0" applyAlignment="0" applyProtection="0"/>
    <xf numFmtId="0" fontId="10" fillId="0" borderId="4" applyNumberFormat="0" applyFont="0" applyFill="0" applyBorder="0" applyAlignment="0"/>
    <xf numFmtId="38" fontId="11" fillId="0" borderId="0" applyFont="0" applyFill="0" applyBorder="0" applyAlignment="0" applyProtection="0"/>
    <xf numFmtId="40" fontId="11" fillId="0" borderId="0" applyFont="0" applyFill="0" applyBorder="0" applyAlignment="0" applyProtection="0"/>
    <xf numFmtId="6" fontId="11" fillId="0" borderId="0" applyFont="0" applyFill="0" applyBorder="0" applyAlignment="0" applyProtection="0"/>
    <xf numFmtId="8" fontId="11" fillId="0" borderId="0" applyFont="0" applyFill="0" applyBorder="0" applyAlignment="0" applyProtection="0"/>
    <xf numFmtId="0" fontId="1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8" fillId="0" borderId="0"/>
    <xf numFmtId="0" fontId="2" fillId="0" borderId="0"/>
    <xf numFmtId="10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1" fillId="0" borderId="5" applyNumberFormat="0" applyBorder="0"/>
  </cellStyleXfs>
  <cellXfs count="25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3" fillId="0" borderId="2" xfId="18" quotePrefix="1" applyFont="1" applyFill="1" applyBorder="1" applyAlignment="1">
      <alignment horizontal="center"/>
    </xf>
    <xf numFmtId="0" fontId="3" fillId="0" borderId="1" xfId="18" applyFont="1" applyFill="1" applyBorder="1"/>
    <xf numFmtId="164" fontId="3" fillId="0" borderId="1" xfId="8" applyNumberFormat="1" applyFont="1" applyFill="1" applyBorder="1" applyAlignment="1">
      <alignment horizontal="center"/>
    </xf>
    <xf numFmtId="41" fontId="3" fillId="0" borderId="1" xfId="9" applyNumberFormat="1" applyFont="1" applyFill="1" applyBorder="1"/>
    <xf numFmtId="0" fontId="4" fillId="0" borderId="1" xfId="18" applyFont="1" applyFill="1" applyBorder="1"/>
    <xf numFmtId="0" fontId="4" fillId="4" borderId="1" xfId="18" applyFont="1" applyFill="1" applyBorder="1"/>
    <xf numFmtId="41" fontId="3" fillId="4" borderId="1" xfId="9" applyNumberFormat="1" applyFont="1" applyFill="1" applyBorder="1"/>
    <xf numFmtId="164" fontId="3" fillId="4" borderId="1" xfId="8" applyNumberFormat="1" applyFont="1" applyFill="1" applyBorder="1" applyAlignment="1">
      <alignment horizontal="center"/>
    </xf>
    <xf numFmtId="165" fontId="3" fillId="0" borderId="1" xfId="18" quotePrefix="1" applyNumberFormat="1" applyFont="1" applyFill="1" applyBorder="1" applyAlignment="1">
      <alignment horizontal="left"/>
    </xf>
    <xf numFmtId="41" fontId="3" fillId="4" borderId="1" xfId="18" applyNumberFormat="1" applyFont="1" applyFill="1" applyBorder="1"/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2" fillId="0" borderId="1" xfId="18" applyFont="1" applyFill="1" applyBorder="1" applyProtection="1">
      <protection locked="0"/>
    </xf>
    <xf numFmtId="0" fontId="4" fillId="4" borderId="1" xfId="15" applyNumberFormat="1" applyFont="1" applyFill="1" applyBorder="1"/>
    <xf numFmtId="0" fontId="0" fillId="0" borderId="1" xfId="0" applyBorder="1" applyAlignment="1">
      <alignment horizontal="center"/>
    </xf>
  </cellXfs>
  <cellStyles count="80">
    <cellStyle name="Comma" xfId="1" builtinId="3"/>
    <cellStyle name="Comma  - Style1" xfId="19"/>
    <cellStyle name="Comma [0] 10" xfId="3"/>
    <cellStyle name="Comma [0] 2" xfId="9"/>
    <cellStyle name="Comma [0] 2 2" xfId="20"/>
    <cellStyle name="Comma [0] 2 2 2" xfId="21"/>
    <cellStyle name="Comma [0] 3" xfId="22"/>
    <cellStyle name="Comma [0] 4" xfId="23"/>
    <cellStyle name="Comma [0] 5" xfId="24"/>
    <cellStyle name="Comma [0] 6" xfId="25"/>
    <cellStyle name="Comma [0] 7" xfId="26"/>
    <cellStyle name="Comma [0] 8" xfId="27"/>
    <cellStyle name="Comma [0] 8 2" xfId="28"/>
    <cellStyle name="Comma [0] 9" xfId="29"/>
    <cellStyle name="Comma 10" xfId="30"/>
    <cellStyle name="Comma 11" xfId="31"/>
    <cellStyle name="Comma 12" xfId="32"/>
    <cellStyle name="Comma 13" xfId="33"/>
    <cellStyle name="Comma 13 2" xfId="34"/>
    <cellStyle name="Comma 14" xfId="35"/>
    <cellStyle name="Comma 15" xfId="8"/>
    <cellStyle name="Comma 16" xfId="6"/>
    <cellStyle name="Comma 16 2" xfId="12"/>
    <cellStyle name="Comma 17" xfId="11"/>
    <cellStyle name="Comma 18" xfId="13"/>
    <cellStyle name="Comma 19" xfId="15"/>
    <cellStyle name="Comma 2" xfId="36"/>
    <cellStyle name="Comma 2 2" xfId="37"/>
    <cellStyle name="Comma 2 2 2" xfId="38"/>
    <cellStyle name="Comma 2 3" xfId="4"/>
    <cellStyle name="Comma 3" xfId="40"/>
    <cellStyle name="Comma 4" xfId="41"/>
    <cellStyle name="Comma 5" xfId="42"/>
    <cellStyle name="Comma 6" xfId="43"/>
    <cellStyle name="Comma 7" xfId="44"/>
    <cellStyle name="Comma 7 2" xfId="45"/>
    <cellStyle name="Comma 7_Kas - Bank Gawi" xfId="46"/>
    <cellStyle name="Comma 8" xfId="47"/>
    <cellStyle name="Comma 9" xfId="48"/>
    <cellStyle name="Curren - Style3" xfId="49"/>
    <cellStyle name="Curren - Style4" xfId="50"/>
    <cellStyle name="Date" xfId="51"/>
    <cellStyle name="Fixed" xfId="52"/>
    <cellStyle name="Grey" xfId="53"/>
    <cellStyle name="Heading1" xfId="54"/>
    <cellStyle name="Heading2" xfId="55"/>
    <cellStyle name="Input [yellow]" xfId="56"/>
    <cellStyle name="invesinti05" xfId="57"/>
    <cellStyle name="Milliers [0]_AR1194" xfId="58"/>
    <cellStyle name="Milliers_AR1194" xfId="59"/>
    <cellStyle name="Monétaire [0]_AR1194" xfId="60"/>
    <cellStyle name="Monétaire_AR1194" xfId="61"/>
    <cellStyle name="Normal" xfId="0" builtinId="0"/>
    <cellStyle name="Normal - Style1" xfId="62"/>
    <cellStyle name="Normal - Style5" xfId="63"/>
    <cellStyle name="Normal 10" xfId="64"/>
    <cellStyle name="Normal 11" xfId="65"/>
    <cellStyle name="Normal 12" xfId="66"/>
    <cellStyle name="Normal 13" xfId="18"/>
    <cellStyle name="Normal 13 2" xfId="2"/>
    <cellStyle name="Normal 14" xfId="10"/>
    <cellStyle name="Normal 15" xfId="14"/>
    <cellStyle name="Normal 16" xfId="16"/>
    <cellStyle name="Normal 17" xfId="17"/>
    <cellStyle name="Normal 18" xfId="39"/>
    <cellStyle name="Normal 2" xfId="5"/>
    <cellStyle name="Normal 2 2" xfId="68"/>
    <cellStyle name="Normal 2 3" xfId="7"/>
    <cellStyle name="Normal 2 4" xfId="67"/>
    <cellStyle name="Normal 2_Kas - Bank Gawi" xfId="69"/>
    <cellStyle name="Normal 3" xfId="70"/>
    <cellStyle name="Normal 4" xfId="71"/>
    <cellStyle name="Normal 5" xfId="72"/>
    <cellStyle name="Normal 6" xfId="73"/>
    <cellStyle name="Normal 7" xfId="74"/>
    <cellStyle name="Normal 8" xfId="75"/>
    <cellStyle name="Normal 9" xfId="76"/>
    <cellStyle name="Percent [2]" xfId="77"/>
    <cellStyle name="Percent 2" xfId="78"/>
    <cellStyle name="PERCENTAGE" xfId="7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topLeftCell="A16" zoomScale="115" zoomScaleNormal="115" workbookViewId="0">
      <selection activeCell="P10" sqref="P10"/>
    </sheetView>
  </sheetViews>
  <sheetFormatPr defaultRowHeight="15" x14ac:dyDescent="0.25"/>
  <cols>
    <col min="1" max="1" width="6.7109375" style="7" customWidth="1"/>
    <col min="2" max="2" width="8.42578125" style="7" customWidth="1"/>
    <col min="3" max="3" width="19.7109375" style="5" customWidth="1"/>
    <col min="4" max="4" width="14" style="7" customWidth="1"/>
    <col min="5" max="5" width="18.85546875" style="6" customWidth="1"/>
    <col min="6" max="6" width="7.42578125" style="4" customWidth="1"/>
    <col min="7" max="7" width="10.5703125" customWidth="1"/>
    <col min="8" max="8" width="11.85546875" customWidth="1"/>
    <col min="9" max="9" width="11.5703125" customWidth="1"/>
    <col min="10" max="10" width="8.28515625" style="4" customWidth="1"/>
    <col min="11" max="11" width="7.42578125" customWidth="1"/>
    <col min="12" max="13" width="11.140625" customWidth="1"/>
    <col min="14" max="14" width="12" customWidth="1"/>
  </cols>
  <sheetData>
    <row r="1" spans="1:14" x14ac:dyDescent="0.25">
      <c r="A1" s="18" t="s">
        <v>0</v>
      </c>
      <c r="B1" s="18" t="s">
        <v>1</v>
      </c>
      <c r="C1" s="20" t="s">
        <v>2</v>
      </c>
      <c r="D1" s="18" t="s">
        <v>3</v>
      </c>
      <c r="E1" s="21" t="s">
        <v>4</v>
      </c>
      <c r="F1" s="18" t="s">
        <v>5</v>
      </c>
      <c r="G1" s="18" t="s">
        <v>6</v>
      </c>
      <c r="H1" s="18"/>
      <c r="I1" s="18"/>
      <c r="J1" s="18" t="s">
        <v>5</v>
      </c>
      <c r="K1" s="18" t="s">
        <v>7</v>
      </c>
      <c r="L1" s="18"/>
      <c r="M1" s="18"/>
      <c r="N1" s="19" t="s">
        <v>8</v>
      </c>
    </row>
    <row r="2" spans="1:14" x14ac:dyDescent="0.25">
      <c r="A2" s="18"/>
      <c r="B2" s="18"/>
      <c r="C2" s="20"/>
      <c r="D2" s="18"/>
      <c r="E2" s="21"/>
      <c r="F2" s="18"/>
      <c r="G2" s="1" t="s">
        <v>9</v>
      </c>
      <c r="H2" s="2" t="s">
        <v>10</v>
      </c>
      <c r="I2" s="2" t="s">
        <v>11</v>
      </c>
      <c r="J2" s="18"/>
      <c r="K2" s="3" t="s">
        <v>12</v>
      </c>
      <c r="L2" s="3" t="s">
        <v>13</v>
      </c>
      <c r="M2" s="3" t="s">
        <v>11</v>
      </c>
      <c r="N2" s="19"/>
    </row>
    <row r="3" spans="1:14" x14ac:dyDescent="0.25">
      <c r="A3" s="8" t="s">
        <v>14</v>
      </c>
      <c r="B3" s="16" t="s">
        <v>57</v>
      </c>
      <c r="C3" s="12" t="s">
        <v>32</v>
      </c>
      <c r="D3" s="9" t="s">
        <v>76</v>
      </c>
      <c r="E3" s="22" t="s">
        <v>58</v>
      </c>
      <c r="F3" s="24" t="s">
        <v>25</v>
      </c>
      <c r="G3" s="13">
        <v>15.51</v>
      </c>
      <c r="H3" s="10">
        <v>5000000</v>
      </c>
      <c r="I3" s="14">
        <f>H3*G3</f>
        <v>77550000</v>
      </c>
      <c r="J3" s="24" t="s">
        <v>25</v>
      </c>
      <c r="K3" s="12">
        <f>G3</f>
        <v>15.51</v>
      </c>
      <c r="L3" s="10">
        <v>1000000</v>
      </c>
      <c r="M3" s="15">
        <f>L3*K3</f>
        <v>15510000</v>
      </c>
      <c r="N3" s="17">
        <f>I3+M3</f>
        <v>93060000</v>
      </c>
    </row>
    <row r="4" spans="1:14" x14ac:dyDescent="0.25">
      <c r="A4" s="8" t="s">
        <v>15</v>
      </c>
      <c r="B4" s="16" t="s">
        <v>57</v>
      </c>
      <c r="C4" s="12" t="s">
        <v>27</v>
      </c>
      <c r="D4" s="9" t="s">
        <v>76</v>
      </c>
      <c r="E4" s="22" t="s">
        <v>59</v>
      </c>
      <c r="F4" s="24" t="s">
        <v>25</v>
      </c>
      <c r="G4" s="13">
        <v>2.73</v>
      </c>
      <c r="H4" s="10">
        <v>3000000</v>
      </c>
      <c r="I4" s="11">
        <f t="shared" ref="I4:I23" si="0">H4*G4</f>
        <v>8190000</v>
      </c>
      <c r="J4" s="24" t="s">
        <v>25</v>
      </c>
      <c r="K4" s="12">
        <f>G4</f>
        <v>2.73</v>
      </c>
      <c r="L4" s="10">
        <v>2000000</v>
      </c>
      <c r="M4" s="10">
        <f t="shared" ref="M4:M23" si="1">L4*K4</f>
        <v>5460000</v>
      </c>
      <c r="N4" s="17">
        <f>I4+M4</f>
        <v>13650000</v>
      </c>
    </row>
    <row r="5" spans="1:14" x14ac:dyDescent="0.25">
      <c r="A5" s="8" t="s">
        <v>16</v>
      </c>
      <c r="B5" s="16" t="s">
        <v>57</v>
      </c>
      <c r="C5" s="12" t="s">
        <v>33</v>
      </c>
      <c r="D5" s="9" t="s">
        <v>76</v>
      </c>
      <c r="E5" s="22" t="s">
        <v>60</v>
      </c>
      <c r="F5" s="24" t="s">
        <v>25</v>
      </c>
      <c r="G5" s="13">
        <v>2.61</v>
      </c>
      <c r="H5" s="10">
        <v>5000000</v>
      </c>
      <c r="I5" s="14">
        <f t="shared" si="0"/>
        <v>13050000</v>
      </c>
      <c r="J5" s="24" t="s">
        <v>25</v>
      </c>
      <c r="K5" s="12">
        <f>G5</f>
        <v>2.61</v>
      </c>
      <c r="L5" s="10">
        <v>4600000</v>
      </c>
      <c r="M5" s="15">
        <f t="shared" si="1"/>
        <v>12006000</v>
      </c>
      <c r="N5" s="17">
        <f>I5+M5</f>
        <v>25056000</v>
      </c>
    </row>
    <row r="6" spans="1:14" x14ac:dyDescent="0.25">
      <c r="A6" s="8" t="s">
        <v>17</v>
      </c>
      <c r="B6" s="16" t="s">
        <v>57</v>
      </c>
      <c r="C6" s="12" t="s">
        <v>34</v>
      </c>
      <c r="D6" s="9" t="s">
        <v>76</v>
      </c>
      <c r="E6" s="22" t="s">
        <v>61</v>
      </c>
      <c r="F6" s="24" t="s">
        <v>25</v>
      </c>
      <c r="G6" s="13">
        <v>1</v>
      </c>
      <c r="H6" s="10">
        <v>5000000</v>
      </c>
      <c r="I6" s="14">
        <f t="shared" si="0"/>
        <v>5000000</v>
      </c>
      <c r="J6" s="24" t="s">
        <v>25</v>
      </c>
      <c r="K6" s="12">
        <f>G6</f>
        <v>1</v>
      </c>
      <c r="L6" s="10">
        <v>2500000</v>
      </c>
      <c r="M6" s="15">
        <f t="shared" si="1"/>
        <v>2500000</v>
      </c>
      <c r="N6" s="17">
        <f>I6+M6</f>
        <v>7500000</v>
      </c>
    </row>
    <row r="7" spans="1:14" x14ac:dyDescent="0.25">
      <c r="A7" s="8" t="s">
        <v>18</v>
      </c>
      <c r="B7" s="16" t="s">
        <v>57</v>
      </c>
      <c r="C7" s="12" t="s">
        <v>35</v>
      </c>
      <c r="D7" s="9" t="s">
        <v>76</v>
      </c>
      <c r="E7" s="22" t="s">
        <v>62</v>
      </c>
      <c r="F7" s="24" t="s">
        <v>25</v>
      </c>
      <c r="G7" s="13">
        <v>6.02</v>
      </c>
      <c r="H7" s="10">
        <v>3000000</v>
      </c>
      <c r="I7" s="11">
        <f t="shared" si="0"/>
        <v>18060000</v>
      </c>
      <c r="J7" s="24" t="s">
        <v>25</v>
      </c>
      <c r="K7" s="12">
        <f>G7</f>
        <v>6.02</v>
      </c>
      <c r="L7" s="10">
        <v>3000000</v>
      </c>
      <c r="M7" s="10">
        <f t="shared" si="1"/>
        <v>18060000</v>
      </c>
      <c r="N7" s="17">
        <f>I7+M7</f>
        <v>36120000</v>
      </c>
    </row>
    <row r="8" spans="1:14" x14ac:dyDescent="0.25">
      <c r="A8" s="8" t="s">
        <v>19</v>
      </c>
      <c r="B8" s="16" t="s">
        <v>57</v>
      </c>
      <c r="C8" s="12" t="s">
        <v>36</v>
      </c>
      <c r="D8" s="9" t="s">
        <v>76</v>
      </c>
      <c r="E8" s="22" t="s">
        <v>63</v>
      </c>
      <c r="F8" s="24" t="s">
        <v>25</v>
      </c>
      <c r="G8" s="13">
        <v>2.41</v>
      </c>
      <c r="H8" s="10">
        <v>5000000</v>
      </c>
      <c r="I8" s="14">
        <f t="shared" si="0"/>
        <v>12050000</v>
      </c>
      <c r="J8" s="24" t="s">
        <v>25</v>
      </c>
      <c r="K8" s="12">
        <f>G8</f>
        <v>2.41</v>
      </c>
      <c r="L8" s="10">
        <v>5000000</v>
      </c>
      <c r="M8" s="15">
        <f t="shared" si="1"/>
        <v>12050000</v>
      </c>
      <c r="N8" s="17">
        <f>I8+M8</f>
        <v>24100000</v>
      </c>
    </row>
    <row r="9" spans="1:14" x14ac:dyDescent="0.25">
      <c r="A9" s="8" t="s">
        <v>20</v>
      </c>
      <c r="B9" s="16" t="s">
        <v>57</v>
      </c>
      <c r="C9" s="12" t="s">
        <v>37</v>
      </c>
      <c r="D9" s="9" t="s">
        <v>77</v>
      </c>
      <c r="E9" s="22" t="s">
        <v>64</v>
      </c>
      <c r="F9" s="24" t="s">
        <v>25</v>
      </c>
      <c r="G9" s="13">
        <v>2.04</v>
      </c>
      <c r="H9" s="10">
        <v>5000000</v>
      </c>
      <c r="I9" s="14">
        <f t="shared" si="0"/>
        <v>10200000</v>
      </c>
      <c r="J9" s="24" t="s">
        <v>25</v>
      </c>
      <c r="K9" s="12">
        <f>G9</f>
        <v>2.04</v>
      </c>
      <c r="L9" s="10">
        <v>3000000</v>
      </c>
      <c r="M9" s="15">
        <f t="shared" si="1"/>
        <v>6120000</v>
      </c>
      <c r="N9" s="17">
        <f>I9+M9</f>
        <v>16320000</v>
      </c>
    </row>
    <row r="10" spans="1:14" x14ac:dyDescent="0.25">
      <c r="A10" s="8" t="s">
        <v>21</v>
      </c>
      <c r="B10" s="16" t="s">
        <v>57</v>
      </c>
      <c r="C10" s="12" t="s">
        <v>38</v>
      </c>
      <c r="D10" s="9" t="s">
        <v>78</v>
      </c>
      <c r="E10" s="22" t="s">
        <v>65</v>
      </c>
      <c r="F10" s="24" t="s">
        <v>25</v>
      </c>
      <c r="G10" s="13">
        <v>7.18</v>
      </c>
      <c r="H10" s="10">
        <v>5000000</v>
      </c>
      <c r="I10" s="14">
        <f t="shared" si="0"/>
        <v>35900000</v>
      </c>
      <c r="J10" s="24" t="s">
        <v>25</v>
      </c>
      <c r="K10" s="12">
        <f>G10</f>
        <v>7.18</v>
      </c>
      <c r="L10" s="10">
        <v>1000000</v>
      </c>
      <c r="M10" s="15">
        <f t="shared" si="1"/>
        <v>7180000</v>
      </c>
      <c r="N10" s="17">
        <f>I10+M10</f>
        <v>43080000</v>
      </c>
    </row>
    <row r="11" spans="1:14" x14ac:dyDescent="0.25">
      <c r="A11" s="8" t="s">
        <v>22</v>
      </c>
      <c r="B11" s="16" t="s">
        <v>57</v>
      </c>
      <c r="C11" s="12" t="s">
        <v>39</v>
      </c>
      <c r="D11" s="9" t="s">
        <v>76</v>
      </c>
      <c r="E11" s="22" t="s">
        <v>66</v>
      </c>
      <c r="F11" s="24" t="s">
        <v>25</v>
      </c>
      <c r="G11" s="13">
        <v>1.84</v>
      </c>
      <c r="H11" s="10">
        <v>3000000</v>
      </c>
      <c r="I11" s="11">
        <f t="shared" si="0"/>
        <v>5520000</v>
      </c>
      <c r="J11" s="24" t="s">
        <v>25</v>
      </c>
      <c r="K11" s="12">
        <f>G11</f>
        <v>1.84</v>
      </c>
      <c r="L11" s="10">
        <v>2000000</v>
      </c>
      <c r="M11" s="10">
        <f t="shared" si="1"/>
        <v>3680000</v>
      </c>
      <c r="N11" s="17">
        <f>I11+M11</f>
        <v>9200000</v>
      </c>
    </row>
    <row r="12" spans="1:14" x14ac:dyDescent="0.25">
      <c r="A12" s="8" t="s">
        <v>23</v>
      </c>
      <c r="B12" s="16" t="s">
        <v>57</v>
      </c>
      <c r="C12" s="12" t="s">
        <v>40</v>
      </c>
      <c r="D12" s="9" t="s">
        <v>76</v>
      </c>
      <c r="E12" s="22" t="s">
        <v>67</v>
      </c>
      <c r="F12" s="24" t="s">
        <v>25</v>
      </c>
      <c r="G12" s="13">
        <v>2.0699999999999998</v>
      </c>
      <c r="H12" s="10">
        <v>3000000</v>
      </c>
      <c r="I12" s="11">
        <f t="shared" si="0"/>
        <v>6209999.9999999991</v>
      </c>
      <c r="J12" s="24" t="s">
        <v>25</v>
      </c>
      <c r="K12" s="12">
        <f>G12</f>
        <v>2.0699999999999998</v>
      </c>
      <c r="L12" s="10">
        <v>2000000.0000000002</v>
      </c>
      <c r="M12" s="10">
        <f t="shared" si="1"/>
        <v>4140000</v>
      </c>
      <c r="N12" s="17">
        <f>I12+M12</f>
        <v>10350000</v>
      </c>
    </row>
    <row r="13" spans="1:14" x14ac:dyDescent="0.25">
      <c r="A13" s="8" t="s">
        <v>24</v>
      </c>
      <c r="B13" s="16" t="s">
        <v>57</v>
      </c>
      <c r="C13" s="12" t="s">
        <v>41</v>
      </c>
      <c r="D13" s="9" t="s">
        <v>79</v>
      </c>
      <c r="E13" s="22" t="s">
        <v>68</v>
      </c>
      <c r="F13" s="24" t="s">
        <v>25</v>
      </c>
      <c r="G13" s="13">
        <v>3.19</v>
      </c>
      <c r="H13" s="10">
        <v>5000000</v>
      </c>
      <c r="I13" s="14">
        <f t="shared" si="0"/>
        <v>15950000</v>
      </c>
      <c r="J13" s="24" t="s">
        <v>25</v>
      </c>
      <c r="K13" s="12">
        <f>G13</f>
        <v>3.19</v>
      </c>
      <c r="L13" s="10">
        <v>5000000</v>
      </c>
      <c r="M13" s="15">
        <f t="shared" si="1"/>
        <v>15950000</v>
      </c>
      <c r="N13" s="17">
        <f>I13+M13</f>
        <v>31900000</v>
      </c>
    </row>
    <row r="14" spans="1:14" x14ac:dyDescent="0.25">
      <c r="A14" s="8" t="s">
        <v>26</v>
      </c>
      <c r="B14" s="16" t="s">
        <v>57</v>
      </c>
      <c r="C14" s="12" t="s">
        <v>42</v>
      </c>
      <c r="D14" s="9" t="s">
        <v>80</v>
      </c>
      <c r="E14" s="22" t="s">
        <v>69</v>
      </c>
      <c r="F14" s="24" t="s">
        <v>25</v>
      </c>
      <c r="G14" s="13">
        <v>2.1</v>
      </c>
      <c r="H14" s="10">
        <v>5000000</v>
      </c>
      <c r="I14" s="14">
        <f t="shared" si="0"/>
        <v>10500000</v>
      </c>
      <c r="J14" s="24" t="s">
        <v>25</v>
      </c>
      <c r="K14" s="12">
        <f>G14</f>
        <v>2.1</v>
      </c>
      <c r="L14" s="10">
        <v>2500000</v>
      </c>
      <c r="M14" s="15">
        <f t="shared" si="1"/>
        <v>5250000</v>
      </c>
      <c r="N14" s="17">
        <f>I14+M14</f>
        <v>15750000</v>
      </c>
    </row>
    <row r="15" spans="1:14" x14ac:dyDescent="0.25">
      <c r="A15" s="8" t="s">
        <v>29</v>
      </c>
      <c r="B15" s="16" t="s">
        <v>57</v>
      </c>
      <c r="C15" s="12" t="s">
        <v>43</v>
      </c>
      <c r="D15" s="9" t="s">
        <v>79</v>
      </c>
      <c r="E15" s="22" t="s">
        <v>70</v>
      </c>
      <c r="F15" s="24" t="s">
        <v>25</v>
      </c>
      <c r="G15" s="13">
        <v>2.52</v>
      </c>
      <c r="H15" s="10">
        <v>5000000</v>
      </c>
      <c r="I15" s="14">
        <f t="shared" si="0"/>
        <v>12600000</v>
      </c>
      <c r="J15" s="24" t="s">
        <v>25</v>
      </c>
      <c r="K15" s="12">
        <f>G15</f>
        <v>2.52</v>
      </c>
      <c r="L15" s="10">
        <v>2000000</v>
      </c>
      <c r="M15" s="15">
        <f t="shared" si="1"/>
        <v>5040000</v>
      </c>
      <c r="N15" s="17">
        <f>I15+M15</f>
        <v>17640000</v>
      </c>
    </row>
    <row r="16" spans="1:14" x14ac:dyDescent="0.25">
      <c r="A16" s="8" t="s">
        <v>30</v>
      </c>
      <c r="B16" s="16" t="s">
        <v>57</v>
      </c>
      <c r="C16" s="12" t="s">
        <v>44</v>
      </c>
      <c r="D16" s="9" t="s">
        <v>79</v>
      </c>
      <c r="E16" s="22" t="s">
        <v>71</v>
      </c>
      <c r="F16" s="24" t="s">
        <v>25</v>
      </c>
      <c r="G16" s="13">
        <v>5.28</v>
      </c>
      <c r="H16" s="10">
        <v>5000000</v>
      </c>
      <c r="I16" s="14">
        <f t="shared" si="0"/>
        <v>26400000</v>
      </c>
      <c r="J16" s="24" t="s">
        <v>25</v>
      </c>
      <c r="K16" s="12">
        <f>G16</f>
        <v>5.28</v>
      </c>
      <c r="L16" s="10">
        <v>5000000</v>
      </c>
      <c r="M16" s="15">
        <f t="shared" si="1"/>
        <v>26400000</v>
      </c>
      <c r="N16" s="17">
        <f>I16+M16</f>
        <v>52800000</v>
      </c>
    </row>
    <row r="17" spans="1:14" x14ac:dyDescent="0.25">
      <c r="A17" s="8" t="s">
        <v>31</v>
      </c>
      <c r="B17" s="16" t="s">
        <v>57</v>
      </c>
      <c r="C17" s="12" t="s">
        <v>45</v>
      </c>
      <c r="D17" s="9" t="s">
        <v>77</v>
      </c>
      <c r="E17" s="22" t="s">
        <v>72</v>
      </c>
      <c r="F17" s="24" t="s">
        <v>25</v>
      </c>
      <c r="G17" s="13">
        <v>5.72</v>
      </c>
      <c r="H17" s="10">
        <v>5000000</v>
      </c>
      <c r="I17" s="14">
        <f t="shared" si="0"/>
        <v>28600000</v>
      </c>
      <c r="J17" s="24" t="s">
        <v>25</v>
      </c>
      <c r="K17" s="12">
        <f>G17</f>
        <v>5.72</v>
      </c>
      <c r="L17" s="10">
        <v>5000000</v>
      </c>
      <c r="M17" s="15">
        <f t="shared" si="1"/>
        <v>28600000</v>
      </c>
      <c r="N17" s="17">
        <f>I17+M17</f>
        <v>57200000</v>
      </c>
    </row>
    <row r="18" spans="1:14" x14ac:dyDescent="0.25">
      <c r="A18" s="8" t="s">
        <v>46</v>
      </c>
      <c r="B18" s="16" t="s">
        <v>57</v>
      </c>
      <c r="C18" s="12" t="s">
        <v>47</v>
      </c>
      <c r="D18" s="9" t="s">
        <v>76</v>
      </c>
      <c r="E18" s="22" t="s">
        <v>73</v>
      </c>
      <c r="F18" s="24" t="s">
        <v>25</v>
      </c>
      <c r="G18" s="13">
        <v>1.9</v>
      </c>
      <c r="H18" s="10">
        <v>3000000</v>
      </c>
      <c r="I18" s="11">
        <f t="shared" si="0"/>
        <v>5700000</v>
      </c>
      <c r="J18" s="24" t="s">
        <v>25</v>
      </c>
      <c r="K18" s="12">
        <f>G18</f>
        <v>1.9</v>
      </c>
      <c r="L18" s="10">
        <v>3000000</v>
      </c>
      <c r="M18" s="10">
        <f t="shared" si="1"/>
        <v>5700000</v>
      </c>
      <c r="N18" s="17">
        <f>I18+M18</f>
        <v>11400000</v>
      </c>
    </row>
    <row r="19" spans="1:14" x14ac:dyDescent="0.25">
      <c r="A19" s="8" t="s">
        <v>48</v>
      </c>
      <c r="B19" s="16" t="s">
        <v>57</v>
      </c>
      <c r="C19" s="12" t="s">
        <v>49</v>
      </c>
      <c r="D19" s="9" t="s">
        <v>76</v>
      </c>
      <c r="E19" s="22" t="s">
        <v>74</v>
      </c>
      <c r="F19" s="24" t="s">
        <v>25</v>
      </c>
      <c r="G19" s="13">
        <v>18.91</v>
      </c>
      <c r="H19" s="10">
        <v>5000000</v>
      </c>
      <c r="I19" s="14">
        <f t="shared" si="0"/>
        <v>94550000</v>
      </c>
      <c r="J19" s="24" t="s">
        <v>25</v>
      </c>
      <c r="K19" s="12">
        <f>G19</f>
        <v>18.91</v>
      </c>
      <c r="L19" s="10">
        <v>5000000</v>
      </c>
      <c r="M19" s="15">
        <f t="shared" si="1"/>
        <v>94550000</v>
      </c>
      <c r="N19" s="17">
        <f>I19+M19</f>
        <v>189100000</v>
      </c>
    </row>
    <row r="20" spans="1:14" x14ac:dyDescent="0.25">
      <c r="A20" s="8" t="s">
        <v>50</v>
      </c>
      <c r="B20" s="16" t="s">
        <v>57</v>
      </c>
      <c r="C20" s="12" t="s">
        <v>51</v>
      </c>
      <c r="D20" s="9" t="s">
        <v>76</v>
      </c>
      <c r="E20" s="22" t="s">
        <v>63</v>
      </c>
      <c r="F20" s="24" t="s">
        <v>25</v>
      </c>
      <c r="G20" s="13">
        <v>10.029999999999999</v>
      </c>
      <c r="H20" s="10">
        <v>5000000</v>
      </c>
      <c r="I20" s="14">
        <f t="shared" si="0"/>
        <v>50150000</v>
      </c>
      <c r="J20" s="24" t="s">
        <v>25</v>
      </c>
      <c r="K20" s="12">
        <f>G20</f>
        <v>10.029999999999999</v>
      </c>
      <c r="L20" s="10">
        <v>5000000</v>
      </c>
      <c r="M20" s="15">
        <f t="shared" si="1"/>
        <v>50150000</v>
      </c>
      <c r="N20" s="17">
        <f>I20+M20</f>
        <v>100300000</v>
      </c>
    </row>
    <row r="21" spans="1:14" x14ac:dyDescent="0.25">
      <c r="A21" s="8" t="s">
        <v>52</v>
      </c>
      <c r="B21" s="16" t="s">
        <v>57</v>
      </c>
      <c r="C21" s="12" t="s">
        <v>53</v>
      </c>
      <c r="D21" s="9" t="s">
        <v>76</v>
      </c>
      <c r="E21" s="22" t="s">
        <v>58</v>
      </c>
      <c r="F21" s="24" t="s">
        <v>25</v>
      </c>
      <c r="G21" s="23">
        <v>7.07</v>
      </c>
      <c r="H21" s="10">
        <v>5000000</v>
      </c>
      <c r="I21" s="14">
        <f t="shared" si="0"/>
        <v>35350000</v>
      </c>
      <c r="J21" s="24" t="s">
        <v>25</v>
      </c>
      <c r="K21" s="12">
        <f>G21</f>
        <v>7.07</v>
      </c>
      <c r="L21" s="10">
        <v>1000000</v>
      </c>
      <c r="M21" s="15">
        <f t="shared" si="1"/>
        <v>7070000</v>
      </c>
      <c r="N21" s="17">
        <f>I21+M21</f>
        <v>42420000</v>
      </c>
    </row>
    <row r="22" spans="1:14" x14ac:dyDescent="0.25">
      <c r="A22" s="8" t="s">
        <v>54</v>
      </c>
      <c r="B22" s="16" t="s">
        <v>57</v>
      </c>
      <c r="C22" s="12" t="s">
        <v>55</v>
      </c>
      <c r="D22" s="9" t="s">
        <v>76</v>
      </c>
      <c r="E22" s="22" t="s">
        <v>67</v>
      </c>
      <c r="F22" s="24" t="s">
        <v>25</v>
      </c>
      <c r="G22" s="13">
        <v>2.8</v>
      </c>
      <c r="H22" s="10">
        <v>3000000</v>
      </c>
      <c r="I22" s="11">
        <f t="shared" si="0"/>
        <v>8400000</v>
      </c>
      <c r="J22" s="24" t="s">
        <v>25</v>
      </c>
      <c r="K22" s="12">
        <f>G22</f>
        <v>2.8</v>
      </c>
      <c r="L22" s="10">
        <v>2000000.0000000002</v>
      </c>
      <c r="M22" s="10">
        <f t="shared" si="1"/>
        <v>5600000</v>
      </c>
      <c r="N22" s="17">
        <f>I22+M22</f>
        <v>14000000</v>
      </c>
    </row>
    <row r="23" spans="1:14" x14ac:dyDescent="0.25">
      <c r="A23" s="8" t="s">
        <v>56</v>
      </c>
      <c r="B23" s="16" t="s">
        <v>57</v>
      </c>
      <c r="C23" s="12" t="s">
        <v>28</v>
      </c>
      <c r="D23" s="9" t="s">
        <v>79</v>
      </c>
      <c r="E23" s="22" t="s">
        <v>75</v>
      </c>
      <c r="F23" s="24" t="s">
        <v>25</v>
      </c>
      <c r="G23" s="13">
        <v>3.2</v>
      </c>
      <c r="H23" s="10">
        <v>3000000</v>
      </c>
      <c r="I23" s="11">
        <f t="shared" si="0"/>
        <v>9600000</v>
      </c>
      <c r="J23" s="24" t="s">
        <v>25</v>
      </c>
      <c r="K23" s="12">
        <f>G23</f>
        <v>3.2</v>
      </c>
      <c r="L23" s="10">
        <v>2000000</v>
      </c>
      <c r="M23" s="10">
        <f t="shared" si="1"/>
        <v>6400000</v>
      </c>
      <c r="N23" s="17">
        <f>I23+M23</f>
        <v>16000000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2015-09-18T01:47:58Z</dcterms:modified>
</cp:coreProperties>
</file>