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6" i="1" l="1"/>
  <c r="M6" i="1" s="1"/>
  <c r="I6" i="1"/>
  <c r="N6" i="1" s="1"/>
  <c r="M5" i="1"/>
  <c r="I5" i="1"/>
  <c r="K4" i="1"/>
  <c r="M4" i="1" s="1"/>
  <c r="I4" i="1"/>
  <c r="N4" i="1" s="1"/>
  <c r="M3" i="1"/>
  <c r="I3" i="1"/>
  <c r="N3" i="1" s="1"/>
  <c r="N5" i="1" l="1"/>
</calcChain>
</file>

<file path=xl/sharedStrings.xml><?xml version="1.0" encoding="utf-8"?>
<sst xmlns="http://schemas.openxmlformats.org/spreadsheetml/2006/main" count="44" uniqueCount="30">
  <si>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</si>
  <si>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</si>
  <si>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</si>
  <si>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</si>
  <si>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</si>
  <si>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</si>
  <si>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</si>
  <si>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</si>
  <si>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</si>
  <si>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</si>
  <si>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</si>
  <si>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</si>
  <si>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</si>
  <si>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</si>
  <si>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</si>
  <si>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Lamanbaru</t>
  </si>
  <si>
    <t>2</t>
  </si>
  <si>
    <t>3</t>
  </si>
  <si>
    <t>4</t>
  </si>
  <si>
    <t>-</t>
  </si>
  <si>
    <t>I39,I40</t>
  </si>
  <si>
    <t>Sugianto Lastoro</t>
  </si>
  <si>
    <t>H32-H34,I32</t>
  </si>
  <si>
    <t>Hardi</t>
  </si>
  <si>
    <t>H42</t>
  </si>
  <si>
    <t>Titus</t>
  </si>
  <si>
    <t>L21</t>
  </si>
  <si>
    <t>Pangkalan Bun</t>
  </si>
  <si>
    <t>Arjuna Anas</t>
  </si>
  <si>
    <t>9/9/2014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</si>
</sst>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/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41" fontId="3" fillId="0" borderId="1" xfId="2" applyNumberFormat="1" applyFont="1" applyFill="1" applyBorder="1"/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11" applyFont="1" applyFill="1" applyBorder="1"/>
    <xf numFmtId="0" fontId="2" fillId="0" borderId="1" xfId="11" applyFont="1" applyFill="1" applyBorder="1" applyProtection="1">
      <protection locked="0"/>
    </xf>
    <xf numFmtId="166" fontId="3" fillId="0" borderId="1" xfId="9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2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0" xfId="11"/>
    <cellStyle name="Normal 13 2" xfId="2"/>
    <cellStyle name="Normal 16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D1" zoomScale="115" zoomScaleNormal="115" workbookViewId="0">
      <selection activeCell="F8" sqref="F8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6" t="s">
        <v>14</v>
      </c>
      <c r="B3" s="11" t="s">
        <v>29</v>
      </c>
      <c r="C3" s="12" t="s">
        <v>20</v>
      </c>
      <c r="D3" s="7" t="s">
        <v>15</v>
      </c>
      <c r="E3" s="13" t="s">
        <v>21</v>
      </c>
      <c r="F3" s="5" t="s">
        <v>19</v>
      </c>
      <c r="G3" s="12">
        <v>6.74</v>
      </c>
      <c r="H3" s="8">
        <v>3500000</v>
      </c>
      <c r="I3" s="9">
        <f>G3*H3</f>
        <v>23590000</v>
      </c>
      <c r="J3" s="5" t="s">
        <v>19</v>
      </c>
      <c r="K3" s="14">
        <v>1398</v>
      </c>
      <c r="L3" s="8">
        <v>30000</v>
      </c>
      <c r="M3" s="9">
        <f>K3*L3</f>
        <v>41940000</v>
      </c>
      <c r="N3" s="10">
        <f>I3+M3</f>
        <v>65530000</v>
      </c>
    </row>
    <row r="4" spans="1:14" x14ac:dyDescent="0.25">
      <c r="A4" s="6" t="s">
        <v>16</v>
      </c>
      <c r="B4" s="11" t="s">
        <v>29</v>
      </c>
      <c r="C4" s="12" t="s">
        <v>22</v>
      </c>
      <c r="D4" s="7" t="s">
        <v>15</v>
      </c>
      <c r="E4" s="13" t="s">
        <v>23</v>
      </c>
      <c r="F4" s="5" t="s">
        <v>19</v>
      </c>
      <c r="G4" s="12">
        <v>24.39</v>
      </c>
      <c r="H4" s="8">
        <v>3500000</v>
      </c>
      <c r="I4" s="9">
        <f t="shared" ref="I4:I6" si="0">G4*H4</f>
        <v>85365000</v>
      </c>
      <c r="J4" s="5" t="s">
        <v>19</v>
      </c>
      <c r="K4" s="14">
        <f>2477+322</f>
        <v>2799</v>
      </c>
      <c r="L4" s="8">
        <v>32300.821722043587</v>
      </c>
      <c r="M4" s="9">
        <f t="shared" ref="M4:M6" si="1">K4*L4</f>
        <v>90410000</v>
      </c>
      <c r="N4" s="10">
        <f>I4+M4</f>
        <v>175775000</v>
      </c>
    </row>
    <row r="5" spans="1:14" x14ac:dyDescent="0.25">
      <c r="A5" s="6" t="s">
        <v>17</v>
      </c>
      <c r="B5" s="11" t="s">
        <v>29</v>
      </c>
      <c r="C5" s="12" t="s">
        <v>24</v>
      </c>
      <c r="D5" s="7" t="s">
        <v>15</v>
      </c>
      <c r="E5" s="13" t="s">
        <v>25</v>
      </c>
      <c r="F5" s="5" t="s">
        <v>19</v>
      </c>
      <c r="G5" s="12">
        <v>3.03</v>
      </c>
      <c r="H5" s="8">
        <v>3500000</v>
      </c>
      <c r="I5" s="9">
        <f t="shared" si="0"/>
        <v>10605000</v>
      </c>
      <c r="J5" s="5" t="s">
        <v>19</v>
      </c>
      <c r="K5" s="14">
        <v>0</v>
      </c>
      <c r="L5" s="8">
        <v>0</v>
      </c>
      <c r="M5" s="9">
        <f t="shared" si="1"/>
        <v>0</v>
      </c>
      <c r="N5" s="10">
        <f>I5+M5</f>
        <v>10605000</v>
      </c>
    </row>
    <row r="6" spans="1:14" x14ac:dyDescent="0.25">
      <c r="A6" s="6" t="s">
        <v>18</v>
      </c>
      <c r="B6" s="11" t="s">
        <v>29</v>
      </c>
      <c r="C6" s="12" t="s">
        <v>26</v>
      </c>
      <c r="D6" s="7" t="s">
        <v>27</v>
      </c>
      <c r="E6" s="13" t="s">
        <v>28</v>
      </c>
      <c r="F6" s="5" t="s">
        <v>19</v>
      </c>
      <c r="G6" s="12">
        <v>6.01</v>
      </c>
      <c r="H6" s="8">
        <v>3500000</v>
      </c>
      <c r="I6" s="9">
        <f t="shared" si="0"/>
        <v>21035000</v>
      </c>
      <c r="J6" s="5" t="s">
        <v>19</v>
      </c>
      <c r="K6" s="14">
        <f>1103+231</f>
        <v>1334</v>
      </c>
      <c r="L6" s="8">
        <v>63073.463268365798</v>
      </c>
      <c r="M6" s="9">
        <f t="shared" si="1"/>
        <v>84139999.99999997</v>
      </c>
      <c r="N6" s="10">
        <f>I6+M6</f>
        <v>105174999.99999997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2014-10-27T08:07:04Z</dcterms:modified>
</cp:coreProperties>
</file>