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2" i="1" l="1"/>
  <c r="I12" i="1"/>
  <c r="N12" i="1" s="1"/>
  <c r="M11" i="1"/>
  <c r="I11" i="1"/>
  <c r="M10" i="1"/>
  <c r="I10" i="1"/>
  <c r="N10" i="1" s="1"/>
  <c r="M9" i="1"/>
  <c r="I9" i="1"/>
  <c r="M8" i="1"/>
  <c r="I8" i="1"/>
  <c r="M7" i="1"/>
  <c r="I7" i="1"/>
  <c r="M6" i="1"/>
  <c r="I6" i="1"/>
  <c r="M5" i="1"/>
  <c r="I5" i="1"/>
  <c r="M4" i="1"/>
  <c r="I4" i="1"/>
  <c r="M3" i="1"/>
  <c r="I3" i="1"/>
  <c r="N6" i="1" l="1"/>
  <c r="N3" i="1"/>
  <c r="N7" i="1"/>
  <c r="N5" i="1"/>
  <c r="N4" i="1"/>
  <c r="N9" i="1"/>
  <c r="N11" i="1"/>
  <c r="N8" i="1"/>
</calcChain>
</file>

<file path=xl/sharedStrings.xml><?xml version="1.0" encoding="utf-8"?>
<sst xmlns="http://schemas.openxmlformats.org/spreadsheetml/2006/main" count="86" uniqueCount="42">
  <si>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</si>
  <si>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</si>
  <si>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</si>
  <si>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</si>
  <si>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</si>
  <si>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</si>
  <si>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</si>
  <si>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</si>
  <si>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</si>
  <si>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</si>
  <si>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</si>
  <si>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</si>
  <si>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</si>
  <si>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</si>
  <si>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</si>
  <si>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Lamanbaru</t>
  </si>
  <si>
    <t>2</t>
  </si>
  <si>
    <t>3</t>
  </si>
  <si>
    <t>4</t>
  </si>
  <si>
    <t>-</t>
  </si>
  <si>
    <t>I35,I36</t>
  </si>
  <si>
    <t>5</t>
  </si>
  <si>
    <t>6</t>
  </si>
  <si>
    <t>I28</t>
  </si>
  <si>
    <t>Kenawan</t>
  </si>
  <si>
    <t>Pian</t>
  </si>
  <si>
    <t>7</t>
  </si>
  <si>
    <t>8</t>
  </si>
  <si>
    <t>Jungking</t>
  </si>
  <si>
    <t>I36,I37,H36,H37</t>
  </si>
  <si>
    <t>H35</t>
  </si>
  <si>
    <t>Harno</t>
  </si>
  <si>
    <t>H29,H30</t>
  </si>
  <si>
    <t>Ajis</t>
  </si>
  <si>
    <t>I33</t>
  </si>
  <si>
    <t>B20,B21</t>
  </si>
  <si>
    <t>Senos</t>
  </si>
  <si>
    <t>B22</t>
  </si>
  <si>
    <t>9</t>
  </si>
  <si>
    <t>10</t>
  </si>
  <si>
    <t>C23, C24</t>
  </si>
  <si>
    <t>8/21/2015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</si>
</sst>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2" applyNumberFormat="0" applyBorder="0" applyAlignment="0" applyProtection="0"/>
    <xf numFmtId="0" fontId="5" fillId="0" borderId="3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4" applyNumberFormat="0" applyBorder="0"/>
    <xf numFmtId="0" fontId="2" fillId="0" borderId="0"/>
    <xf numFmtId="0" fontId="13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3" fillId="0" borderId="1" xfId="59" applyFont="1" applyFill="1" applyBorder="1"/>
    <xf numFmtId="41" fontId="3" fillId="0" borderId="1" xfId="9" applyNumberFormat="1" applyFont="1" applyFill="1" applyBorder="1"/>
    <xf numFmtId="164" fontId="3" fillId="0" borderId="1" xfId="8" applyNumberFormat="1" applyFont="1" applyFill="1" applyBorder="1" applyAlignment="1">
      <alignment horizontal="center"/>
    </xf>
    <xf numFmtId="41" fontId="3" fillId="0" borderId="1" xfId="59" applyNumberFormat="1" applyFont="1" applyFill="1" applyBorder="1"/>
    <xf numFmtId="166" fontId="3" fillId="0" borderId="1" xfId="9" applyNumberFormat="1" applyFont="1" applyFill="1" applyBorder="1"/>
    <xf numFmtId="0" fontId="4" fillId="0" borderId="1" xfId="59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5" xfId="59" quotePrefix="1" applyFont="1" applyFill="1" applyBorder="1" applyAlignment="1">
      <alignment horizontal="center"/>
    </xf>
    <xf numFmtId="0" fontId="2" fillId="0" borderId="1" xfId="59" applyFont="1" applyFill="1" applyBorder="1" applyProtection="1">
      <protection locked="0"/>
    </xf>
    <xf numFmtId="165" fontId="3" fillId="0" borderId="1" xfId="59" quotePrefix="1" applyNumberFormat="1" applyFont="1" applyFill="1" applyBorder="1" applyAlignment="1">
      <alignment horizontal="center" vertical="center"/>
    </xf>
  </cellXfs>
  <cellStyles count="76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5 2" xfId="12"/>
    <cellStyle name="Comma 16" xfId="6"/>
    <cellStyle name="Comma 16 2" xfId="75"/>
    <cellStyle name="Comma 2" xfId="30"/>
    <cellStyle name="Comma 2 2" xfId="31"/>
    <cellStyle name="Comma 2 2 2" xfId="32"/>
    <cellStyle name="Comma 2 3" xfId="4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1"/>
    <cellStyle name="Normal 11" xfId="57"/>
    <cellStyle name="Normal 12" xfId="58"/>
    <cellStyle name="Normal 13" xfId="59"/>
    <cellStyle name="Normal 13 2" xfId="2"/>
    <cellStyle name="Normal 14" xfId="60"/>
    <cellStyle name="Normal 15" xfId="73"/>
    <cellStyle name="Normal 16" xfId="10"/>
    <cellStyle name="Normal 2" xfId="5"/>
    <cellStyle name="Normal 2 2" xfId="61"/>
    <cellStyle name="Normal 2 2 2" xfId="62"/>
    <cellStyle name="Normal 2 3" xfId="7"/>
    <cellStyle name="Normal 2_Kas - Bank Gawi" xfId="74"/>
    <cellStyle name="Normal 3" xfId="63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[2]" xfId="70"/>
    <cellStyle name="Percent 2" xfId="71"/>
    <cellStyle name="PERCENTAGE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M17" sqref="M17"/>
    </sheetView>
  </sheetViews>
  <sheetFormatPr defaultRowHeight="15" x14ac:dyDescent="0.25"/>
  <cols>
    <col min="1" max="1" width="6.7109375" customWidth="1"/>
    <col min="2" max="2" width="14" customWidth="1"/>
    <col min="3" max="3" width="12.85546875" style="2" customWidth="1"/>
    <col min="4" max="4" width="14" customWidth="1"/>
    <col min="5" max="5" width="18" customWidth="1"/>
    <col min="6" max="6" width="7.42578125" style="3" customWidth="1"/>
    <col min="7" max="7" width="10.5703125" customWidth="1"/>
    <col min="8" max="8" width="16.140625" customWidth="1"/>
    <col min="9" max="9" width="13.85546875" customWidth="1"/>
    <col min="10" max="10" width="8.28515625" style="3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2" t="s">
        <v>0</v>
      </c>
      <c r="B1" s="12" t="s">
        <v>1</v>
      </c>
      <c r="C1" s="14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4"/>
      <c r="D2" s="12"/>
      <c r="E2" s="14"/>
      <c r="F2" s="12"/>
      <c r="G2" s="1" t="s">
        <v>9</v>
      </c>
      <c r="H2" s="5" t="s">
        <v>10</v>
      </c>
      <c r="I2" s="5" t="s">
        <v>11</v>
      </c>
      <c r="J2" s="12"/>
      <c r="K2" s="4" t="s">
        <v>12</v>
      </c>
      <c r="L2" s="4" t="s">
        <v>13</v>
      </c>
      <c r="M2" s="4" t="s">
        <v>11</v>
      </c>
      <c r="N2" s="13"/>
    </row>
    <row r="3" spans="1:14" x14ac:dyDescent="0.25">
      <c r="A3" s="15" t="s">
        <v>14</v>
      </c>
      <c r="B3" s="17" t="s">
        <v>41</v>
      </c>
      <c r="C3" s="11" t="s">
        <v>20</v>
      </c>
      <c r="D3" s="6" t="s">
        <v>15</v>
      </c>
      <c r="E3" s="16" t="s">
        <v>28</v>
      </c>
      <c r="F3" s="3" t="s">
        <v>19</v>
      </c>
      <c r="G3" s="11">
        <v>9.98</v>
      </c>
      <c r="H3" s="8">
        <v>8000000</v>
      </c>
      <c r="I3" s="7">
        <f>H3*G3</f>
        <v>79840000</v>
      </c>
      <c r="J3" s="3" t="s">
        <v>19</v>
      </c>
      <c r="K3" s="10">
        <v>9.98</v>
      </c>
      <c r="L3" s="8">
        <v>3000000</v>
      </c>
      <c r="M3" s="8">
        <f>L3*K3</f>
        <v>29940000</v>
      </c>
      <c r="N3" s="9">
        <f>I3+M3</f>
        <v>109780000</v>
      </c>
    </row>
    <row r="4" spans="1:14" x14ac:dyDescent="0.25">
      <c r="A4" s="15" t="s">
        <v>16</v>
      </c>
      <c r="B4" s="17" t="s">
        <v>41</v>
      </c>
      <c r="C4" s="11" t="s">
        <v>29</v>
      </c>
      <c r="D4" s="6" t="s">
        <v>15</v>
      </c>
      <c r="E4" s="16" t="s">
        <v>28</v>
      </c>
      <c r="F4" s="3" t="s">
        <v>19</v>
      </c>
      <c r="G4" s="11">
        <v>9.1999999999999993</v>
      </c>
      <c r="H4" s="8">
        <v>8000000</v>
      </c>
      <c r="I4" s="7">
        <f>G4*H4</f>
        <v>73600000</v>
      </c>
      <c r="J4" s="3" t="s">
        <v>19</v>
      </c>
      <c r="K4" s="10">
        <v>9.1999999999999993</v>
      </c>
      <c r="L4" s="8">
        <v>3000000</v>
      </c>
      <c r="M4" s="8">
        <f t="shared" ref="M4:M12" si="0">L4*K4</f>
        <v>27599999.999999996</v>
      </c>
      <c r="N4" s="9">
        <f>I4+M4</f>
        <v>101200000</v>
      </c>
    </row>
    <row r="5" spans="1:14" x14ac:dyDescent="0.25">
      <c r="A5" s="15" t="s">
        <v>17</v>
      </c>
      <c r="B5" s="17" t="s">
        <v>41</v>
      </c>
      <c r="C5" s="11" t="s">
        <v>30</v>
      </c>
      <c r="D5" s="6" t="s">
        <v>15</v>
      </c>
      <c r="E5" s="16" t="s">
        <v>31</v>
      </c>
      <c r="F5" s="3" t="s">
        <v>19</v>
      </c>
      <c r="G5" s="11">
        <v>1.05</v>
      </c>
      <c r="H5" s="8">
        <v>6900000</v>
      </c>
      <c r="I5" s="7">
        <f t="shared" ref="I5" si="1">G5*H5</f>
        <v>7245000</v>
      </c>
      <c r="J5" s="3" t="s">
        <v>19</v>
      </c>
      <c r="K5" s="10">
        <v>0</v>
      </c>
      <c r="L5" s="8">
        <v>0</v>
      </c>
      <c r="M5" s="8">
        <f t="shared" si="0"/>
        <v>0</v>
      </c>
      <c r="N5" s="9">
        <f>I5+M5</f>
        <v>7245000</v>
      </c>
    </row>
    <row r="6" spans="1:14" x14ac:dyDescent="0.25">
      <c r="A6" s="15" t="s">
        <v>18</v>
      </c>
      <c r="B6" s="17" t="s">
        <v>41</v>
      </c>
      <c r="C6" s="11" t="s">
        <v>32</v>
      </c>
      <c r="D6" s="6" t="s">
        <v>15</v>
      </c>
      <c r="E6" s="16" t="s">
        <v>33</v>
      </c>
      <c r="F6" s="3" t="s">
        <v>19</v>
      </c>
      <c r="G6" s="11">
        <v>8.8800000000000008</v>
      </c>
      <c r="H6" s="8">
        <v>8000000</v>
      </c>
      <c r="I6" s="7">
        <f>H6*G6</f>
        <v>71040000</v>
      </c>
      <c r="J6" s="3" t="s">
        <v>19</v>
      </c>
      <c r="K6" s="10">
        <v>8.8800000000000008</v>
      </c>
      <c r="L6" s="8">
        <v>3000000</v>
      </c>
      <c r="M6" s="8">
        <f t="shared" si="0"/>
        <v>26640000.000000004</v>
      </c>
      <c r="N6" s="9">
        <f>I6+M6</f>
        <v>97680000</v>
      </c>
    </row>
    <row r="7" spans="1:14" x14ac:dyDescent="0.25">
      <c r="A7" s="15" t="s">
        <v>21</v>
      </c>
      <c r="B7" s="17" t="s">
        <v>41</v>
      </c>
      <c r="C7" s="11" t="s">
        <v>34</v>
      </c>
      <c r="D7" s="6" t="s">
        <v>15</v>
      </c>
      <c r="E7" s="16" t="s">
        <v>33</v>
      </c>
      <c r="F7" s="3" t="s">
        <v>19</v>
      </c>
      <c r="G7" s="11">
        <v>7.04</v>
      </c>
      <c r="H7" s="8">
        <v>8000000</v>
      </c>
      <c r="I7" s="7">
        <f>H7*G7</f>
        <v>56320000</v>
      </c>
      <c r="J7" s="3" t="s">
        <v>19</v>
      </c>
      <c r="K7" s="10">
        <v>7.04</v>
      </c>
      <c r="L7" s="8">
        <v>3000000</v>
      </c>
      <c r="M7" s="8">
        <f t="shared" si="0"/>
        <v>21120000</v>
      </c>
      <c r="N7" s="9">
        <f>I7+M7</f>
        <v>77440000</v>
      </c>
    </row>
    <row r="8" spans="1:14" x14ac:dyDescent="0.25">
      <c r="A8" s="15" t="s">
        <v>22</v>
      </c>
      <c r="B8" s="17" t="s">
        <v>41</v>
      </c>
      <c r="C8" s="11" t="s">
        <v>23</v>
      </c>
      <c r="D8" s="6" t="s">
        <v>24</v>
      </c>
      <c r="E8" s="16" t="s">
        <v>25</v>
      </c>
      <c r="F8" s="3" t="s">
        <v>19</v>
      </c>
      <c r="G8" s="11">
        <v>3.31</v>
      </c>
      <c r="H8" s="8">
        <v>8500000</v>
      </c>
      <c r="I8" s="7">
        <f t="shared" ref="I8" si="2">G8*H8</f>
        <v>28135000</v>
      </c>
      <c r="J8" s="3" t="s">
        <v>19</v>
      </c>
      <c r="K8" s="10">
        <v>0</v>
      </c>
      <c r="L8" s="8">
        <v>0</v>
      </c>
      <c r="M8" s="8">
        <f t="shared" si="0"/>
        <v>0</v>
      </c>
      <c r="N8" s="9">
        <f>I8+M8</f>
        <v>28135000</v>
      </c>
    </row>
    <row r="9" spans="1:14" x14ac:dyDescent="0.25">
      <c r="A9" s="15" t="s">
        <v>26</v>
      </c>
      <c r="B9" s="17" t="s">
        <v>41</v>
      </c>
      <c r="C9" s="11" t="s">
        <v>35</v>
      </c>
      <c r="D9" s="6" t="s">
        <v>24</v>
      </c>
      <c r="E9" s="16" t="s">
        <v>36</v>
      </c>
      <c r="F9" s="3" t="s">
        <v>19</v>
      </c>
      <c r="G9" s="11">
        <v>5.0199999999999996</v>
      </c>
      <c r="H9" s="8">
        <v>8000000</v>
      </c>
      <c r="I9" s="7">
        <f>H9*G9</f>
        <v>40160000</v>
      </c>
      <c r="J9" s="3" t="s">
        <v>19</v>
      </c>
      <c r="K9" s="11">
        <v>5.0199999999999996</v>
      </c>
      <c r="L9" s="8">
        <v>4500000</v>
      </c>
      <c r="M9" s="8">
        <f t="shared" si="0"/>
        <v>22589999.999999996</v>
      </c>
      <c r="N9" s="9">
        <f>I9+M9</f>
        <v>62750000</v>
      </c>
    </row>
    <row r="10" spans="1:14" x14ac:dyDescent="0.25">
      <c r="A10" s="15" t="s">
        <v>27</v>
      </c>
      <c r="B10" s="17" t="s">
        <v>41</v>
      </c>
      <c r="C10" s="11" t="s">
        <v>37</v>
      </c>
      <c r="D10" s="6" t="s">
        <v>24</v>
      </c>
      <c r="E10" s="16" t="s">
        <v>36</v>
      </c>
      <c r="F10" s="3" t="s">
        <v>19</v>
      </c>
      <c r="G10" s="11">
        <v>7.29</v>
      </c>
      <c r="H10" s="8">
        <v>8000000</v>
      </c>
      <c r="I10" s="7">
        <f>H10*G10</f>
        <v>58320000</v>
      </c>
      <c r="J10" s="3" t="s">
        <v>19</v>
      </c>
      <c r="K10" s="11">
        <v>7.29</v>
      </c>
      <c r="L10" s="8">
        <v>4500000</v>
      </c>
      <c r="M10" s="8">
        <f t="shared" si="0"/>
        <v>32805000</v>
      </c>
      <c r="N10" s="9">
        <f>I10+M10</f>
        <v>91125000</v>
      </c>
    </row>
    <row r="11" spans="1:14" x14ac:dyDescent="0.25">
      <c r="A11" s="15" t="s">
        <v>38</v>
      </c>
      <c r="B11" s="17" t="s">
        <v>41</v>
      </c>
      <c r="C11" s="11" t="s">
        <v>37</v>
      </c>
      <c r="D11" s="6" t="s">
        <v>24</v>
      </c>
      <c r="E11" s="16" t="s">
        <v>36</v>
      </c>
      <c r="F11" s="3" t="s">
        <v>19</v>
      </c>
      <c r="G11" s="11">
        <v>0.97</v>
      </c>
      <c r="H11" s="8">
        <v>8000000</v>
      </c>
      <c r="I11" s="7">
        <f>G11*H11</f>
        <v>7760000</v>
      </c>
      <c r="J11" s="3" t="s">
        <v>19</v>
      </c>
      <c r="K11" s="11">
        <v>0.97</v>
      </c>
      <c r="L11" s="8">
        <v>4500000</v>
      </c>
      <c r="M11" s="8">
        <f t="shared" si="0"/>
        <v>4365000</v>
      </c>
      <c r="N11" s="9">
        <f>I11+M11</f>
        <v>12125000</v>
      </c>
    </row>
    <row r="12" spans="1:14" x14ac:dyDescent="0.25">
      <c r="A12" s="15" t="s">
        <v>39</v>
      </c>
      <c r="B12" s="17" t="s">
        <v>41</v>
      </c>
      <c r="C12" s="11" t="s">
        <v>40</v>
      </c>
      <c r="D12" s="6" t="s">
        <v>24</v>
      </c>
      <c r="E12" s="16" t="s">
        <v>36</v>
      </c>
      <c r="F12" s="3" t="s">
        <v>19</v>
      </c>
      <c r="G12" s="11">
        <v>1.61</v>
      </c>
      <c r="H12" s="8">
        <v>8000000</v>
      </c>
      <c r="I12" s="7">
        <f>H12*G12</f>
        <v>12880000</v>
      </c>
      <c r="J12" s="3" t="s">
        <v>19</v>
      </c>
      <c r="K12" s="11">
        <v>1.61</v>
      </c>
      <c r="L12" s="8">
        <v>4500000</v>
      </c>
      <c r="M12" s="8">
        <f t="shared" si="0"/>
        <v>7245000</v>
      </c>
      <c r="N12" s="9">
        <f>I12+M12</f>
        <v>20125000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2015-11-18T08:59:37Z</dcterms:modified>
</cp:coreProperties>
</file>