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29" i="1" l="1"/>
  <c r="I29" i="1"/>
  <c r="N29" i="1" s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N21" i="1" s="1"/>
  <c r="M20" i="1"/>
  <c r="I20" i="1"/>
  <c r="M19" i="1"/>
  <c r="I19" i="1"/>
  <c r="M18" i="1"/>
  <c r="I18" i="1"/>
  <c r="M17" i="1"/>
  <c r="I17" i="1"/>
  <c r="N17" i="1" s="1"/>
  <c r="M16" i="1"/>
  <c r="I16" i="1"/>
  <c r="M15" i="1"/>
  <c r="I15" i="1"/>
  <c r="M14" i="1"/>
  <c r="I14" i="1"/>
  <c r="M13" i="1"/>
  <c r="I13" i="1"/>
  <c r="M12" i="1"/>
  <c r="I12" i="1"/>
  <c r="M11" i="1"/>
  <c r="I11" i="1"/>
  <c r="M10" i="1"/>
  <c r="I10" i="1"/>
  <c r="M9" i="1"/>
  <c r="I9" i="1"/>
  <c r="M8" i="1"/>
  <c r="I8" i="1"/>
  <c r="M7" i="1"/>
  <c r="I7" i="1"/>
  <c r="M6" i="1"/>
  <c r="I6" i="1"/>
  <c r="M5" i="1"/>
  <c r="I5" i="1"/>
  <c r="M4" i="1"/>
  <c r="I4" i="1"/>
  <c r="M3" i="1"/>
  <c r="I3" i="1"/>
  <c r="N3" i="1" l="1"/>
  <c r="N4" i="1"/>
  <c r="N12" i="1"/>
  <c r="N14" i="1"/>
  <c r="N16" i="1"/>
  <c r="N22" i="1"/>
  <c r="N24" i="1"/>
  <c r="N26" i="1"/>
  <c r="N10" i="1"/>
  <c r="N5" i="1"/>
  <c r="N7" i="1"/>
  <c r="N9" i="1"/>
  <c r="N13" i="1"/>
  <c r="N20" i="1"/>
  <c r="N28" i="1"/>
  <c r="N15" i="1"/>
  <c r="N19" i="1"/>
  <c r="N27" i="1"/>
  <c r="N6" i="1"/>
  <c r="N8" i="1"/>
  <c r="N18" i="1"/>
  <c r="N23" i="1"/>
  <c r="N25" i="1"/>
  <c r="N11" i="1"/>
</calcChain>
</file>

<file path=xl/sharedStrings.xml><?xml version="1.0" encoding="utf-8"?>
<sst xmlns="http://schemas.openxmlformats.org/spreadsheetml/2006/main" count="151" uniqueCount="64">
  <si>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</si>
  <si>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</si>
  <si>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</si>
  <si>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</si>
  <si>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</si>
  <si>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</si>
  <si>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</si>
  <si>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</si>
  <si>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</si>
  <si>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</si>
  <si>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</si>
  <si>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</si>
  <si>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</si>
  <si>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</si>
  <si>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</si>
  <si>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H9</t>
  </si>
  <si>
    <t>Tirta Karya</t>
  </si>
  <si>
    <t>Glumang</t>
  </si>
  <si>
    <t>A</t>
  </si>
  <si>
    <t>H11</t>
  </si>
  <si>
    <t>Suprianus</t>
  </si>
  <si>
    <t>H10</t>
  </si>
  <si>
    <t>H13,H14</t>
  </si>
  <si>
    <t>silik</t>
  </si>
  <si>
    <t>I13</t>
  </si>
  <si>
    <t>H14</t>
  </si>
  <si>
    <t>Suryadi</t>
  </si>
  <si>
    <t>J9,J10</t>
  </si>
  <si>
    <t>Singkil</t>
  </si>
  <si>
    <t>G10</t>
  </si>
  <si>
    <t>Molek</t>
  </si>
  <si>
    <t>C37</t>
  </si>
  <si>
    <t>Pampang Dua</t>
  </si>
  <si>
    <t>Ambrosius</t>
  </si>
  <si>
    <t>D23,D24</t>
  </si>
  <si>
    <t>Menseng</t>
  </si>
  <si>
    <t>C37,C38</t>
  </si>
  <si>
    <t>Silik</t>
  </si>
  <si>
    <t>D23</t>
  </si>
  <si>
    <t>Liyu</t>
  </si>
  <si>
    <t>Robin</t>
  </si>
  <si>
    <t>D39,D40</t>
  </si>
  <si>
    <t>Yuliana</t>
  </si>
  <si>
    <t>F20</t>
  </si>
  <si>
    <t>Tiun</t>
  </si>
  <si>
    <t>D38,D39,D40</t>
  </si>
  <si>
    <t>Johan</t>
  </si>
  <si>
    <t>H22</t>
  </si>
  <si>
    <t>Ibit</t>
  </si>
  <si>
    <t>C38</t>
  </si>
  <si>
    <t>C35</t>
  </si>
  <si>
    <t>G29,H29</t>
  </si>
  <si>
    <t>Petrus</t>
  </si>
  <si>
    <t>D26</t>
  </si>
  <si>
    <t>D21,D22</t>
  </si>
  <si>
    <t>G20</t>
  </si>
  <si>
    <t>Makun</t>
  </si>
  <si>
    <t>K53,K54</t>
  </si>
  <si>
    <t>Mungguk Kelapa</t>
  </si>
  <si>
    <t>Lujang</t>
  </si>
  <si>
    <t>K54,K55</t>
  </si>
  <si>
    <t>Lila</t>
  </si>
  <si>
    <t>I57,J56</t>
  </si>
  <si>
    <t>Jamin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</si>
</sst>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3" fillId="0" borderId="2" xfId="2" applyFont="1" applyFill="1" applyBorder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2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3" xfId="2" applyNumberFormat="1" applyFont="1" applyFill="1" applyBorder="1" applyAlignment="1">
      <alignment horizontal="right" vertical="center"/>
    </xf>
    <xf numFmtId="0" fontId="3" fillId="0" borderId="4" xfId="2" applyFont="1" applyFill="1" applyBorder="1" applyAlignment="1">
      <alignment horizontal="center" vertical="center"/>
    </xf>
    <xf numFmtId="164" fontId="3" fillId="0" borderId="4" xfId="10" applyNumberFormat="1" applyFont="1" applyFill="1" applyBorder="1" applyAlignment="1">
      <alignment vertical="center"/>
    </xf>
    <xf numFmtId="3" fontId="3" fillId="0" borderId="4" xfId="2" applyNumberFormat="1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166" fontId="3" fillId="0" borderId="1" xfId="11" applyNumberFormat="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/>
    </xf>
    <xf numFmtId="3" fontId="3" fillId="0" borderId="1" xfId="11" applyNumberFormat="1" applyFont="1" applyFill="1" applyBorder="1" applyAlignment="1">
      <alignment vertical="center"/>
    </xf>
    <xf numFmtId="0" fontId="3" fillId="0" borderId="1" xfId="1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0" xfId="0" applyFont="1"/>
    <xf numFmtId="43" fontId="4" fillId="0" borderId="1" xfId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12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0" xfId="11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C1" zoomScale="115" zoomScaleNormal="115" workbookViewId="0">
      <selection activeCell="O8" sqref="O8"/>
    </sheetView>
  </sheetViews>
  <sheetFormatPr defaultRowHeight="12.75" x14ac:dyDescent="0.2"/>
  <cols>
    <col min="1" max="1" width="6.7109375" style="21" customWidth="1"/>
    <col min="2" max="2" width="14" style="21" customWidth="1"/>
    <col min="3" max="3" width="12.85546875" style="26" customWidth="1"/>
    <col min="4" max="4" width="14" style="21" customWidth="1"/>
    <col min="5" max="5" width="18" style="21" customWidth="1"/>
    <col min="6" max="6" width="7.42578125" style="25" customWidth="1"/>
    <col min="7" max="7" width="10.5703125" style="21" customWidth="1"/>
    <col min="8" max="8" width="16.140625" style="21" customWidth="1"/>
    <col min="9" max="9" width="13.85546875" style="21" customWidth="1"/>
    <col min="10" max="10" width="8.28515625" style="25" customWidth="1"/>
    <col min="11" max="11" width="10.28515625" style="21" customWidth="1"/>
    <col min="12" max="12" width="14.28515625" style="21" customWidth="1"/>
    <col min="13" max="13" width="12.140625" style="21" customWidth="1"/>
    <col min="14" max="14" width="16.7109375" style="21" customWidth="1"/>
    <col min="15" max="16384" width="9.140625" style="21"/>
  </cols>
  <sheetData>
    <row r="1" spans="1:14" x14ac:dyDescent="0.2">
      <c r="A1" s="18" t="s">
        <v>0</v>
      </c>
      <c r="B1" s="18" t="s">
        <v>1</v>
      </c>
      <c r="C1" s="19" t="s">
        <v>2</v>
      </c>
      <c r="D1" s="18" t="s">
        <v>3</v>
      </c>
      <c r="E1" s="19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20" t="s">
        <v>8</v>
      </c>
    </row>
    <row r="2" spans="1:14" x14ac:dyDescent="0.2">
      <c r="A2" s="18"/>
      <c r="B2" s="18"/>
      <c r="C2" s="19"/>
      <c r="D2" s="18"/>
      <c r="E2" s="19"/>
      <c r="F2" s="18"/>
      <c r="G2" s="22" t="s">
        <v>9</v>
      </c>
      <c r="H2" s="23" t="s">
        <v>10</v>
      </c>
      <c r="I2" s="23" t="s">
        <v>11</v>
      </c>
      <c r="J2" s="18"/>
      <c r="K2" s="24" t="s">
        <v>12</v>
      </c>
      <c r="L2" s="24" t="s">
        <v>13</v>
      </c>
      <c r="M2" s="24" t="s">
        <v>11</v>
      </c>
      <c r="N2" s="20"/>
    </row>
    <row r="3" spans="1:14" x14ac:dyDescent="0.2">
      <c r="A3" s="1">
        <v>1</v>
      </c>
      <c r="B3" s="2">
        <v>41981</v>
      </c>
      <c r="C3" s="3" t="s">
        <v>15</v>
      </c>
      <c r="D3" s="3" t="s">
        <v>16</v>
      </c>
      <c r="E3" s="3" t="s">
        <v>17</v>
      </c>
      <c r="F3" s="3" t="s">
        <v>18</v>
      </c>
      <c r="G3" s="4">
        <v>1.06</v>
      </c>
      <c r="H3" s="5">
        <v>500000</v>
      </c>
      <c r="I3" s="6">
        <f t="shared" ref="I3:I10" si="0">G3*H3</f>
        <v>530000</v>
      </c>
      <c r="J3" s="3" t="s">
        <v>14</v>
      </c>
      <c r="K3" s="4">
        <v>1.06</v>
      </c>
      <c r="L3" s="7">
        <v>2500000</v>
      </c>
      <c r="M3" s="8">
        <f t="shared" ref="M3:M10" si="1">K3*L3</f>
        <v>2650000</v>
      </c>
      <c r="N3" s="9">
        <f t="shared" ref="N3:N10" si="2">I3+M3</f>
        <v>3180000</v>
      </c>
    </row>
    <row r="4" spans="1:14" x14ac:dyDescent="0.2">
      <c r="A4" s="1">
        <v>2</v>
      </c>
      <c r="B4" s="2">
        <v>41981</v>
      </c>
      <c r="C4" s="3" t="s">
        <v>19</v>
      </c>
      <c r="D4" s="3" t="s">
        <v>16</v>
      </c>
      <c r="E4" s="3" t="s">
        <v>20</v>
      </c>
      <c r="F4" s="3" t="s">
        <v>18</v>
      </c>
      <c r="G4" s="4">
        <v>0.28000000000000003</v>
      </c>
      <c r="H4" s="5">
        <v>500000</v>
      </c>
      <c r="I4" s="6">
        <f t="shared" si="0"/>
        <v>140000</v>
      </c>
      <c r="J4" s="3" t="s">
        <v>14</v>
      </c>
      <c r="K4" s="4">
        <v>0.28000000000000003</v>
      </c>
      <c r="L4" s="7">
        <v>2500000</v>
      </c>
      <c r="M4" s="8">
        <f t="shared" si="1"/>
        <v>700000.00000000012</v>
      </c>
      <c r="N4" s="9">
        <f t="shared" si="2"/>
        <v>840000.00000000012</v>
      </c>
    </row>
    <row r="5" spans="1:14" x14ac:dyDescent="0.2">
      <c r="A5" s="1">
        <v>3</v>
      </c>
      <c r="B5" s="2">
        <v>41981</v>
      </c>
      <c r="C5" s="3" t="s">
        <v>21</v>
      </c>
      <c r="D5" s="3" t="s">
        <v>16</v>
      </c>
      <c r="E5" s="3" t="s">
        <v>20</v>
      </c>
      <c r="F5" s="3" t="s">
        <v>18</v>
      </c>
      <c r="G5" s="4">
        <v>2.61</v>
      </c>
      <c r="H5" s="5">
        <v>500000</v>
      </c>
      <c r="I5" s="6">
        <f t="shared" si="0"/>
        <v>1305000</v>
      </c>
      <c r="J5" s="3" t="s">
        <v>14</v>
      </c>
      <c r="K5" s="4">
        <v>2.61</v>
      </c>
      <c r="L5" s="7">
        <v>2500000</v>
      </c>
      <c r="M5" s="8">
        <f t="shared" si="1"/>
        <v>6525000</v>
      </c>
      <c r="N5" s="9">
        <f t="shared" si="2"/>
        <v>7830000</v>
      </c>
    </row>
    <row r="6" spans="1:14" x14ac:dyDescent="0.2">
      <c r="A6" s="1">
        <v>4</v>
      </c>
      <c r="B6" s="2">
        <v>41972</v>
      </c>
      <c r="C6" s="3" t="s">
        <v>22</v>
      </c>
      <c r="D6" s="3" t="s">
        <v>16</v>
      </c>
      <c r="E6" s="3" t="s">
        <v>23</v>
      </c>
      <c r="F6" s="3" t="s">
        <v>18</v>
      </c>
      <c r="G6" s="4">
        <v>1.46</v>
      </c>
      <c r="H6" s="5">
        <v>500000</v>
      </c>
      <c r="I6" s="6">
        <f t="shared" si="0"/>
        <v>730000</v>
      </c>
      <c r="J6" s="3" t="s">
        <v>14</v>
      </c>
      <c r="K6" s="4">
        <v>1.46</v>
      </c>
      <c r="L6" s="7">
        <v>2500000</v>
      </c>
      <c r="M6" s="8">
        <f t="shared" si="1"/>
        <v>3650000</v>
      </c>
      <c r="N6" s="9">
        <f t="shared" si="2"/>
        <v>4380000</v>
      </c>
    </row>
    <row r="7" spans="1:14" x14ac:dyDescent="0.2">
      <c r="A7" s="1">
        <v>5</v>
      </c>
      <c r="B7" s="2">
        <v>41972</v>
      </c>
      <c r="C7" s="3" t="s">
        <v>24</v>
      </c>
      <c r="D7" s="3" t="s">
        <v>16</v>
      </c>
      <c r="E7" s="3" t="s">
        <v>23</v>
      </c>
      <c r="F7" s="3" t="s">
        <v>18</v>
      </c>
      <c r="G7" s="4">
        <v>1.56</v>
      </c>
      <c r="H7" s="5">
        <v>500000</v>
      </c>
      <c r="I7" s="6">
        <f t="shared" si="0"/>
        <v>780000</v>
      </c>
      <c r="J7" s="3" t="s">
        <v>14</v>
      </c>
      <c r="K7" s="4">
        <v>1.56</v>
      </c>
      <c r="L7" s="7">
        <v>2500000</v>
      </c>
      <c r="M7" s="8">
        <f t="shared" si="1"/>
        <v>3900000</v>
      </c>
      <c r="N7" s="9">
        <f t="shared" si="2"/>
        <v>4680000</v>
      </c>
    </row>
    <row r="8" spans="1:14" x14ac:dyDescent="0.2">
      <c r="A8" s="1">
        <v>6</v>
      </c>
      <c r="B8" s="2">
        <v>41981</v>
      </c>
      <c r="C8" s="10" t="s">
        <v>25</v>
      </c>
      <c r="D8" s="10" t="s">
        <v>16</v>
      </c>
      <c r="E8" s="10" t="s">
        <v>26</v>
      </c>
      <c r="F8" s="10" t="s">
        <v>18</v>
      </c>
      <c r="G8" s="4">
        <v>1.45</v>
      </c>
      <c r="H8" s="11">
        <v>500000</v>
      </c>
      <c r="I8" s="6">
        <f t="shared" si="0"/>
        <v>725000</v>
      </c>
      <c r="J8" s="10" t="s">
        <v>14</v>
      </c>
      <c r="K8" s="4">
        <v>1.45</v>
      </c>
      <c r="L8" s="12">
        <v>2500000</v>
      </c>
      <c r="M8" s="8">
        <f t="shared" si="1"/>
        <v>3625000</v>
      </c>
      <c r="N8" s="9">
        <f t="shared" si="2"/>
        <v>4350000</v>
      </c>
    </row>
    <row r="9" spans="1:14" x14ac:dyDescent="0.2">
      <c r="A9" s="1">
        <v>7</v>
      </c>
      <c r="B9" s="2">
        <v>41981</v>
      </c>
      <c r="C9" s="3" t="s">
        <v>27</v>
      </c>
      <c r="D9" s="3" t="s">
        <v>16</v>
      </c>
      <c r="E9" s="3" t="s">
        <v>28</v>
      </c>
      <c r="F9" s="3" t="s">
        <v>18</v>
      </c>
      <c r="G9" s="4">
        <v>0.15</v>
      </c>
      <c r="H9" s="5">
        <v>500000</v>
      </c>
      <c r="I9" s="6">
        <f t="shared" si="0"/>
        <v>75000</v>
      </c>
      <c r="J9" s="3" t="s">
        <v>14</v>
      </c>
      <c r="K9" s="4">
        <v>0.15</v>
      </c>
      <c r="L9" s="7">
        <v>2500000</v>
      </c>
      <c r="M9" s="8">
        <f t="shared" si="1"/>
        <v>375000</v>
      </c>
      <c r="N9" s="9">
        <f t="shared" si="2"/>
        <v>450000</v>
      </c>
    </row>
    <row r="10" spans="1:14" x14ac:dyDescent="0.2">
      <c r="A10" s="1">
        <v>8</v>
      </c>
      <c r="B10" s="2">
        <v>41981</v>
      </c>
      <c r="C10" s="13" t="s">
        <v>29</v>
      </c>
      <c r="D10" s="3" t="s">
        <v>16</v>
      </c>
      <c r="E10" s="3" t="s">
        <v>30</v>
      </c>
      <c r="F10" s="3" t="s">
        <v>18</v>
      </c>
      <c r="G10" s="4">
        <v>1</v>
      </c>
      <c r="H10" s="5">
        <v>500000</v>
      </c>
      <c r="I10" s="6">
        <f t="shared" si="0"/>
        <v>500000</v>
      </c>
      <c r="J10" s="3" t="s">
        <v>14</v>
      </c>
      <c r="K10" s="4">
        <v>1</v>
      </c>
      <c r="L10" s="7">
        <v>2500000</v>
      </c>
      <c r="M10" s="8">
        <f t="shared" si="1"/>
        <v>2500000</v>
      </c>
      <c r="N10" s="9">
        <f t="shared" si="2"/>
        <v>3000000</v>
      </c>
    </row>
    <row r="11" spans="1:14" x14ac:dyDescent="0.2">
      <c r="A11" s="1">
        <v>9</v>
      </c>
      <c r="B11" s="14">
        <v>41976</v>
      </c>
      <c r="C11" s="15" t="s">
        <v>31</v>
      </c>
      <c r="D11" s="15" t="s">
        <v>32</v>
      </c>
      <c r="E11" s="15" t="s">
        <v>33</v>
      </c>
      <c r="F11" s="15" t="s">
        <v>18</v>
      </c>
      <c r="G11" s="4">
        <v>3.96</v>
      </c>
      <c r="H11" s="5">
        <v>500000</v>
      </c>
      <c r="I11" s="6">
        <f>G11*H11</f>
        <v>1980000</v>
      </c>
      <c r="J11" s="3" t="s">
        <v>14</v>
      </c>
      <c r="K11" s="4">
        <v>3.96</v>
      </c>
      <c r="L11" s="16">
        <v>3000000</v>
      </c>
      <c r="M11" s="8">
        <f>K11*L11</f>
        <v>11880000</v>
      </c>
      <c r="N11" s="9">
        <f>I11+M11</f>
        <v>13860000</v>
      </c>
    </row>
    <row r="12" spans="1:14" x14ac:dyDescent="0.2">
      <c r="A12" s="1">
        <v>10</v>
      </c>
      <c r="B12" s="14">
        <v>41984</v>
      </c>
      <c r="C12" s="15" t="s">
        <v>34</v>
      </c>
      <c r="D12" s="15" t="s">
        <v>32</v>
      </c>
      <c r="E12" s="15" t="s">
        <v>35</v>
      </c>
      <c r="F12" s="15" t="s">
        <v>18</v>
      </c>
      <c r="G12" s="4">
        <v>0.34</v>
      </c>
      <c r="H12" s="5">
        <v>500000</v>
      </c>
      <c r="I12" s="6">
        <f t="shared" ref="I12:I26" si="3">G12*H12</f>
        <v>170000</v>
      </c>
      <c r="J12" s="3" t="s">
        <v>14</v>
      </c>
      <c r="K12" s="4">
        <v>0.34</v>
      </c>
      <c r="L12" s="16">
        <v>2500000</v>
      </c>
      <c r="M12" s="8">
        <f>K12*L12</f>
        <v>850000.00000000012</v>
      </c>
      <c r="N12" s="9">
        <f t="shared" ref="N12:N25" si="4">I12+M12</f>
        <v>1020000.0000000001</v>
      </c>
    </row>
    <row r="13" spans="1:14" x14ac:dyDescent="0.2">
      <c r="A13" s="1">
        <v>11</v>
      </c>
      <c r="B13" s="14">
        <v>42035</v>
      </c>
      <c r="C13" s="15" t="s">
        <v>36</v>
      </c>
      <c r="D13" s="15" t="s">
        <v>32</v>
      </c>
      <c r="E13" s="15" t="s">
        <v>37</v>
      </c>
      <c r="F13" s="15" t="s">
        <v>18</v>
      </c>
      <c r="G13" s="4">
        <v>1.06</v>
      </c>
      <c r="H13" s="5">
        <v>500000</v>
      </c>
      <c r="I13" s="6">
        <f t="shared" si="3"/>
        <v>530000</v>
      </c>
      <c r="J13" s="3" t="s">
        <v>14</v>
      </c>
      <c r="K13" s="4">
        <v>1.06</v>
      </c>
      <c r="L13" s="16">
        <v>2500000</v>
      </c>
      <c r="M13" s="8">
        <f>K13*L13</f>
        <v>2650000</v>
      </c>
      <c r="N13" s="9">
        <f t="shared" si="4"/>
        <v>3180000</v>
      </c>
    </row>
    <row r="14" spans="1:14" x14ac:dyDescent="0.2">
      <c r="A14" s="1">
        <v>12</v>
      </c>
      <c r="B14" s="14">
        <v>42035</v>
      </c>
      <c r="C14" s="15" t="s">
        <v>38</v>
      </c>
      <c r="D14" s="15" t="s">
        <v>32</v>
      </c>
      <c r="E14" s="15" t="s">
        <v>39</v>
      </c>
      <c r="F14" s="15" t="s">
        <v>18</v>
      </c>
      <c r="G14" s="4">
        <v>2.0299999999999998</v>
      </c>
      <c r="H14" s="5">
        <v>500000</v>
      </c>
      <c r="I14" s="6">
        <f t="shared" si="3"/>
        <v>1014999.9999999999</v>
      </c>
      <c r="J14" s="3" t="s">
        <v>14</v>
      </c>
      <c r="K14" s="4">
        <v>2.0299999999999998</v>
      </c>
      <c r="L14" s="16">
        <v>2500000</v>
      </c>
      <c r="M14" s="8">
        <f t="shared" ref="M14:M26" si="5">K14*L14</f>
        <v>5074999.9999999991</v>
      </c>
      <c r="N14" s="9">
        <f t="shared" si="4"/>
        <v>6089999.9999999991</v>
      </c>
    </row>
    <row r="15" spans="1:14" x14ac:dyDescent="0.2">
      <c r="A15" s="1">
        <v>13</v>
      </c>
      <c r="B15" s="14">
        <v>42035</v>
      </c>
      <c r="C15" s="15" t="s">
        <v>38</v>
      </c>
      <c r="D15" s="15" t="s">
        <v>32</v>
      </c>
      <c r="E15" s="15" t="s">
        <v>40</v>
      </c>
      <c r="F15" s="15" t="s">
        <v>18</v>
      </c>
      <c r="G15" s="4">
        <v>1.7</v>
      </c>
      <c r="H15" s="5">
        <v>500000</v>
      </c>
      <c r="I15" s="6">
        <f t="shared" si="3"/>
        <v>850000</v>
      </c>
      <c r="J15" s="3" t="s">
        <v>14</v>
      </c>
      <c r="K15" s="4">
        <v>1.7</v>
      </c>
      <c r="L15" s="16">
        <v>2500000</v>
      </c>
      <c r="M15" s="8">
        <f t="shared" si="5"/>
        <v>4250000</v>
      </c>
      <c r="N15" s="9">
        <f t="shared" si="4"/>
        <v>5100000</v>
      </c>
    </row>
    <row r="16" spans="1:14" x14ac:dyDescent="0.2">
      <c r="A16" s="1">
        <v>14</v>
      </c>
      <c r="B16" s="14">
        <v>41993</v>
      </c>
      <c r="C16" s="15" t="s">
        <v>41</v>
      </c>
      <c r="D16" s="15" t="s">
        <v>32</v>
      </c>
      <c r="E16" s="15" t="s">
        <v>42</v>
      </c>
      <c r="F16" s="15" t="s">
        <v>18</v>
      </c>
      <c r="G16" s="4">
        <v>0.56999999999999995</v>
      </c>
      <c r="H16" s="5">
        <v>500000</v>
      </c>
      <c r="I16" s="6">
        <f t="shared" si="3"/>
        <v>285000</v>
      </c>
      <c r="J16" s="3" t="s">
        <v>14</v>
      </c>
      <c r="K16" s="4">
        <v>0.56999999999999995</v>
      </c>
      <c r="L16" s="16">
        <v>2500000</v>
      </c>
      <c r="M16" s="8">
        <f t="shared" si="5"/>
        <v>1424999.9999999998</v>
      </c>
      <c r="N16" s="9">
        <f t="shared" si="4"/>
        <v>1709999.9999999998</v>
      </c>
    </row>
    <row r="17" spans="1:14" x14ac:dyDescent="0.2">
      <c r="A17" s="1">
        <v>15</v>
      </c>
      <c r="B17" s="14">
        <v>41989</v>
      </c>
      <c r="C17" s="15" t="s">
        <v>43</v>
      </c>
      <c r="D17" s="15" t="s">
        <v>32</v>
      </c>
      <c r="E17" s="15" t="s">
        <v>44</v>
      </c>
      <c r="F17" s="15" t="s">
        <v>18</v>
      </c>
      <c r="G17" s="4">
        <v>2.35</v>
      </c>
      <c r="H17" s="5">
        <v>500000</v>
      </c>
      <c r="I17" s="6">
        <f t="shared" si="3"/>
        <v>1175000</v>
      </c>
      <c r="J17" s="3" t="s">
        <v>14</v>
      </c>
      <c r="K17" s="4">
        <v>2.35</v>
      </c>
      <c r="L17" s="16">
        <v>2500000</v>
      </c>
      <c r="M17" s="8">
        <f t="shared" si="5"/>
        <v>5875000</v>
      </c>
      <c r="N17" s="9">
        <f t="shared" si="4"/>
        <v>7050000</v>
      </c>
    </row>
    <row r="18" spans="1:14" x14ac:dyDescent="0.2">
      <c r="A18" s="1">
        <v>16</v>
      </c>
      <c r="B18" s="14">
        <v>41993</v>
      </c>
      <c r="C18" s="15" t="s">
        <v>45</v>
      </c>
      <c r="D18" s="15" t="s">
        <v>32</v>
      </c>
      <c r="E18" s="15" t="s">
        <v>46</v>
      </c>
      <c r="F18" s="15" t="s">
        <v>18</v>
      </c>
      <c r="G18" s="4">
        <v>3.74</v>
      </c>
      <c r="H18" s="5">
        <v>500000</v>
      </c>
      <c r="I18" s="6">
        <f t="shared" si="3"/>
        <v>1870000</v>
      </c>
      <c r="J18" s="3" t="s">
        <v>14</v>
      </c>
      <c r="K18" s="4">
        <v>3.74</v>
      </c>
      <c r="L18" s="16">
        <v>2500000</v>
      </c>
      <c r="M18" s="8">
        <f t="shared" si="5"/>
        <v>9350000</v>
      </c>
      <c r="N18" s="9">
        <f t="shared" si="4"/>
        <v>11220000</v>
      </c>
    </row>
    <row r="19" spans="1:14" x14ac:dyDescent="0.2">
      <c r="A19" s="1">
        <v>17</v>
      </c>
      <c r="B19" s="14">
        <v>41983</v>
      </c>
      <c r="C19" s="15" t="s">
        <v>47</v>
      </c>
      <c r="D19" s="15" t="s">
        <v>32</v>
      </c>
      <c r="E19" s="15" t="s">
        <v>48</v>
      </c>
      <c r="F19" s="15" t="s">
        <v>18</v>
      </c>
      <c r="G19" s="4">
        <v>2.4700000000000002</v>
      </c>
      <c r="H19" s="5">
        <v>500000</v>
      </c>
      <c r="I19" s="6">
        <f t="shared" si="3"/>
        <v>1235000</v>
      </c>
      <c r="J19" s="3" t="s">
        <v>14</v>
      </c>
      <c r="K19" s="4">
        <v>2.4700000000000002</v>
      </c>
      <c r="L19" s="16">
        <v>2500000</v>
      </c>
      <c r="M19" s="8">
        <f t="shared" si="5"/>
        <v>6175000.0000000009</v>
      </c>
      <c r="N19" s="9">
        <f t="shared" si="4"/>
        <v>7410000.0000000009</v>
      </c>
    </row>
    <row r="20" spans="1:14" x14ac:dyDescent="0.2">
      <c r="A20" s="1">
        <v>18</v>
      </c>
      <c r="B20" s="14">
        <v>41986</v>
      </c>
      <c r="C20" s="15" t="s">
        <v>49</v>
      </c>
      <c r="D20" s="15" t="s">
        <v>32</v>
      </c>
      <c r="E20" s="15" t="s">
        <v>37</v>
      </c>
      <c r="F20" s="15" t="s">
        <v>18</v>
      </c>
      <c r="G20" s="4">
        <v>1.33</v>
      </c>
      <c r="H20" s="5">
        <v>500000</v>
      </c>
      <c r="I20" s="6">
        <f t="shared" si="3"/>
        <v>665000</v>
      </c>
      <c r="J20" s="3" t="s">
        <v>14</v>
      </c>
      <c r="K20" s="4">
        <v>1.33</v>
      </c>
      <c r="L20" s="16">
        <v>2500000</v>
      </c>
      <c r="M20" s="8">
        <f t="shared" si="5"/>
        <v>3325000</v>
      </c>
      <c r="N20" s="9">
        <f t="shared" si="4"/>
        <v>3990000</v>
      </c>
    </row>
    <row r="21" spans="1:14" x14ac:dyDescent="0.2">
      <c r="A21" s="1">
        <v>19</v>
      </c>
      <c r="B21" s="14">
        <v>41981</v>
      </c>
      <c r="C21" s="15" t="s">
        <v>50</v>
      </c>
      <c r="D21" s="15" t="s">
        <v>32</v>
      </c>
      <c r="E21" s="15" t="s">
        <v>37</v>
      </c>
      <c r="F21" s="15" t="s">
        <v>18</v>
      </c>
      <c r="G21" s="4">
        <v>1.35</v>
      </c>
      <c r="H21" s="5">
        <v>500000</v>
      </c>
      <c r="I21" s="6">
        <f t="shared" si="3"/>
        <v>675000</v>
      </c>
      <c r="J21" s="3" t="s">
        <v>14</v>
      </c>
      <c r="K21" s="4">
        <v>1.35</v>
      </c>
      <c r="L21" s="16">
        <v>2500000</v>
      </c>
      <c r="M21" s="8">
        <f t="shared" si="5"/>
        <v>3375000</v>
      </c>
      <c r="N21" s="9">
        <f t="shared" si="4"/>
        <v>4050000</v>
      </c>
    </row>
    <row r="22" spans="1:14" x14ac:dyDescent="0.2">
      <c r="A22" s="1">
        <v>20</v>
      </c>
      <c r="B22" s="14">
        <v>41976</v>
      </c>
      <c r="C22" s="15" t="s">
        <v>51</v>
      </c>
      <c r="D22" s="15" t="s">
        <v>32</v>
      </c>
      <c r="E22" s="15" t="s">
        <v>52</v>
      </c>
      <c r="F22" s="15" t="s">
        <v>18</v>
      </c>
      <c r="G22" s="4">
        <v>0.77</v>
      </c>
      <c r="H22" s="5">
        <v>500000</v>
      </c>
      <c r="I22" s="6">
        <f t="shared" si="3"/>
        <v>385000</v>
      </c>
      <c r="J22" s="3" t="s">
        <v>14</v>
      </c>
      <c r="K22" s="4">
        <v>0.77</v>
      </c>
      <c r="L22" s="16">
        <v>2500000</v>
      </c>
      <c r="M22" s="8">
        <f t="shared" si="5"/>
        <v>1925000</v>
      </c>
      <c r="N22" s="9">
        <f t="shared" si="4"/>
        <v>2310000</v>
      </c>
    </row>
    <row r="23" spans="1:14" x14ac:dyDescent="0.2">
      <c r="A23" s="1">
        <v>21</v>
      </c>
      <c r="B23" s="14">
        <v>41976</v>
      </c>
      <c r="C23" s="17" t="s">
        <v>53</v>
      </c>
      <c r="D23" s="15" t="s">
        <v>32</v>
      </c>
      <c r="E23" s="15" t="s">
        <v>52</v>
      </c>
      <c r="F23" s="15" t="s">
        <v>18</v>
      </c>
      <c r="G23" s="4">
        <v>1.1299999999999999</v>
      </c>
      <c r="H23" s="5">
        <v>500000</v>
      </c>
      <c r="I23" s="6">
        <f t="shared" si="3"/>
        <v>565000</v>
      </c>
      <c r="J23" s="3" t="s">
        <v>14</v>
      </c>
      <c r="K23" s="4">
        <v>1.1299999999999999</v>
      </c>
      <c r="L23" s="16">
        <v>2500000</v>
      </c>
      <c r="M23" s="8">
        <f t="shared" si="5"/>
        <v>2824999.9999999995</v>
      </c>
      <c r="N23" s="9">
        <f t="shared" si="4"/>
        <v>3389999.9999999995</v>
      </c>
    </row>
    <row r="24" spans="1:14" x14ac:dyDescent="0.2">
      <c r="A24" s="1">
        <v>22</v>
      </c>
      <c r="B24" s="14">
        <v>41976</v>
      </c>
      <c r="C24" s="15" t="s">
        <v>54</v>
      </c>
      <c r="D24" s="15" t="s">
        <v>32</v>
      </c>
      <c r="E24" s="15" t="s">
        <v>40</v>
      </c>
      <c r="F24" s="15" t="s">
        <v>18</v>
      </c>
      <c r="G24" s="4">
        <v>1.8</v>
      </c>
      <c r="H24" s="5">
        <v>500000</v>
      </c>
      <c r="I24" s="6">
        <f t="shared" si="3"/>
        <v>900000</v>
      </c>
      <c r="J24" s="3" t="s">
        <v>14</v>
      </c>
      <c r="K24" s="4">
        <v>1.8</v>
      </c>
      <c r="L24" s="16">
        <v>2500000</v>
      </c>
      <c r="M24" s="8">
        <f t="shared" si="5"/>
        <v>4500000</v>
      </c>
      <c r="N24" s="9">
        <f t="shared" si="4"/>
        <v>5400000</v>
      </c>
    </row>
    <row r="25" spans="1:14" x14ac:dyDescent="0.2">
      <c r="A25" s="1">
        <v>23</v>
      </c>
      <c r="B25" s="14">
        <v>41984</v>
      </c>
      <c r="C25" s="15" t="s">
        <v>55</v>
      </c>
      <c r="D25" s="15" t="s">
        <v>32</v>
      </c>
      <c r="E25" s="15" t="s">
        <v>56</v>
      </c>
      <c r="F25" s="15" t="s">
        <v>18</v>
      </c>
      <c r="G25" s="4">
        <v>0.16</v>
      </c>
      <c r="H25" s="5">
        <v>500000</v>
      </c>
      <c r="I25" s="6">
        <f t="shared" si="3"/>
        <v>80000</v>
      </c>
      <c r="J25" s="3" t="s">
        <v>14</v>
      </c>
      <c r="K25" s="4">
        <v>0.16</v>
      </c>
      <c r="L25" s="16">
        <v>3000000</v>
      </c>
      <c r="M25" s="8">
        <f t="shared" si="5"/>
        <v>480000</v>
      </c>
      <c r="N25" s="9">
        <f t="shared" si="4"/>
        <v>560000</v>
      </c>
    </row>
    <row r="26" spans="1:14" x14ac:dyDescent="0.2">
      <c r="A26" s="1">
        <v>24</v>
      </c>
      <c r="B26" s="14">
        <v>41984</v>
      </c>
      <c r="C26" s="15" t="s">
        <v>55</v>
      </c>
      <c r="D26" s="15" t="s">
        <v>32</v>
      </c>
      <c r="E26" s="15" t="s">
        <v>56</v>
      </c>
      <c r="F26" s="15" t="s">
        <v>18</v>
      </c>
      <c r="G26" s="4">
        <v>0.18</v>
      </c>
      <c r="H26" s="5">
        <v>500000</v>
      </c>
      <c r="I26" s="6">
        <f t="shared" si="3"/>
        <v>90000</v>
      </c>
      <c r="J26" s="3" t="s">
        <v>14</v>
      </c>
      <c r="K26" s="4">
        <v>0.18</v>
      </c>
      <c r="L26" s="16">
        <v>3000000</v>
      </c>
      <c r="M26" s="8">
        <f t="shared" si="5"/>
        <v>540000</v>
      </c>
      <c r="N26" s="9">
        <f>I26+M26</f>
        <v>630000</v>
      </c>
    </row>
    <row r="27" spans="1:14" x14ac:dyDescent="0.2">
      <c r="A27" s="1">
        <v>25</v>
      </c>
      <c r="B27" s="14">
        <v>41990</v>
      </c>
      <c r="C27" s="15" t="s">
        <v>57</v>
      </c>
      <c r="D27" s="15" t="s">
        <v>58</v>
      </c>
      <c r="E27" s="15" t="s">
        <v>59</v>
      </c>
      <c r="F27" s="15" t="s">
        <v>18</v>
      </c>
      <c r="G27" s="4">
        <v>2.2400000000000002</v>
      </c>
      <c r="H27" s="5">
        <v>500000</v>
      </c>
      <c r="I27" s="6">
        <f>G27*H27</f>
        <v>1120000</v>
      </c>
      <c r="J27" s="3" t="s">
        <v>14</v>
      </c>
      <c r="K27" s="4">
        <v>2.2400000000000002</v>
      </c>
      <c r="L27" s="16">
        <v>3500000</v>
      </c>
      <c r="M27" s="8">
        <f>K27*L27</f>
        <v>7840000.0000000009</v>
      </c>
      <c r="N27" s="9">
        <f>M27+I27</f>
        <v>8960000</v>
      </c>
    </row>
    <row r="28" spans="1:14" x14ac:dyDescent="0.2">
      <c r="A28" s="1">
        <v>26</v>
      </c>
      <c r="B28" s="14">
        <v>41990</v>
      </c>
      <c r="C28" s="15" t="s">
        <v>60</v>
      </c>
      <c r="D28" s="15" t="s">
        <v>58</v>
      </c>
      <c r="E28" s="15" t="s">
        <v>61</v>
      </c>
      <c r="F28" s="15" t="s">
        <v>18</v>
      </c>
      <c r="G28" s="4">
        <v>1.06</v>
      </c>
      <c r="H28" s="5">
        <v>500000</v>
      </c>
      <c r="I28" s="6">
        <f>G28*H28</f>
        <v>530000</v>
      </c>
      <c r="J28" s="3" t="s">
        <v>14</v>
      </c>
      <c r="K28" s="4">
        <v>1.06</v>
      </c>
      <c r="L28" s="16">
        <v>2500000</v>
      </c>
      <c r="M28" s="8">
        <f>K28*L28</f>
        <v>2650000</v>
      </c>
      <c r="N28" s="9">
        <f>I28+M28</f>
        <v>3180000</v>
      </c>
    </row>
    <row r="29" spans="1:14" x14ac:dyDescent="0.2">
      <c r="A29" s="1">
        <v>27</v>
      </c>
      <c r="B29" s="14">
        <v>41990</v>
      </c>
      <c r="C29" s="15" t="s">
        <v>62</v>
      </c>
      <c r="D29" s="15" t="s">
        <v>58</v>
      </c>
      <c r="E29" s="15" t="s">
        <v>63</v>
      </c>
      <c r="F29" s="15" t="s">
        <v>18</v>
      </c>
      <c r="G29" s="4">
        <v>0.65</v>
      </c>
      <c r="H29" s="5">
        <v>500000</v>
      </c>
      <c r="I29" s="6">
        <f>G29*H29</f>
        <v>325000</v>
      </c>
      <c r="J29" s="3" t="s">
        <v>14</v>
      </c>
      <c r="K29" s="4">
        <v>0.65</v>
      </c>
      <c r="L29" s="16">
        <v>2500000</v>
      </c>
      <c r="M29" s="8">
        <f>K29*L29</f>
        <v>1625000</v>
      </c>
      <c r="N29" s="9">
        <f>I29+M29</f>
        <v>1950000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2015-05-22T04:08:23Z</dcterms:modified>
</cp:coreProperties>
</file>