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3" i="1"/>
  <c r="N3" i="1"/>
  <c r="I14" i="1"/>
  <c r="N14" i="1" s="1"/>
  <c r="I13" i="1"/>
  <c r="N13" i="1" s="1"/>
  <c r="I12" i="1"/>
  <c r="N12" i="1" s="1"/>
  <c r="I11" i="1"/>
  <c r="N11" i="1" s="1"/>
  <c r="I10" i="1"/>
  <c r="N10" i="1" s="1"/>
  <c r="I9" i="1"/>
  <c r="N9" i="1" s="1"/>
  <c r="I8" i="1"/>
  <c r="N8" i="1" s="1"/>
  <c r="I7" i="1"/>
  <c r="N7" i="1" s="1"/>
  <c r="I6" i="1"/>
  <c r="N6" i="1" s="1"/>
  <c r="I5" i="1"/>
  <c r="N5" i="1" s="1"/>
  <c r="I4" i="1"/>
  <c r="N4" i="1" s="1"/>
  <c r="I3" i="1"/>
</calcChain>
</file>

<file path=xl/sharedStrings.xml><?xml version="1.0" encoding="utf-8"?>
<sst xmlns="http://schemas.openxmlformats.org/spreadsheetml/2006/main" count="88" uniqueCount="35">
  <si>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</si>
  <si>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</si>
  <si>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</si>
  <si>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</si>
  <si>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</si>
  <si>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</si>
  <si>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</si>
  <si>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</si>
  <si>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</si>
  <si>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</si>
  <si>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</si>
  <si>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</si>
  <si>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</si>
  <si>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</si>
  <si>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J19,J20,K19,K20</t>
  </si>
  <si>
    <t>Desa Batu Kotam</t>
  </si>
  <si>
    <t>Ahmad Saini</t>
  </si>
  <si>
    <t>L20</t>
  </si>
  <si>
    <t>Yati</t>
  </si>
  <si>
    <t>K20</t>
  </si>
  <si>
    <t>Eman</t>
  </si>
  <si>
    <t>L21</t>
  </si>
  <si>
    <t>Ujang Qurahman</t>
  </si>
  <si>
    <t>J20,K20</t>
  </si>
  <si>
    <t>Abdul Gapar</t>
  </si>
  <si>
    <t>Gusti Jumri</t>
  </si>
  <si>
    <t>Gusti Doyon</t>
  </si>
  <si>
    <t>Martono</t>
  </si>
  <si>
    <t>Maimunah</t>
  </si>
  <si>
    <t>Haleng</t>
  </si>
  <si>
    <t>K21</t>
  </si>
  <si>
    <t>Alpiansah</t>
  </si>
  <si>
    <t>Bahrudin</t>
  </si>
  <si>
    <t>1/15/2013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</si>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</sst>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1"/>
      <color indexed="8"/>
      <name val="Arial Narrow"/>
      <family val="2"/>
    </font>
    <font>
      <sz val="11"/>
      <color indexed="8"/>
      <name val="Arial Narrow"/>
      <family val="2"/>
    </font>
    <font>
      <sz val="10"/>
      <color indexed="8"/>
      <name val="Arial Narrow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</cellStyleXfs>
  <cellXfs count="24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1" xfId="2" quotePrefix="1" applyFont="1" applyFill="1" applyBorder="1" applyAlignment="1">
      <alignment horizontal="center" vertical="center"/>
    </xf>
    <xf numFmtId="165" fontId="3" fillId="0" borderId="2" xfId="3" quotePrefix="1" applyNumberFormat="1" applyFont="1" applyFill="1" applyBorder="1" applyAlignment="1">
      <alignment horizontal="center"/>
    </xf>
    <xf numFmtId="0" fontId="3" fillId="0" borderId="2" xfId="3" applyFont="1" applyFill="1" applyBorder="1" applyAlignment="1">
      <alignment horizontal="left"/>
    </xf>
    <xf numFmtId="0" fontId="3" fillId="0" borderId="2" xfId="3" applyFont="1" applyFill="1" applyBorder="1"/>
    <xf numFmtId="164" fontId="3" fillId="0" borderId="2" xfId="4" applyNumberFormat="1" applyFont="1" applyFill="1" applyBorder="1"/>
    <xf numFmtId="164" fontId="3" fillId="0" borderId="2" xfId="4" applyNumberFormat="1" applyFont="1" applyFill="1" applyBorder="1" applyAlignment="1">
      <alignment horizontal="center"/>
    </xf>
    <xf numFmtId="0" fontId="3" fillId="0" borderId="3" xfId="2" quotePrefix="1" applyFont="1" applyFill="1" applyBorder="1" applyAlignment="1">
      <alignment horizontal="center" vertical="center"/>
    </xf>
    <xf numFmtId="0" fontId="3" fillId="0" borderId="4" xfId="3" applyFont="1" applyFill="1" applyBorder="1" applyAlignment="1">
      <alignment horizontal="left"/>
    </xf>
    <xf numFmtId="0" fontId="3" fillId="0" borderId="4" xfId="3" applyFont="1" applyFill="1" applyBorder="1"/>
    <xf numFmtId="164" fontId="3" fillId="0" borderId="4" xfId="4" applyNumberFormat="1" applyFont="1" applyFill="1" applyBorder="1"/>
    <xf numFmtId="2" fontId="3" fillId="0" borderId="2" xfId="3" applyNumberFormat="1" applyFont="1" applyFill="1" applyBorder="1" applyAlignment="1">
      <alignment horizontal="center"/>
    </xf>
    <xf numFmtId="2" fontId="3" fillId="0" borderId="4" xfId="3" applyNumberFormat="1" applyFont="1" applyFill="1" applyBorder="1" applyAlignment="1">
      <alignment horizontal="center"/>
    </xf>
    <xf numFmtId="164" fontId="4" fillId="0" borderId="4" xfId="2" applyNumberFormat="1" applyFont="1" applyFill="1" applyBorder="1" applyAlignment="1">
      <alignment horizontal="center"/>
    </xf>
    <xf numFmtId="0" fontId="3" fillId="0" borderId="0" xfId="2" applyFont="1" applyFill="1" applyBorder="1" applyAlignment="1">
      <alignment horizontal="center"/>
    </xf>
    <xf numFmtId="0" fontId="5" fillId="0" borderId="0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</cellXfs>
  <cellStyles count="5">
    <cellStyle name="Comma" xfId="1" builtinId="3"/>
    <cellStyle name="Comma 2 3" xfId="4"/>
    <cellStyle name="Normal" xfId="0" builtinId="0"/>
    <cellStyle name="Normal 13 2" xfId="3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tabSelected="1" topLeftCell="F1" workbookViewId="0">
      <selection activeCell="J17" sqref="J17"/>
    </sheetView>
  </sheetViews>
  <sheetFormatPr defaultRowHeight="15" x14ac:dyDescent="0.25"/>
  <cols>
    <col min="3" max="3" width="13.42578125" customWidth="1"/>
    <col min="4" max="4" width="14" customWidth="1"/>
    <col min="5" max="5" width="12.5703125" customWidth="1"/>
    <col min="9" max="9" width="12.85546875" customWidth="1"/>
    <col min="13" max="13" width="11.85546875" customWidth="1"/>
    <col min="14" max="14" width="11.28515625" customWidth="1"/>
  </cols>
  <sheetData>
    <row r="1" spans="1:26" x14ac:dyDescent="0.25">
      <c r="A1" s="21" t="s">
        <v>0</v>
      </c>
      <c r="B1" s="21" t="s">
        <v>1</v>
      </c>
      <c r="C1" s="21" t="s">
        <v>2</v>
      </c>
      <c r="D1" s="21" t="s">
        <v>3</v>
      </c>
      <c r="E1" s="23" t="s">
        <v>4</v>
      </c>
      <c r="F1" s="21" t="s">
        <v>5</v>
      </c>
      <c r="G1" s="21" t="s">
        <v>6</v>
      </c>
      <c r="H1" s="21"/>
      <c r="I1" s="21"/>
      <c r="J1" s="21" t="s">
        <v>5</v>
      </c>
      <c r="K1" s="21" t="s">
        <v>7</v>
      </c>
      <c r="L1" s="21"/>
      <c r="M1" s="21"/>
      <c r="N1" s="22" t="s">
        <v>8</v>
      </c>
    </row>
    <row r="2" spans="1:26" x14ac:dyDescent="0.25">
      <c r="A2" s="21"/>
      <c r="B2" s="21"/>
      <c r="C2" s="21"/>
      <c r="D2" s="21"/>
      <c r="E2" s="23"/>
      <c r="F2" s="21"/>
      <c r="G2" s="1" t="s">
        <v>9</v>
      </c>
      <c r="H2" s="2" t="s">
        <v>10</v>
      </c>
      <c r="I2" s="2" t="s">
        <v>11</v>
      </c>
      <c r="J2" s="21"/>
      <c r="K2" s="3" t="s">
        <v>12</v>
      </c>
      <c r="L2" s="3" t="s">
        <v>13</v>
      </c>
      <c r="M2" s="3" t="s">
        <v>11</v>
      </c>
      <c r="N2" s="22"/>
    </row>
    <row r="3" spans="1:26" ht="16.5" x14ac:dyDescent="0.25">
      <c r="A3" s="4">
        <v>1</v>
      </c>
      <c r="B3" s="5" t="s">
        <v>33</v>
      </c>
      <c r="C3" s="6" t="s">
        <v>14</v>
      </c>
      <c r="D3" s="7" t="s">
        <v>15</v>
      </c>
      <c r="E3" s="7" t="s">
        <v>16</v>
      </c>
      <c r="F3" t="s">
        <v>34</v>
      </c>
      <c r="G3" s="14">
        <v>2.8</v>
      </c>
      <c r="H3" s="8">
        <v>2500000</v>
      </c>
      <c r="I3" s="8">
        <f>G3*H3</f>
        <v>7000000</v>
      </c>
      <c r="J3" s="9" t="s">
        <v>34</v>
      </c>
      <c r="K3" s="9">
        <v>0</v>
      </c>
      <c r="L3">
        <v>0</v>
      </c>
      <c r="M3" s="16">
        <f>K3*L3</f>
        <v>0</v>
      </c>
      <c r="N3" s="13">
        <f t="shared" ref="N3:N14" si="0">K3+I3</f>
        <v>7000000</v>
      </c>
      <c r="O3" s="17"/>
      <c r="P3" s="17"/>
      <c r="Q3" s="18"/>
      <c r="R3" s="17"/>
      <c r="S3" s="17"/>
      <c r="T3" s="17"/>
      <c r="U3" s="17"/>
      <c r="V3" s="17"/>
      <c r="W3" s="19"/>
      <c r="X3" s="19"/>
      <c r="Y3" s="17"/>
      <c r="Z3" s="20"/>
    </row>
    <row r="4" spans="1:26" ht="16.5" x14ac:dyDescent="0.25">
      <c r="A4" s="10">
        <v>2</v>
      </c>
      <c r="B4" s="5" t="s">
        <v>33</v>
      </c>
      <c r="C4" s="11" t="s">
        <v>17</v>
      </c>
      <c r="D4" s="12" t="s">
        <v>15</v>
      </c>
      <c r="E4" s="12" t="s">
        <v>18</v>
      </c>
      <c r="F4" t="s">
        <v>34</v>
      </c>
      <c r="G4" s="15">
        <v>3</v>
      </c>
      <c r="H4" s="13">
        <v>2500000</v>
      </c>
      <c r="I4" s="8">
        <f t="shared" ref="I4:I14" si="1">G4*H4</f>
        <v>7500000</v>
      </c>
      <c r="J4" s="9" t="s">
        <v>34</v>
      </c>
      <c r="K4" s="9">
        <v>0</v>
      </c>
      <c r="L4">
        <v>0</v>
      </c>
      <c r="M4" s="16">
        <f t="shared" ref="M4:M14" si="2">K4*L4</f>
        <v>0</v>
      </c>
      <c r="N4" s="13">
        <f t="shared" si="0"/>
        <v>7500000</v>
      </c>
      <c r="O4" s="17"/>
      <c r="P4" s="17"/>
      <c r="Q4" s="18"/>
      <c r="R4" s="18"/>
      <c r="S4" s="17"/>
      <c r="T4" s="17"/>
      <c r="U4" s="17"/>
      <c r="V4" s="17"/>
      <c r="W4" s="19"/>
      <c r="X4" s="19"/>
      <c r="Y4" s="17"/>
      <c r="Z4" s="20"/>
    </row>
    <row r="5" spans="1:26" ht="16.5" x14ac:dyDescent="0.25">
      <c r="A5" s="10">
        <v>3</v>
      </c>
      <c r="B5" s="5" t="s">
        <v>33</v>
      </c>
      <c r="C5" s="11" t="s">
        <v>19</v>
      </c>
      <c r="D5" s="12" t="s">
        <v>15</v>
      </c>
      <c r="E5" s="12" t="s">
        <v>20</v>
      </c>
      <c r="F5" t="s">
        <v>34</v>
      </c>
      <c r="G5" s="15">
        <v>3</v>
      </c>
      <c r="H5" s="13">
        <v>2500000</v>
      </c>
      <c r="I5" s="8">
        <f t="shared" si="1"/>
        <v>7500000</v>
      </c>
      <c r="J5" s="9" t="s">
        <v>34</v>
      </c>
      <c r="K5" s="9">
        <v>0</v>
      </c>
      <c r="L5">
        <v>0</v>
      </c>
      <c r="M5" s="16">
        <f t="shared" si="2"/>
        <v>0</v>
      </c>
      <c r="N5" s="13">
        <f t="shared" si="0"/>
        <v>7500000</v>
      </c>
      <c r="O5" s="17"/>
      <c r="P5" s="17"/>
      <c r="Q5" s="18"/>
      <c r="R5" s="17"/>
      <c r="S5" s="17"/>
      <c r="T5" s="17"/>
      <c r="U5" s="17"/>
      <c r="V5" s="17"/>
      <c r="W5" s="19"/>
      <c r="X5" s="19"/>
      <c r="Y5" s="17"/>
      <c r="Z5" s="20"/>
    </row>
    <row r="6" spans="1:26" ht="16.5" x14ac:dyDescent="0.25">
      <c r="A6" s="10">
        <v>4</v>
      </c>
      <c r="B6" s="5" t="s">
        <v>33</v>
      </c>
      <c r="C6" s="11" t="s">
        <v>21</v>
      </c>
      <c r="D6" s="12" t="s">
        <v>15</v>
      </c>
      <c r="E6" s="12" t="s">
        <v>22</v>
      </c>
      <c r="F6" t="s">
        <v>34</v>
      </c>
      <c r="G6" s="15">
        <v>3</v>
      </c>
      <c r="H6" s="13">
        <v>2500000</v>
      </c>
      <c r="I6" s="8">
        <f t="shared" si="1"/>
        <v>7500000</v>
      </c>
      <c r="J6" s="9" t="s">
        <v>34</v>
      </c>
      <c r="K6" s="9">
        <v>0</v>
      </c>
      <c r="L6">
        <v>0</v>
      </c>
      <c r="M6" s="16">
        <f t="shared" si="2"/>
        <v>0</v>
      </c>
      <c r="N6" s="13">
        <f t="shared" si="0"/>
        <v>7500000</v>
      </c>
      <c r="O6" s="17"/>
      <c r="P6" s="17"/>
      <c r="Q6" s="18"/>
      <c r="R6" s="18"/>
      <c r="S6" s="17"/>
      <c r="T6" s="17"/>
      <c r="U6" s="17"/>
      <c r="V6" s="17"/>
      <c r="W6" s="19"/>
      <c r="X6" s="19"/>
      <c r="Y6" s="17"/>
      <c r="Z6" s="20"/>
    </row>
    <row r="7" spans="1:26" ht="16.5" x14ac:dyDescent="0.25">
      <c r="A7" s="10">
        <v>5</v>
      </c>
      <c r="B7" s="5" t="s">
        <v>33</v>
      </c>
      <c r="C7" s="11" t="s">
        <v>23</v>
      </c>
      <c r="D7" s="12" t="s">
        <v>15</v>
      </c>
      <c r="E7" s="12" t="s">
        <v>24</v>
      </c>
      <c r="F7" t="s">
        <v>34</v>
      </c>
      <c r="G7" s="15">
        <v>2</v>
      </c>
      <c r="H7" s="13">
        <v>2500000</v>
      </c>
      <c r="I7" s="8">
        <f t="shared" si="1"/>
        <v>5000000</v>
      </c>
      <c r="J7" s="9" t="s">
        <v>34</v>
      </c>
      <c r="K7" s="9">
        <v>0</v>
      </c>
      <c r="L7">
        <v>0</v>
      </c>
      <c r="M7" s="16">
        <f t="shared" si="2"/>
        <v>0</v>
      </c>
      <c r="N7" s="13">
        <f t="shared" si="0"/>
        <v>5000000</v>
      </c>
      <c r="O7" s="17"/>
      <c r="P7" s="17"/>
      <c r="Q7" s="18"/>
      <c r="R7" s="19"/>
      <c r="S7" s="17"/>
      <c r="T7" s="17"/>
      <c r="U7" s="17"/>
      <c r="V7" s="17"/>
      <c r="W7" s="19"/>
      <c r="X7" s="19"/>
      <c r="Y7" s="17"/>
      <c r="Z7" s="20"/>
    </row>
    <row r="8" spans="1:26" ht="16.5" x14ac:dyDescent="0.25">
      <c r="A8" s="10">
        <v>6</v>
      </c>
      <c r="B8" s="5" t="s">
        <v>33</v>
      </c>
      <c r="C8" s="11" t="s">
        <v>17</v>
      </c>
      <c r="D8" s="12" t="s">
        <v>15</v>
      </c>
      <c r="E8" s="12" t="s">
        <v>25</v>
      </c>
      <c r="F8" t="s">
        <v>34</v>
      </c>
      <c r="G8" s="15">
        <v>3.36</v>
      </c>
      <c r="H8" s="13">
        <v>2500000</v>
      </c>
      <c r="I8" s="8">
        <f t="shared" si="1"/>
        <v>8400000</v>
      </c>
      <c r="J8" s="9" t="s">
        <v>34</v>
      </c>
      <c r="K8" s="9">
        <v>0</v>
      </c>
      <c r="L8">
        <v>0</v>
      </c>
      <c r="M8" s="16">
        <f t="shared" si="2"/>
        <v>0</v>
      </c>
      <c r="N8" s="13">
        <f t="shared" si="0"/>
        <v>8400000</v>
      </c>
      <c r="O8" s="17"/>
      <c r="P8" s="17"/>
      <c r="Q8" s="18"/>
      <c r="R8" s="19"/>
      <c r="S8" s="17"/>
      <c r="T8" s="17"/>
      <c r="U8" s="17"/>
      <c r="V8" s="17"/>
      <c r="W8" s="19"/>
      <c r="X8" s="19"/>
      <c r="Y8" s="17"/>
      <c r="Z8" s="20"/>
    </row>
    <row r="9" spans="1:26" ht="16.5" x14ac:dyDescent="0.25">
      <c r="A9" s="10">
        <v>7</v>
      </c>
      <c r="B9" s="5" t="s">
        <v>33</v>
      </c>
      <c r="C9" s="11" t="s">
        <v>19</v>
      </c>
      <c r="D9" s="12" t="s">
        <v>15</v>
      </c>
      <c r="E9" s="12" t="s">
        <v>26</v>
      </c>
      <c r="F9" t="s">
        <v>34</v>
      </c>
      <c r="G9" s="15">
        <v>2</v>
      </c>
      <c r="H9" s="13">
        <v>2500000</v>
      </c>
      <c r="I9" s="8">
        <f t="shared" si="1"/>
        <v>5000000</v>
      </c>
      <c r="J9" s="9" t="s">
        <v>34</v>
      </c>
      <c r="K9" s="9">
        <v>0</v>
      </c>
      <c r="L9">
        <v>0</v>
      </c>
      <c r="M9" s="16">
        <f t="shared" si="2"/>
        <v>0</v>
      </c>
      <c r="N9" s="13">
        <f t="shared" si="0"/>
        <v>5000000</v>
      </c>
      <c r="O9" s="17"/>
      <c r="P9" s="17"/>
      <c r="Q9" s="18"/>
      <c r="R9" s="17"/>
      <c r="S9" s="17"/>
      <c r="T9" s="17"/>
      <c r="U9" s="17"/>
      <c r="V9" s="17"/>
      <c r="W9" s="19"/>
      <c r="X9" s="19"/>
      <c r="Y9" s="17"/>
      <c r="Z9" s="20"/>
    </row>
    <row r="10" spans="1:26" ht="16.5" x14ac:dyDescent="0.25">
      <c r="A10" s="10">
        <v>8</v>
      </c>
      <c r="B10" s="5" t="s">
        <v>33</v>
      </c>
      <c r="C10" s="11" t="s">
        <v>17</v>
      </c>
      <c r="D10" s="12" t="s">
        <v>15</v>
      </c>
      <c r="E10" s="12" t="s">
        <v>27</v>
      </c>
      <c r="F10" t="s">
        <v>34</v>
      </c>
      <c r="G10" s="15">
        <v>3.5</v>
      </c>
      <c r="H10" s="13">
        <v>2500000</v>
      </c>
      <c r="I10" s="8">
        <f t="shared" si="1"/>
        <v>8750000</v>
      </c>
      <c r="J10" s="9" t="s">
        <v>34</v>
      </c>
      <c r="K10" s="9">
        <v>0</v>
      </c>
      <c r="L10">
        <v>0</v>
      </c>
      <c r="M10" s="16">
        <f t="shared" si="2"/>
        <v>0</v>
      </c>
      <c r="N10" s="13">
        <f t="shared" si="0"/>
        <v>8750000</v>
      </c>
      <c r="O10" s="17"/>
      <c r="P10" s="17"/>
      <c r="Q10" s="18"/>
      <c r="R10" s="17"/>
      <c r="S10" s="17"/>
      <c r="T10" s="17"/>
      <c r="U10" s="17"/>
      <c r="V10" s="17"/>
      <c r="W10" s="19"/>
      <c r="X10" s="19"/>
      <c r="Y10" s="17"/>
      <c r="Z10" s="20"/>
    </row>
    <row r="11" spans="1:26" ht="16.5" x14ac:dyDescent="0.25">
      <c r="A11" s="10">
        <v>9</v>
      </c>
      <c r="B11" s="5" t="s">
        <v>33</v>
      </c>
      <c r="C11" s="11" t="s">
        <v>21</v>
      </c>
      <c r="D11" s="12" t="s">
        <v>15</v>
      </c>
      <c r="E11" s="12" t="s">
        <v>28</v>
      </c>
      <c r="F11" t="s">
        <v>34</v>
      </c>
      <c r="G11" s="15">
        <v>3.36</v>
      </c>
      <c r="H11" s="13">
        <v>2500000</v>
      </c>
      <c r="I11" s="8">
        <f t="shared" si="1"/>
        <v>8400000</v>
      </c>
      <c r="J11" s="9" t="s">
        <v>34</v>
      </c>
      <c r="K11" s="9">
        <v>0</v>
      </c>
      <c r="L11">
        <v>0</v>
      </c>
      <c r="M11" s="16">
        <f t="shared" si="2"/>
        <v>0</v>
      </c>
      <c r="N11" s="13">
        <f t="shared" si="0"/>
        <v>8400000</v>
      </c>
      <c r="O11" s="17"/>
      <c r="P11" s="17"/>
      <c r="Q11" s="18"/>
      <c r="R11" s="17"/>
      <c r="S11" s="17"/>
      <c r="T11" s="17"/>
      <c r="U11" s="17"/>
      <c r="V11" s="17"/>
      <c r="W11" s="19"/>
      <c r="X11" s="19"/>
      <c r="Y11" s="17"/>
      <c r="Z11" s="20"/>
    </row>
    <row r="12" spans="1:26" ht="16.5" x14ac:dyDescent="0.25">
      <c r="A12" s="10">
        <v>10</v>
      </c>
      <c r="B12" s="5" t="s">
        <v>33</v>
      </c>
      <c r="C12" s="11" t="s">
        <v>19</v>
      </c>
      <c r="D12" s="12" t="s">
        <v>15</v>
      </c>
      <c r="E12" s="12" t="s">
        <v>29</v>
      </c>
      <c r="F12" t="s">
        <v>34</v>
      </c>
      <c r="G12" s="15">
        <v>2</v>
      </c>
      <c r="H12" s="13">
        <v>2500000</v>
      </c>
      <c r="I12" s="8">
        <f t="shared" si="1"/>
        <v>5000000</v>
      </c>
      <c r="J12" s="9" t="s">
        <v>34</v>
      </c>
      <c r="K12" s="9">
        <v>0</v>
      </c>
      <c r="L12">
        <v>0</v>
      </c>
      <c r="M12" s="16">
        <f t="shared" si="2"/>
        <v>0</v>
      </c>
      <c r="N12" s="13">
        <f t="shared" si="0"/>
        <v>5000000</v>
      </c>
      <c r="O12" s="17"/>
      <c r="P12" s="17"/>
      <c r="Q12" s="18"/>
      <c r="R12" s="18"/>
      <c r="S12" s="17"/>
      <c r="T12" s="17"/>
      <c r="U12" s="17"/>
      <c r="V12" s="17"/>
      <c r="W12" s="19"/>
      <c r="X12" s="19"/>
      <c r="Y12" s="17"/>
      <c r="Z12" s="20"/>
    </row>
    <row r="13" spans="1:26" ht="16.5" x14ac:dyDescent="0.25">
      <c r="A13" s="10">
        <v>11</v>
      </c>
      <c r="B13" s="5" t="s">
        <v>33</v>
      </c>
      <c r="C13" s="11" t="s">
        <v>30</v>
      </c>
      <c r="D13" s="12" t="s">
        <v>15</v>
      </c>
      <c r="E13" s="12" t="s">
        <v>31</v>
      </c>
      <c r="F13" t="s">
        <v>34</v>
      </c>
      <c r="G13" s="15">
        <v>3.75</v>
      </c>
      <c r="H13" s="13">
        <v>2500000</v>
      </c>
      <c r="I13" s="8">
        <f t="shared" si="1"/>
        <v>9375000</v>
      </c>
      <c r="J13" s="9" t="s">
        <v>34</v>
      </c>
      <c r="K13" s="9">
        <v>0</v>
      </c>
      <c r="L13">
        <v>0</v>
      </c>
      <c r="M13" s="16">
        <f t="shared" si="2"/>
        <v>0</v>
      </c>
      <c r="N13" s="13">
        <f t="shared" si="0"/>
        <v>9375000</v>
      </c>
      <c r="O13" s="17"/>
      <c r="P13" s="17"/>
      <c r="Q13" s="18"/>
      <c r="R13" s="17"/>
      <c r="S13" s="17"/>
      <c r="T13" s="17"/>
      <c r="U13" s="17"/>
      <c r="V13" s="17"/>
      <c r="W13" s="19"/>
      <c r="X13" s="19"/>
      <c r="Y13" s="17"/>
      <c r="Z13" s="20"/>
    </row>
    <row r="14" spans="1:26" ht="16.5" x14ac:dyDescent="0.25">
      <c r="A14" s="10">
        <v>12</v>
      </c>
      <c r="B14" s="5" t="s">
        <v>33</v>
      </c>
      <c r="C14" s="11" t="s">
        <v>19</v>
      </c>
      <c r="D14" s="12" t="s">
        <v>15</v>
      </c>
      <c r="E14" s="12" t="s">
        <v>32</v>
      </c>
      <c r="F14" t="s">
        <v>34</v>
      </c>
      <c r="G14" s="15">
        <v>3.3</v>
      </c>
      <c r="H14" s="13">
        <v>2500000</v>
      </c>
      <c r="I14" s="8">
        <f t="shared" si="1"/>
        <v>8250000</v>
      </c>
      <c r="J14" s="9" t="s">
        <v>34</v>
      </c>
      <c r="K14" s="9">
        <v>0</v>
      </c>
      <c r="L14">
        <v>0</v>
      </c>
      <c r="M14" s="16">
        <f t="shared" si="2"/>
        <v>0</v>
      </c>
      <c r="N14" s="13">
        <f t="shared" si="0"/>
        <v>8250000</v>
      </c>
      <c r="O14" s="17"/>
      <c r="P14" s="17"/>
      <c r="Q14" s="18"/>
      <c r="R14" s="18"/>
      <c r="S14" s="17"/>
      <c r="T14" s="17"/>
      <c r="U14" s="17"/>
      <c r="V14" s="17"/>
      <c r="W14" s="19"/>
      <c r="X14" s="19"/>
      <c r="Y14" s="17"/>
      <c r="Z14" s="20"/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2013-03-11T03:16:56Z</dcterms:modified>
</cp:coreProperties>
</file>