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23" i="1" l="1"/>
  <c r="I23" i="1"/>
  <c r="N23" i="1" s="1"/>
  <c r="M22" i="1"/>
  <c r="I22" i="1"/>
  <c r="N22" i="1" s="1"/>
  <c r="M21" i="1"/>
  <c r="I21" i="1"/>
  <c r="N21" i="1" s="1"/>
  <c r="M20" i="1"/>
  <c r="I20" i="1"/>
  <c r="M19" i="1"/>
  <c r="I19" i="1"/>
  <c r="N19" i="1" s="1"/>
  <c r="M18" i="1"/>
  <c r="I18" i="1"/>
  <c r="N18" i="1" s="1"/>
  <c r="M17" i="1"/>
  <c r="I17" i="1"/>
  <c r="N17" i="1" s="1"/>
  <c r="M16" i="1"/>
  <c r="I16" i="1"/>
  <c r="M15" i="1"/>
  <c r="I15" i="1"/>
  <c r="M14" i="1"/>
  <c r="I14" i="1"/>
  <c r="N14" i="1" s="1"/>
  <c r="M13" i="1"/>
  <c r="I13" i="1"/>
  <c r="M12" i="1"/>
  <c r="I12" i="1"/>
  <c r="N12" i="1" s="1"/>
  <c r="M11" i="1"/>
  <c r="I11" i="1"/>
  <c r="N11" i="1" s="1"/>
  <c r="M10" i="1"/>
  <c r="I10" i="1"/>
  <c r="N10" i="1" s="1"/>
  <c r="M9" i="1"/>
  <c r="I9" i="1"/>
  <c r="N9" i="1" s="1"/>
  <c r="M8" i="1"/>
  <c r="I8" i="1"/>
  <c r="M7" i="1"/>
  <c r="I7" i="1"/>
  <c r="M6" i="1"/>
  <c r="I6" i="1"/>
  <c r="N6" i="1" s="1"/>
  <c r="M5" i="1"/>
  <c r="I5" i="1"/>
  <c r="N5" i="1" s="1"/>
  <c r="M4" i="1"/>
  <c r="I4" i="1"/>
  <c r="N4" i="1" s="1"/>
  <c r="M3" i="1"/>
  <c r="I3" i="1"/>
  <c r="N3" i="1" s="1"/>
  <c r="N20" i="1" l="1"/>
  <c r="N13" i="1"/>
  <c r="N7" i="1"/>
  <c r="N15" i="1"/>
  <c r="N8" i="1"/>
  <c r="N16" i="1"/>
</calcChain>
</file>

<file path=xl/sharedStrings.xml><?xml version="1.0" encoding="utf-8"?>
<sst xmlns="http://schemas.openxmlformats.org/spreadsheetml/2006/main" count="163" uniqueCount="70">
  <si>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</si>
  <si>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</si>
  <si>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</si>
  <si>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</si>
  <si>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</si>
  <si>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</si>
  <si>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</si>
  <si>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</si>
  <si>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</si>
  <si>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</si>
  <si>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</si>
  <si>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</si>
  <si>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</si>
  <si>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</si>
  <si>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</si>
  <si>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H06, H07</t>
  </si>
  <si>
    <t>Desa Bayat</t>
  </si>
  <si>
    <t>Erdison Jiren B</t>
  </si>
  <si>
    <t>2</t>
  </si>
  <si>
    <t>H45</t>
  </si>
  <si>
    <t>Sungai Buluh</t>
  </si>
  <si>
    <t>Rudi Pinsil</t>
  </si>
  <si>
    <t>3</t>
  </si>
  <si>
    <t>I06, I07</t>
  </si>
  <si>
    <t>Bayat</t>
  </si>
  <si>
    <t>Yeyen Indra Kelana</t>
  </si>
  <si>
    <t>4</t>
  </si>
  <si>
    <t>I06</t>
  </si>
  <si>
    <t>Karneto</t>
  </si>
  <si>
    <t>5</t>
  </si>
  <si>
    <t>H04</t>
  </si>
  <si>
    <t>6</t>
  </si>
  <si>
    <t>L01, L02, L03</t>
  </si>
  <si>
    <t>Rachmadi</t>
  </si>
  <si>
    <t>7</t>
  </si>
  <si>
    <t>G32, G33</t>
  </si>
  <si>
    <t>Tangga Batu</t>
  </si>
  <si>
    <t>Tetek</t>
  </si>
  <si>
    <t>8</t>
  </si>
  <si>
    <t>G32</t>
  </si>
  <si>
    <t>9</t>
  </si>
  <si>
    <t>I33</t>
  </si>
  <si>
    <t>10</t>
  </si>
  <si>
    <t>H30, H31</t>
  </si>
  <si>
    <t>11</t>
  </si>
  <si>
    <t>H38, I38</t>
  </si>
  <si>
    <t>Sanui</t>
  </si>
  <si>
    <t>12</t>
  </si>
  <si>
    <t>I38</t>
  </si>
  <si>
    <t>13</t>
  </si>
  <si>
    <t>H42, H43, I42, I43</t>
  </si>
  <si>
    <t>Hardio</t>
  </si>
  <si>
    <t>14</t>
  </si>
  <si>
    <t>D42</t>
  </si>
  <si>
    <t>Asau H Lada</t>
  </si>
  <si>
    <t>15</t>
  </si>
  <si>
    <t>D42, D41</t>
  </si>
  <si>
    <t>16</t>
  </si>
  <si>
    <t>D42, D43</t>
  </si>
  <si>
    <t>17</t>
  </si>
  <si>
    <t>I40</t>
  </si>
  <si>
    <t>18</t>
  </si>
  <si>
    <t>H40, H41, I40, I41</t>
  </si>
  <si>
    <t>Sartani</t>
  </si>
  <si>
    <t>19</t>
  </si>
  <si>
    <t>I40, I41</t>
  </si>
  <si>
    <t>20</t>
  </si>
  <si>
    <t>21</t>
  </si>
  <si>
    <t>-</t>
  </si>
  <si>
    <t>3/29/2014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</si>
</sst>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" xfId="2" quotePrefix="1" applyFont="1" applyFill="1" applyBorder="1" applyAlignment="1">
      <alignment horizontal="center"/>
    </xf>
    <xf numFmtId="0" fontId="5" fillId="0" borderId="1" xfId="10" applyFont="1" applyFill="1" applyBorder="1"/>
    <xf numFmtId="0" fontId="3" fillId="0" borderId="1" xfId="2" applyFont="1" applyFill="1" applyBorder="1"/>
    <xf numFmtId="0" fontId="2" fillId="0" borderId="1" xfId="10" applyFont="1" applyFill="1" applyBorder="1" applyProtection="1">
      <protection locked="0"/>
    </xf>
    <xf numFmtId="0" fontId="5" fillId="0" borderId="1" xfId="6" applyNumberFormat="1" applyFont="1" applyFill="1" applyBorder="1"/>
    <xf numFmtId="0" fontId="5" fillId="0" borderId="1" xfId="10" applyFont="1" applyFill="1" applyBorder="1" applyAlignment="1" applyProtection="1">
      <alignment horizontal="left"/>
      <protection locked="0"/>
    </xf>
    <xf numFmtId="0" fontId="0" fillId="0" borderId="1" xfId="1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5" fillId="0" borderId="1" xfId="10" applyNumberFormat="1" applyFont="1" applyFill="1" applyBorder="1"/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3" fillId="0" borderId="1" xfId="2" applyNumberFormat="1" applyFont="1" applyFill="1" applyBorder="1"/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64" fontId="3" fillId="0" borderId="1" xfId="2" quotePrefix="1" applyNumberFormat="1" applyFont="1" applyFill="1" applyBorder="1" applyAlignment="1">
      <alignment horizontal="center" vertical="center"/>
    </xf>
  </cellXfs>
  <cellStyles count="11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14" xfId="10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115" zoomScaleNormal="115" workbookViewId="0">
      <selection activeCell="H10" sqref="H10"/>
    </sheetView>
  </sheetViews>
  <sheetFormatPr defaultRowHeight="15" x14ac:dyDescent="0.25"/>
  <cols>
    <col min="1" max="1" width="6.7109375" customWidth="1"/>
    <col min="2" max="2" width="10.85546875" customWidth="1"/>
    <col min="3" max="3" width="12.85546875" style="1" customWidth="1"/>
    <col min="4" max="4" width="14" customWidth="1"/>
    <col min="5" max="5" width="18" customWidth="1"/>
    <col min="6" max="6" width="7.42578125" style="2" customWidth="1"/>
    <col min="7" max="7" width="10.5703125" customWidth="1"/>
    <col min="8" max="8" width="16.140625" customWidth="1"/>
    <col min="9" max="9" width="13.85546875" customWidth="1"/>
    <col min="10" max="10" width="8.28515625" style="2" customWidth="1"/>
    <col min="11" max="11" width="10.28515625" customWidth="1"/>
    <col min="12" max="12" width="14.28515625" customWidth="1"/>
    <col min="13" max="13" width="12.140625" customWidth="1"/>
    <col min="14" max="14" width="11.5703125" customWidth="1"/>
  </cols>
  <sheetData>
    <row r="1" spans="1:14" x14ac:dyDescent="0.25">
      <c r="A1" s="18" t="s">
        <v>0</v>
      </c>
      <c r="B1" s="18" t="s">
        <v>1</v>
      </c>
      <c r="C1" s="19" t="s">
        <v>2</v>
      </c>
      <c r="D1" s="18" t="s">
        <v>3</v>
      </c>
      <c r="E1" s="19" t="s">
        <v>4</v>
      </c>
      <c r="F1" s="16" t="s">
        <v>5</v>
      </c>
      <c r="G1" s="16" t="s">
        <v>6</v>
      </c>
      <c r="H1" s="16"/>
      <c r="I1" s="16"/>
      <c r="J1" s="16" t="s">
        <v>5</v>
      </c>
      <c r="K1" s="16" t="s">
        <v>7</v>
      </c>
      <c r="L1" s="16"/>
      <c r="M1" s="16"/>
      <c r="N1" s="17" t="s">
        <v>8</v>
      </c>
    </row>
    <row r="2" spans="1:14" x14ac:dyDescent="0.25">
      <c r="A2" s="18"/>
      <c r="B2" s="18"/>
      <c r="C2" s="19"/>
      <c r="D2" s="18"/>
      <c r="E2" s="19"/>
      <c r="F2" s="16"/>
      <c r="G2" s="9" t="s">
        <v>9</v>
      </c>
      <c r="H2" s="9" t="s">
        <v>10</v>
      </c>
      <c r="I2" s="9" t="s">
        <v>11</v>
      </c>
      <c r="J2" s="16"/>
      <c r="K2" s="10" t="s">
        <v>12</v>
      </c>
      <c r="L2" s="10" t="s">
        <v>13</v>
      </c>
      <c r="M2" s="10" t="s">
        <v>11</v>
      </c>
      <c r="N2" s="17"/>
    </row>
    <row r="3" spans="1:14" x14ac:dyDescent="0.25">
      <c r="A3" s="3" t="s">
        <v>14</v>
      </c>
      <c r="B3" s="20" t="s">
        <v>69</v>
      </c>
      <c r="C3" s="4" t="s">
        <v>15</v>
      </c>
      <c r="D3" s="5" t="s">
        <v>16</v>
      </c>
      <c r="E3" s="6" t="s">
        <v>17</v>
      </c>
      <c r="F3" s="11" t="s">
        <v>68</v>
      </c>
      <c r="G3" s="12">
        <v>2.09</v>
      </c>
      <c r="H3" s="13">
        <v>2000000</v>
      </c>
      <c r="I3" s="14">
        <f>G3*H3</f>
        <v>4179999.9999999995</v>
      </c>
      <c r="J3" s="11" t="s">
        <v>68</v>
      </c>
      <c r="K3" s="12">
        <v>2.09</v>
      </c>
      <c r="L3" s="13">
        <v>3000000</v>
      </c>
      <c r="M3" s="14">
        <f>K3*L3</f>
        <v>6270000</v>
      </c>
      <c r="N3" s="15">
        <f t="shared" ref="N3:N23" si="0">I3+M3</f>
        <v>10450000</v>
      </c>
    </row>
    <row r="4" spans="1:14" x14ac:dyDescent="0.25">
      <c r="A4" s="3" t="s">
        <v>18</v>
      </c>
      <c r="B4" s="20" t="s">
        <v>69</v>
      </c>
      <c r="C4" s="4" t="s">
        <v>19</v>
      </c>
      <c r="D4" s="5" t="s">
        <v>20</v>
      </c>
      <c r="E4" s="6" t="s">
        <v>21</v>
      </c>
      <c r="F4" s="11" t="s">
        <v>68</v>
      </c>
      <c r="G4" s="12">
        <v>4.6900000000000004</v>
      </c>
      <c r="H4" s="13">
        <v>2000000</v>
      </c>
      <c r="I4" s="14">
        <f t="shared" ref="I4:I23" si="1">G4*H4</f>
        <v>9380000</v>
      </c>
      <c r="J4" s="11" t="s">
        <v>68</v>
      </c>
      <c r="K4" s="12">
        <v>4.6900000000000004</v>
      </c>
      <c r="L4" s="13">
        <v>3000000</v>
      </c>
      <c r="M4" s="14">
        <f t="shared" ref="M4:M23" si="2">K4*L4</f>
        <v>14070000.000000002</v>
      </c>
      <c r="N4" s="15">
        <f t="shared" si="0"/>
        <v>23450000</v>
      </c>
    </row>
    <row r="5" spans="1:14" x14ac:dyDescent="0.25">
      <c r="A5" s="3" t="s">
        <v>22</v>
      </c>
      <c r="B5" s="20" t="s">
        <v>69</v>
      </c>
      <c r="C5" s="4" t="s">
        <v>23</v>
      </c>
      <c r="D5" s="5" t="s">
        <v>24</v>
      </c>
      <c r="E5" s="6" t="s">
        <v>25</v>
      </c>
      <c r="F5" s="11" t="s">
        <v>68</v>
      </c>
      <c r="G5" s="12">
        <v>1.01</v>
      </c>
      <c r="H5" s="13">
        <v>5000000</v>
      </c>
      <c r="I5" s="14">
        <f t="shared" si="1"/>
        <v>5050000</v>
      </c>
      <c r="J5" s="11" t="s">
        <v>68</v>
      </c>
      <c r="K5" s="12">
        <v>1.01</v>
      </c>
      <c r="L5" s="13">
        <v>1500000</v>
      </c>
      <c r="M5" s="14">
        <f t="shared" si="2"/>
        <v>1515000</v>
      </c>
      <c r="N5" s="15">
        <f t="shared" si="0"/>
        <v>6565000</v>
      </c>
    </row>
    <row r="6" spans="1:14" x14ac:dyDescent="0.25">
      <c r="A6" s="3" t="s">
        <v>26</v>
      </c>
      <c r="B6" s="20" t="s">
        <v>69</v>
      </c>
      <c r="C6" s="4" t="s">
        <v>27</v>
      </c>
      <c r="D6" s="5" t="s">
        <v>24</v>
      </c>
      <c r="E6" s="6" t="s">
        <v>28</v>
      </c>
      <c r="F6" s="11" t="s">
        <v>68</v>
      </c>
      <c r="G6" s="12">
        <v>1.1499999999999999</v>
      </c>
      <c r="H6" s="13">
        <v>2000000</v>
      </c>
      <c r="I6" s="14">
        <f t="shared" si="1"/>
        <v>2300000</v>
      </c>
      <c r="J6" s="11" t="s">
        <v>68</v>
      </c>
      <c r="K6" s="12">
        <v>1.1499999999999999</v>
      </c>
      <c r="L6" s="13">
        <v>3000000</v>
      </c>
      <c r="M6" s="14">
        <f t="shared" si="2"/>
        <v>3449999.9999999995</v>
      </c>
      <c r="N6" s="15">
        <f t="shared" si="0"/>
        <v>5750000</v>
      </c>
    </row>
    <row r="7" spans="1:14" x14ac:dyDescent="0.25">
      <c r="A7" s="3" t="s">
        <v>29</v>
      </c>
      <c r="B7" s="20" t="s">
        <v>69</v>
      </c>
      <c r="C7" s="4" t="s">
        <v>30</v>
      </c>
      <c r="D7" s="5" t="s">
        <v>24</v>
      </c>
      <c r="E7" s="6" t="s">
        <v>17</v>
      </c>
      <c r="F7" s="11" t="s">
        <v>68</v>
      </c>
      <c r="G7" s="12">
        <v>2.13</v>
      </c>
      <c r="H7" s="13">
        <v>2000000</v>
      </c>
      <c r="I7" s="14">
        <f t="shared" si="1"/>
        <v>4260000</v>
      </c>
      <c r="J7" s="11" t="s">
        <v>68</v>
      </c>
      <c r="K7" s="12">
        <v>2.13</v>
      </c>
      <c r="L7" s="13">
        <v>3000000</v>
      </c>
      <c r="M7" s="14">
        <f t="shared" si="2"/>
        <v>6390000</v>
      </c>
      <c r="N7" s="15">
        <f t="shared" si="0"/>
        <v>10650000</v>
      </c>
    </row>
    <row r="8" spans="1:14" x14ac:dyDescent="0.25">
      <c r="A8" s="3" t="s">
        <v>31</v>
      </c>
      <c r="B8" s="20" t="s">
        <v>69</v>
      </c>
      <c r="C8" s="4" t="s">
        <v>32</v>
      </c>
      <c r="D8" s="5" t="s">
        <v>24</v>
      </c>
      <c r="E8" s="6" t="s">
        <v>33</v>
      </c>
      <c r="F8" s="11" t="s">
        <v>68</v>
      </c>
      <c r="G8" s="12">
        <v>9.77</v>
      </c>
      <c r="H8" s="13">
        <v>4974411.4636642803</v>
      </c>
      <c r="I8" s="14">
        <f t="shared" si="1"/>
        <v>48600000.000000015</v>
      </c>
      <c r="J8" s="11" t="s">
        <v>68</v>
      </c>
      <c r="K8" s="12">
        <v>9.7200000000000006</v>
      </c>
      <c r="L8" s="13">
        <v>2201646.0905349702</v>
      </c>
      <c r="M8" s="14">
        <f t="shared" si="2"/>
        <v>21399999.999999911</v>
      </c>
      <c r="N8" s="15">
        <f t="shared" si="0"/>
        <v>69999999.999999925</v>
      </c>
    </row>
    <row r="9" spans="1:14" x14ac:dyDescent="0.25">
      <c r="A9" s="3" t="s">
        <v>34</v>
      </c>
      <c r="B9" s="20" t="s">
        <v>69</v>
      </c>
      <c r="C9" s="4" t="s">
        <v>35</v>
      </c>
      <c r="D9" s="5" t="s">
        <v>36</v>
      </c>
      <c r="E9" s="6" t="s">
        <v>37</v>
      </c>
      <c r="F9" s="11" t="s">
        <v>68</v>
      </c>
      <c r="G9" s="12">
        <v>5.66</v>
      </c>
      <c r="H9" s="13">
        <v>5000000</v>
      </c>
      <c r="I9" s="14">
        <f t="shared" si="1"/>
        <v>28300000</v>
      </c>
      <c r="J9" s="11" t="s">
        <v>68</v>
      </c>
      <c r="K9" s="12">
        <v>5.66</v>
      </c>
      <c r="L9" s="13">
        <v>2701771.6</v>
      </c>
      <c r="M9" s="14">
        <f t="shared" si="2"/>
        <v>15292027.256000001</v>
      </c>
      <c r="N9" s="15">
        <f t="shared" si="0"/>
        <v>43592027.255999997</v>
      </c>
    </row>
    <row r="10" spans="1:14" x14ac:dyDescent="0.25">
      <c r="A10" s="3" t="s">
        <v>38</v>
      </c>
      <c r="B10" s="20" t="s">
        <v>69</v>
      </c>
      <c r="C10" s="4" t="s">
        <v>39</v>
      </c>
      <c r="D10" s="5" t="s">
        <v>36</v>
      </c>
      <c r="E10" s="6" t="s">
        <v>37</v>
      </c>
      <c r="F10" s="11" t="s">
        <v>68</v>
      </c>
      <c r="G10" s="12">
        <v>1.54</v>
      </c>
      <c r="H10" s="13">
        <v>5000000</v>
      </c>
      <c r="I10" s="14">
        <f t="shared" si="1"/>
        <v>7700000</v>
      </c>
      <c r="J10" s="11" t="s">
        <v>68</v>
      </c>
      <c r="K10" s="12">
        <v>1.54</v>
      </c>
      <c r="L10" s="13">
        <v>2701771.6</v>
      </c>
      <c r="M10" s="14">
        <f t="shared" si="2"/>
        <v>4160728.2640000004</v>
      </c>
      <c r="N10" s="15">
        <f t="shared" si="0"/>
        <v>11860728.264</v>
      </c>
    </row>
    <row r="11" spans="1:14" x14ac:dyDescent="0.25">
      <c r="A11" s="3" t="s">
        <v>40</v>
      </c>
      <c r="B11" s="20" t="s">
        <v>69</v>
      </c>
      <c r="C11" s="4" t="s">
        <v>41</v>
      </c>
      <c r="D11" s="5" t="s">
        <v>36</v>
      </c>
      <c r="E11" s="6" t="s">
        <v>37</v>
      </c>
      <c r="F11" s="11" t="s">
        <v>68</v>
      </c>
      <c r="G11" s="7">
        <v>0.51</v>
      </c>
      <c r="H11" s="13">
        <v>5000000</v>
      </c>
      <c r="I11" s="14">
        <f t="shared" si="1"/>
        <v>2550000</v>
      </c>
      <c r="J11" s="11" t="s">
        <v>68</v>
      </c>
      <c r="K11" s="7">
        <v>0.51</v>
      </c>
      <c r="L11" s="13">
        <v>2701772.5</v>
      </c>
      <c r="M11" s="14">
        <f t="shared" si="2"/>
        <v>1377903.9750000001</v>
      </c>
      <c r="N11" s="15">
        <f t="shared" si="0"/>
        <v>3927903.9750000001</v>
      </c>
    </row>
    <row r="12" spans="1:14" x14ac:dyDescent="0.25">
      <c r="A12" s="3" t="s">
        <v>42</v>
      </c>
      <c r="B12" s="20" t="s">
        <v>69</v>
      </c>
      <c r="C12" s="4" t="s">
        <v>43</v>
      </c>
      <c r="D12" s="5" t="s">
        <v>36</v>
      </c>
      <c r="E12" s="6" t="s">
        <v>37</v>
      </c>
      <c r="F12" s="11" t="s">
        <v>68</v>
      </c>
      <c r="G12" s="12">
        <v>2.4500000000000002</v>
      </c>
      <c r="H12" s="13">
        <v>5000000</v>
      </c>
      <c r="I12" s="14">
        <f t="shared" si="1"/>
        <v>12250000</v>
      </c>
      <c r="J12" s="11" t="s">
        <v>68</v>
      </c>
      <c r="K12" s="14">
        <v>2.4500000000000002</v>
      </c>
      <c r="L12" s="13">
        <v>2701771.8</v>
      </c>
      <c r="M12" s="14">
        <f t="shared" si="2"/>
        <v>6619340.9100000001</v>
      </c>
      <c r="N12" s="15">
        <f t="shared" si="0"/>
        <v>18869340.91</v>
      </c>
    </row>
    <row r="13" spans="1:14" x14ac:dyDescent="0.25">
      <c r="A13" s="3" t="s">
        <v>44</v>
      </c>
      <c r="B13" s="20" t="s">
        <v>69</v>
      </c>
      <c r="C13" s="4" t="s">
        <v>45</v>
      </c>
      <c r="D13" s="5" t="s">
        <v>36</v>
      </c>
      <c r="E13" s="6" t="s">
        <v>46</v>
      </c>
      <c r="F13" s="11" t="s">
        <v>68</v>
      </c>
      <c r="G13" s="12">
        <v>4.26</v>
      </c>
      <c r="H13" s="13">
        <v>2000000</v>
      </c>
      <c r="I13" s="14">
        <f t="shared" si="1"/>
        <v>8520000</v>
      </c>
      <c r="J13" s="11" t="s">
        <v>68</v>
      </c>
      <c r="K13" s="12">
        <v>4.26</v>
      </c>
      <c r="L13" s="13">
        <v>3000000</v>
      </c>
      <c r="M13" s="14">
        <f t="shared" si="2"/>
        <v>12780000</v>
      </c>
      <c r="N13" s="15">
        <f t="shared" si="0"/>
        <v>21300000</v>
      </c>
    </row>
    <row r="14" spans="1:14" x14ac:dyDescent="0.25">
      <c r="A14" s="3" t="s">
        <v>47</v>
      </c>
      <c r="B14" s="20" t="s">
        <v>69</v>
      </c>
      <c r="C14" s="4" t="s">
        <v>48</v>
      </c>
      <c r="D14" s="5" t="s">
        <v>36</v>
      </c>
      <c r="E14" s="6" t="s">
        <v>46</v>
      </c>
      <c r="F14" s="11" t="s">
        <v>68</v>
      </c>
      <c r="G14" s="12">
        <v>1.51</v>
      </c>
      <c r="H14" s="13">
        <v>2000000</v>
      </c>
      <c r="I14" s="14">
        <f t="shared" si="1"/>
        <v>3020000</v>
      </c>
      <c r="J14" s="11" t="s">
        <v>68</v>
      </c>
      <c r="K14" s="12">
        <v>1.51</v>
      </c>
      <c r="L14" s="13">
        <v>4500000</v>
      </c>
      <c r="M14" s="14">
        <f t="shared" si="2"/>
        <v>6795000</v>
      </c>
      <c r="N14" s="15">
        <f t="shared" si="0"/>
        <v>9815000</v>
      </c>
    </row>
    <row r="15" spans="1:14" x14ac:dyDescent="0.25">
      <c r="A15" s="3" t="s">
        <v>49</v>
      </c>
      <c r="B15" s="20" t="s">
        <v>69</v>
      </c>
      <c r="C15" s="8" t="s">
        <v>50</v>
      </c>
      <c r="D15" s="5" t="s">
        <v>20</v>
      </c>
      <c r="E15" s="4" t="s">
        <v>51</v>
      </c>
      <c r="F15" s="11" t="s">
        <v>68</v>
      </c>
      <c r="G15" s="12">
        <v>3.18</v>
      </c>
      <c r="H15" s="13">
        <v>5000000</v>
      </c>
      <c r="I15" s="14">
        <f t="shared" si="1"/>
        <v>15900000</v>
      </c>
      <c r="J15" s="11" t="s">
        <v>68</v>
      </c>
      <c r="K15" s="14">
        <v>3.18</v>
      </c>
      <c r="L15" s="13">
        <v>943396.22641509399</v>
      </c>
      <c r="M15" s="14">
        <f t="shared" si="2"/>
        <v>2999999.9999999991</v>
      </c>
      <c r="N15" s="15">
        <f t="shared" si="0"/>
        <v>18900000</v>
      </c>
    </row>
    <row r="16" spans="1:14" x14ac:dyDescent="0.25">
      <c r="A16" s="3" t="s">
        <v>52</v>
      </c>
      <c r="B16" s="20" t="s">
        <v>69</v>
      </c>
      <c r="C16" s="8" t="s">
        <v>53</v>
      </c>
      <c r="D16" s="5" t="s">
        <v>20</v>
      </c>
      <c r="E16" s="4" t="s">
        <v>54</v>
      </c>
      <c r="F16" s="11" t="s">
        <v>68</v>
      </c>
      <c r="G16" s="12">
        <v>2.23</v>
      </c>
      <c r="H16" s="13">
        <v>2000000</v>
      </c>
      <c r="I16" s="14">
        <f t="shared" si="1"/>
        <v>4460000</v>
      </c>
      <c r="J16" s="11" t="s">
        <v>68</v>
      </c>
      <c r="K16" s="14">
        <v>2.23</v>
      </c>
      <c r="L16" s="13">
        <v>3000000</v>
      </c>
      <c r="M16" s="14">
        <f t="shared" si="2"/>
        <v>6690000</v>
      </c>
      <c r="N16" s="15">
        <f t="shared" si="0"/>
        <v>11150000</v>
      </c>
    </row>
    <row r="17" spans="1:14" x14ac:dyDescent="0.25">
      <c r="A17" s="3" t="s">
        <v>55</v>
      </c>
      <c r="B17" s="20" t="s">
        <v>69</v>
      </c>
      <c r="C17" s="8" t="s">
        <v>56</v>
      </c>
      <c r="D17" s="5" t="s">
        <v>20</v>
      </c>
      <c r="E17" s="4" t="s">
        <v>54</v>
      </c>
      <c r="F17" s="11" t="s">
        <v>68</v>
      </c>
      <c r="G17" s="12">
        <v>5.04</v>
      </c>
      <c r="H17" s="13">
        <v>2000000</v>
      </c>
      <c r="I17" s="14">
        <f t="shared" si="1"/>
        <v>10080000</v>
      </c>
      <c r="J17" s="11" t="s">
        <v>68</v>
      </c>
      <c r="K17" s="14">
        <v>5.04</v>
      </c>
      <c r="L17" s="13">
        <v>3000000</v>
      </c>
      <c r="M17" s="14">
        <f t="shared" si="2"/>
        <v>15120000</v>
      </c>
      <c r="N17" s="15">
        <f t="shared" si="0"/>
        <v>25200000</v>
      </c>
    </row>
    <row r="18" spans="1:14" x14ac:dyDescent="0.25">
      <c r="A18" s="3" t="s">
        <v>57</v>
      </c>
      <c r="B18" s="20" t="s">
        <v>69</v>
      </c>
      <c r="C18" s="8" t="s">
        <v>58</v>
      </c>
      <c r="D18" s="5" t="s">
        <v>20</v>
      </c>
      <c r="E18" s="4" t="s">
        <v>54</v>
      </c>
      <c r="F18" s="11" t="s">
        <v>68</v>
      </c>
      <c r="G18" s="12">
        <v>2.6</v>
      </c>
      <c r="H18" s="13">
        <v>2000000</v>
      </c>
      <c r="I18" s="14">
        <f t="shared" si="1"/>
        <v>5200000</v>
      </c>
      <c r="J18" s="11" t="s">
        <v>68</v>
      </c>
      <c r="K18" s="14">
        <v>2.6</v>
      </c>
      <c r="L18" s="13">
        <v>3000000</v>
      </c>
      <c r="M18" s="14">
        <f t="shared" si="2"/>
        <v>7800000</v>
      </c>
      <c r="N18" s="15">
        <f t="shared" si="0"/>
        <v>13000000</v>
      </c>
    </row>
    <row r="19" spans="1:14" x14ac:dyDescent="0.25">
      <c r="A19" s="3" t="s">
        <v>59</v>
      </c>
      <c r="B19" s="20" t="s">
        <v>69</v>
      </c>
      <c r="C19" s="8" t="s">
        <v>60</v>
      </c>
      <c r="D19" s="5" t="s">
        <v>20</v>
      </c>
      <c r="E19" s="4" t="s">
        <v>54</v>
      </c>
      <c r="F19" s="11" t="s">
        <v>68</v>
      </c>
      <c r="G19" s="12">
        <v>2.17</v>
      </c>
      <c r="H19" s="13">
        <v>2000000</v>
      </c>
      <c r="I19" s="14">
        <f t="shared" si="1"/>
        <v>4340000</v>
      </c>
      <c r="J19" s="11" t="s">
        <v>68</v>
      </c>
      <c r="K19" s="14">
        <v>2.17</v>
      </c>
      <c r="L19" s="13">
        <v>3000000</v>
      </c>
      <c r="M19" s="14">
        <f t="shared" si="2"/>
        <v>6510000</v>
      </c>
      <c r="N19" s="15">
        <f t="shared" si="0"/>
        <v>10850000</v>
      </c>
    </row>
    <row r="20" spans="1:14" x14ac:dyDescent="0.25">
      <c r="A20" s="3" t="s">
        <v>61</v>
      </c>
      <c r="B20" s="20" t="s">
        <v>69</v>
      </c>
      <c r="C20" s="8" t="s">
        <v>62</v>
      </c>
      <c r="D20" s="5" t="s">
        <v>24</v>
      </c>
      <c r="E20" s="4" t="s">
        <v>63</v>
      </c>
      <c r="F20" s="11" t="s">
        <v>68</v>
      </c>
      <c r="G20" s="12">
        <v>6.61</v>
      </c>
      <c r="H20" s="13">
        <v>5000000</v>
      </c>
      <c r="I20" s="14">
        <f t="shared" si="1"/>
        <v>33050000</v>
      </c>
      <c r="J20" s="11" t="s">
        <v>68</v>
      </c>
      <c r="K20" s="14">
        <v>6.61</v>
      </c>
      <c r="L20" s="13">
        <v>2500000</v>
      </c>
      <c r="M20" s="14">
        <f t="shared" si="2"/>
        <v>16525000</v>
      </c>
      <c r="N20" s="15">
        <f t="shared" si="0"/>
        <v>49575000</v>
      </c>
    </row>
    <row r="21" spans="1:14" x14ac:dyDescent="0.25">
      <c r="A21" s="3" t="s">
        <v>64</v>
      </c>
      <c r="B21" s="20" t="s">
        <v>69</v>
      </c>
      <c r="C21" s="8" t="s">
        <v>65</v>
      </c>
      <c r="D21" s="5" t="s">
        <v>24</v>
      </c>
      <c r="E21" s="4" t="s">
        <v>63</v>
      </c>
      <c r="F21" s="11" t="s">
        <v>68</v>
      </c>
      <c r="G21" s="12">
        <v>4.62</v>
      </c>
      <c r="H21" s="13">
        <v>5000000</v>
      </c>
      <c r="I21" s="14">
        <f t="shared" si="1"/>
        <v>23100000</v>
      </c>
      <c r="J21" s="11" t="s">
        <v>68</v>
      </c>
      <c r="K21" s="14">
        <v>4.62</v>
      </c>
      <c r="L21" s="13">
        <v>2500000</v>
      </c>
      <c r="M21" s="14">
        <f t="shared" si="2"/>
        <v>11550000</v>
      </c>
      <c r="N21" s="15">
        <f t="shared" si="0"/>
        <v>34650000</v>
      </c>
    </row>
    <row r="22" spans="1:14" x14ac:dyDescent="0.25">
      <c r="A22" s="3" t="s">
        <v>66</v>
      </c>
      <c r="B22" s="20" t="s">
        <v>69</v>
      </c>
      <c r="C22" s="8" t="s">
        <v>58</v>
      </c>
      <c r="D22" s="5" t="s">
        <v>20</v>
      </c>
      <c r="E22" s="4" t="s">
        <v>51</v>
      </c>
      <c r="F22" s="11" t="s">
        <v>68</v>
      </c>
      <c r="G22" s="12">
        <v>2.1</v>
      </c>
      <c r="H22" s="13">
        <v>2000000</v>
      </c>
      <c r="I22" s="14">
        <f t="shared" si="1"/>
        <v>4200000</v>
      </c>
      <c r="J22" s="11" t="s">
        <v>68</v>
      </c>
      <c r="K22" s="14">
        <v>2.1</v>
      </c>
      <c r="L22" s="13">
        <v>4000000</v>
      </c>
      <c r="M22" s="14">
        <f t="shared" si="2"/>
        <v>8400000</v>
      </c>
      <c r="N22" s="15">
        <f t="shared" si="0"/>
        <v>12600000</v>
      </c>
    </row>
    <row r="23" spans="1:14" x14ac:dyDescent="0.25">
      <c r="A23" s="3" t="s">
        <v>67</v>
      </c>
      <c r="B23" s="20" t="s">
        <v>69</v>
      </c>
      <c r="C23" s="8" t="s">
        <v>60</v>
      </c>
      <c r="D23" s="5" t="s">
        <v>20</v>
      </c>
      <c r="E23" s="4" t="s">
        <v>63</v>
      </c>
      <c r="F23" s="11" t="s">
        <v>68</v>
      </c>
      <c r="G23" s="12">
        <v>2.31</v>
      </c>
      <c r="H23" s="13">
        <v>2000000</v>
      </c>
      <c r="I23" s="14">
        <f t="shared" si="1"/>
        <v>4620000</v>
      </c>
      <c r="J23" s="11" t="s">
        <v>68</v>
      </c>
      <c r="K23" s="14">
        <v>2.31</v>
      </c>
      <c r="L23" s="13">
        <v>4000000</v>
      </c>
      <c r="M23" s="14">
        <f t="shared" si="2"/>
        <v>9240000</v>
      </c>
      <c r="N23" s="15">
        <f t="shared" si="0"/>
        <v>13860000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2014-06-25T02:08:10Z</dcterms:modified>
</cp:coreProperties>
</file>