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9" i="1" l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N9" i="1" s="1"/>
  <c r="M8" i="1"/>
  <c r="I8" i="1"/>
  <c r="M7" i="1"/>
  <c r="I7" i="1"/>
  <c r="M6" i="1"/>
  <c r="I6" i="1"/>
  <c r="M5" i="1"/>
  <c r="I5" i="1"/>
  <c r="M4" i="1"/>
  <c r="I4" i="1"/>
  <c r="M3" i="1"/>
  <c r="I3" i="1"/>
  <c r="N15" i="1" l="1"/>
  <c r="N4" i="1"/>
  <c r="N12" i="1"/>
  <c r="N28" i="1"/>
  <c r="N13" i="1"/>
  <c r="N29" i="1"/>
  <c r="N8" i="1"/>
  <c r="N19" i="1"/>
  <c r="N23" i="1"/>
  <c r="N21" i="1"/>
  <c r="N6" i="1"/>
  <c r="N24" i="1"/>
  <c r="N10" i="1"/>
  <c r="N17" i="1"/>
  <c r="N25" i="1"/>
  <c r="N3" i="1"/>
  <c r="N11" i="1"/>
  <c r="N18" i="1"/>
  <c r="N26" i="1"/>
  <c r="N16" i="1"/>
  <c r="N5" i="1"/>
  <c r="N20" i="1"/>
  <c r="N27" i="1"/>
  <c r="N14" i="1"/>
  <c r="N7" i="1"/>
  <c r="N22" i="1"/>
</calcChain>
</file>

<file path=xl/sharedStrings.xml><?xml version="1.0" encoding="utf-8"?>
<sst xmlns="http://schemas.openxmlformats.org/spreadsheetml/2006/main" count="121" uniqueCount="81">
  <si>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</si>
  <si>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</si>
  <si>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</si>
  <si>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</si>
  <si>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</si>
  <si>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</si>
  <si>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</si>
  <si>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</si>
  <si>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</si>
  <si>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</si>
  <si>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</si>
  <si>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</si>
  <si>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</si>
  <si>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</si>
  <si>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</si>
  <si>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H03, H04, I03, I04</t>
  </si>
  <si>
    <t>Bayat</t>
  </si>
  <si>
    <t>MARJONO</t>
  </si>
  <si>
    <t>2</t>
  </si>
  <si>
    <t>I05</t>
  </si>
  <si>
    <t>JUANES</t>
  </si>
  <si>
    <t>3</t>
  </si>
  <si>
    <t>I05, I06</t>
  </si>
  <si>
    <t>4</t>
  </si>
  <si>
    <t>JELIHAN</t>
  </si>
  <si>
    <t>5</t>
  </si>
  <si>
    <t>E. JENGKI N.</t>
  </si>
  <si>
    <t>6</t>
  </si>
  <si>
    <t>G15, H15</t>
  </si>
  <si>
    <t>Belibi</t>
  </si>
  <si>
    <t>DEDET YATIMNOR</t>
  </si>
  <si>
    <t>7</t>
  </si>
  <si>
    <t>J17, K17</t>
  </si>
  <si>
    <t>BOBON</t>
  </si>
  <si>
    <t>8</t>
  </si>
  <si>
    <t>H23, H24</t>
  </si>
  <si>
    <t>DEDI GEMBARA</t>
  </si>
  <si>
    <t>9</t>
  </si>
  <si>
    <t>G23, G24, H24</t>
  </si>
  <si>
    <t>PIKOK</t>
  </si>
  <si>
    <t>10</t>
  </si>
  <si>
    <t>DEODATUS MARSI</t>
  </si>
  <si>
    <t>11</t>
  </si>
  <si>
    <t>H24, H25, I24 &amp; I25</t>
  </si>
  <si>
    <t>12</t>
  </si>
  <si>
    <t>H25, H26</t>
  </si>
  <si>
    <t>13</t>
  </si>
  <si>
    <t>I32</t>
  </si>
  <si>
    <t>14</t>
  </si>
  <si>
    <t>I32, I33</t>
  </si>
  <si>
    <t>15</t>
  </si>
  <si>
    <t>G26, H26</t>
  </si>
  <si>
    <t>YOR BANUS NESAN</t>
  </si>
  <si>
    <t>16</t>
  </si>
  <si>
    <t>H27, H28</t>
  </si>
  <si>
    <t>Tangga Batu</t>
  </si>
  <si>
    <t>MATIUS REDO</t>
  </si>
  <si>
    <t>17</t>
  </si>
  <si>
    <t>TETEK</t>
  </si>
  <si>
    <t>18</t>
  </si>
  <si>
    <t>G24, G25, H24, H25</t>
  </si>
  <si>
    <t>HAMSAN MURY</t>
  </si>
  <si>
    <t>19</t>
  </si>
  <si>
    <t>I25</t>
  </si>
  <si>
    <t>20</t>
  </si>
  <si>
    <t>WARSITO</t>
  </si>
  <si>
    <t>21</t>
  </si>
  <si>
    <t>MARE AMAH</t>
  </si>
  <si>
    <t>22</t>
  </si>
  <si>
    <t>G25, H25</t>
  </si>
  <si>
    <t>UTIN HANIFAH</t>
  </si>
  <si>
    <t>23</t>
  </si>
  <si>
    <t>TERMAN</t>
  </si>
  <si>
    <t>24</t>
  </si>
  <si>
    <t>J28</t>
  </si>
  <si>
    <t>DANG SIGAR R.</t>
  </si>
  <si>
    <t>H03, H04</t>
  </si>
  <si>
    <t>ENGLI</t>
  </si>
  <si>
    <t>H02, H03</t>
  </si>
  <si>
    <t>ERDISON JIREN B</t>
  </si>
  <si>
    <t>SALUDIN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</si>
</sst>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left"/>
    </xf>
    <xf numFmtId="0" fontId="3" fillId="0" borderId="2" xfId="0" applyFont="1" applyFill="1" applyBorder="1"/>
    <xf numFmtId="0" fontId="3" fillId="0" borderId="2" xfId="2" applyFont="1" applyFill="1" applyBorder="1"/>
    <xf numFmtId="0" fontId="3" fillId="0" borderId="2" xfId="0" applyFont="1" applyFill="1" applyBorder="1" applyProtection="1">
      <protection locked="0"/>
    </xf>
    <xf numFmtId="2" fontId="3" fillId="0" borderId="2" xfId="0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41" fontId="3" fillId="0" borderId="2" xfId="4" applyNumberFormat="1" applyFont="1" applyFill="1" applyBorder="1"/>
    <xf numFmtId="41" fontId="3" fillId="0" borderId="2" xfId="2" applyNumberFormat="1" applyFont="1" applyFill="1" applyBorder="1"/>
    <xf numFmtId="0" fontId="3" fillId="0" borderId="2" xfId="0" applyFont="1" applyFill="1" applyBorder="1" applyAlignment="1" applyProtection="1">
      <alignment horizontal="left"/>
      <protection locked="0"/>
    </xf>
  </cellXfs>
  <cellStyles count="5">
    <cellStyle name="Comma" xfId="1" builtinId="3"/>
    <cellStyle name="Comma [0] 2" xfId="4"/>
    <cellStyle name="Comma 15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F17" sqref="F17"/>
    </sheetView>
  </sheetViews>
  <sheetFormatPr defaultRowHeight="15" x14ac:dyDescent="0.25"/>
  <cols>
    <col min="2" max="2" width="14.85546875" customWidth="1"/>
    <col min="3" max="3" width="17.5703125" customWidth="1"/>
    <col min="4" max="4" width="12.28515625" customWidth="1"/>
    <col min="5" max="5" width="15.140625" customWidth="1"/>
    <col min="9" max="9" width="12.28515625" customWidth="1"/>
    <col min="13" max="13" width="10.28515625" customWidth="1"/>
    <col min="14" max="14" width="1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 t="s">
        <v>14</v>
      </c>
      <c r="B3" s="8">
        <v>41251</v>
      </c>
      <c r="C3" s="9" t="s">
        <v>15</v>
      </c>
      <c r="D3" s="10" t="s">
        <v>16</v>
      </c>
      <c r="E3" s="11" t="s">
        <v>17</v>
      </c>
      <c r="G3" s="12">
        <v>12.91</v>
      </c>
      <c r="H3" s="13">
        <v>2000000</v>
      </c>
      <c r="I3" s="14">
        <f>G3*H3</f>
        <v>25820000</v>
      </c>
      <c r="K3" s="12">
        <v>12.91</v>
      </c>
      <c r="L3" s="13">
        <v>2000000</v>
      </c>
      <c r="M3" s="14">
        <f>K3*L3</f>
        <v>25820000</v>
      </c>
      <c r="N3" s="15">
        <f>M3+I3</f>
        <v>51640000</v>
      </c>
    </row>
    <row r="4" spans="1:14" x14ac:dyDescent="0.25">
      <c r="A4" s="7" t="s">
        <v>18</v>
      </c>
      <c r="B4" s="8">
        <v>41251</v>
      </c>
      <c r="C4" s="9" t="s">
        <v>19</v>
      </c>
      <c r="D4" s="10" t="s">
        <v>16</v>
      </c>
      <c r="E4" s="11" t="s">
        <v>20</v>
      </c>
      <c r="G4" s="12">
        <v>2.29</v>
      </c>
      <c r="H4" s="13">
        <v>2000000</v>
      </c>
      <c r="I4" s="14">
        <f t="shared" ref="I4:I9" si="0">G4*H4</f>
        <v>4580000</v>
      </c>
      <c r="K4" s="12">
        <v>2.29</v>
      </c>
      <c r="L4" s="13">
        <v>2000000</v>
      </c>
      <c r="M4" s="14">
        <f>K4*L4</f>
        <v>4580000</v>
      </c>
      <c r="N4" s="15">
        <f>M4+I4</f>
        <v>9160000</v>
      </c>
    </row>
    <row r="5" spans="1:14" x14ac:dyDescent="0.25">
      <c r="A5" s="7" t="s">
        <v>21</v>
      </c>
      <c r="B5" s="8">
        <v>41251</v>
      </c>
      <c r="C5" s="9" t="s">
        <v>22</v>
      </c>
      <c r="D5" s="10" t="s">
        <v>16</v>
      </c>
      <c r="E5" s="11" t="s">
        <v>20</v>
      </c>
      <c r="G5" s="12">
        <v>1.48</v>
      </c>
      <c r="H5" s="13">
        <v>2000000</v>
      </c>
      <c r="I5" s="14">
        <f t="shared" si="0"/>
        <v>2960000</v>
      </c>
      <c r="K5" s="12">
        <v>1.48</v>
      </c>
      <c r="L5" s="13">
        <v>2000000</v>
      </c>
      <c r="M5" s="14">
        <f>K5*L5</f>
        <v>2960000</v>
      </c>
      <c r="N5" s="15">
        <f>M5+I5</f>
        <v>5920000</v>
      </c>
    </row>
    <row r="6" spans="1:14" x14ac:dyDescent="0.25">
      <c r="A6" s="7" t="s">
        <v>23</v>
      </c>
      <c r="B6" s="8">
        <v>41251</v>
      </c>
      <c r="C6" s="9" t="s">
        <v>19</v>
      </c>
      <c r="D6" s="10" t="s">
        <v>16</v>
      </c>
      <c r="E6" s="11" t="s">
        <v>24</v>
      </c>
      <c r="G6" s="12">
        <v>2.2999999999999998</v>
      </c>
      <c r="H6" s="13">
        <v>2000000</v>
      </c>
      <c r="I6" s="14">
        <f t="shared" si="0"/>
        <v>4600000</v>
      </c>
      <c r="K6" s="12">
        <v>2.2999999999999998</v>
      </c>
      <c r="L6" s="13">
        <v>2000000.0000000002</v>
      </c>
      <c r="M6" s="14">
        <f>K6*L6</f>
        <v>4600000</v>
      </c>
      <c r="N6" s="15">
        <f>M6+I6</f>
        <v>9200000</v>
      </c>
    </row>
    <row r="7" spans="1:14" x14ac:dyDescent="0.25">
      <c r="A7" s="7" t="s">
        <v>25</v>
      </c>
      <c r="B7" s="8">
        <v>41251</v>
      </c>
      <c r="C7" s="9" t="s">
        <v>22</v>
      </c>
      <c r="D7" s="10" t="s">
        <v>16</v>
      </c>
      <c r="E7" s="11" t="s">
        <v>26</v>
      </c>
      <c r="G7" s="12">
        <v>1.95</v>
      </c>
      <c r="H7" s="13">
        <v>2000000</v>
      </c>
      <c r="I7" s="14">
        <f t="shared" si="0"/>
        <v>3900000</v>
      </c>
      <c r="K7" s="12">
        <v>1.95</v>
      </c>
      <c r="L7" s="13">
        <v>2000000</v>
      </c>
      <c r="M7" s="14">
        <f>K7*L7</f>
        <v>3900000</v>
      </c>
      <c r="N7" s="15">
        <f>M7+I7</f>
        <v>7800000</v>
      </c>
    </row>
    <row r="8" spans="1:14" x14ac:dyDescent="0.25">
      <c r="A8" s="7" t="s">
        <v>27</v>
      </c>
      <c r="B8" s="8">
        <v>41251</v>
      </c>
      <c r="C8" s="9" t="s">
        <v>28</v>
      </c>
      <c r="D8" s="10" t="s">
        <v>29</v>
      </c>
      <c r="E8" s="11" t="s">
        <v>30</v>
      </c>
      <c r="G8" s="12">
        <v>5.53</v>
      </c>
      <c r="H8" s="13">
        <v>2000000</v>
      </c>
      <c r="I8" s="14">
        <f t="shared" si="0"/>
        <v>11060000</v>
      </c>
      <c r="K8" s="12">
        <v>5.53</v>
      </c>
      <c r="L8" s="13">
        <v>3000000</v>
      </c>
      <c r="M8" s="14">
        <f>K8*L8</f>
        <v>16590000</v>
      </c>
      <c r="N8" s="15">
        <f>M8+I8</f>
        <v>27650000</v>
      </c>
    </row>
    <row r="9" spans="1:14" x14ac:dyDescent="0.25">
      <c r="A9" s="7" t="s">
        <v>31</v>
      </c>
      <c r="B9" s="8">
        <v>41251</v>
      </c>
      <c r="C9" s="9" t="s">
        <v>32</v>
      </c>
      <c r="D9" s="10" t="s">
        <v>29</v>
      </c>
      <c r="E9" s="11" t="s">
        <v>33</v>
      </c>
      <c r="G9" s="12">
        <v>3.41</v>
      </c>
      <c r="H9" s="13">
        <v>2000000</v>
      </c>
      <c r="I9" s="14">
        <f t="shared" si="0"/>
        <v>6820000</v>
      </c>
      <c r="K9" s="12">
        <v>3.41</v>
      </c>
      <c r="L9" s="13">
        <v>6211143.6950146621</v>
      </c>
      <c r="M9" s="14">
        <f>K9*L9</f>
        <v>21180000</v>
      </c>
      <c r="N9" s="15">
        <f>M9+I9</f>
        <v>28000000</v>
      </c>
    </row>
    <row r="10" spans="1:14" x14ac:dyDescent="0.25">
      <c r="A10" s="7" t="s">
        <v>34</v>
      </c>
      <c r="B10" s="8">
        <v>41251</v>
      </c>
      <c r="C10" s="9" t="s">
        <v>35</v>
      </c>
      <c r="D10" s="10" t="s">
        <v>29</v>
      </c>
      <c r="E10" s="11" t="s">
        <v>36</v>
      </c>
      <c r="G10" s="12">
        <v>1.69</v>
      </c>
      <c r="H10" s="13">
        <v>2000000</v>
      </c>
      <c r="I10" s="14">
        <f>G10*H10</f>
        <v>3380000</v>
      </c>
      <c r="K10" s="12">
        <v>1.69</v>
      </c>
      <c r="L10" s="13">
        <v>3000000</v>
      </c>
      <c r="M10" s="14">
        <f>K10*L10</f>
        <v>5070000</v>
      </c>
      <c r="N10" s="15">
        <f>M10+I10</f>
        <v>8450000</v>
      </c>
    </row>
    <row r="11" spans="1:14" x14ac:dyDescent="0.25">
      <c r="A11" s="7" t="s">
        <v>37</v>
      </c>
      <c r="B11" s="8">
        <v>41251</v>
      </c>
      <c r="C11" s="9" t="s">
        <v>38</v>
      </c>
      <c r="D11" s="10" t="s">
        <v>29</v>
      </c>
      <c r="E11" s="11" t="s">
        <v>39</v>
      </c>
      <c r="G11" s="12">
        <v>3.52</v>
      </c>
      <c r="H11" s="13">
        <v>2000000</v>
      </c>
      <c r="I11" s="14">
        <f>G11*H11</f>
        <v>7040000</v>
      </c>
      <c r="K11" s="12">
        <v>3.52</v>
      </c>
      <c r="L11" s="13">
        <v>2000000</v>
      </c>
      <c r="M11" s="14">
        <f>K11*L11</f>
        <v>7040000</v>
      </c>
      <c r="N11" s="15">
        <f>M11+I11</f>
        <v>14080000</v>
      </c>
    </row>
    <row r="12" spans="1:14" x14ac:dyDescent="0.25">
      <c r="A12" s="7" t="s">
        <v>40</v>
      </c>
      <c r="B12" s="8">
        <v>41251</v>
      </c>
      <c r="C12" s="9" t="s">
        <v>35</v>
      </c>
      <c r="D12" s="10" t="s">
        <v>29</v>
      </c>
      <c r="E12" s="11" t="s">
        <v>41</v>
      </c>
      <c r="G12" s="12">
        <v>2.0299999999999998</v>
      </c>
      <c r="H12" s="13">
        <v>2000000.0000000002</v>
      </c>
      <c r="I12" s="14">
        <f>G12*H12</f>
        <v>4060000</v>
      </c>
      <c r="K12" s="12">
        <v>2.0299999999999998</v>
      </c>
      <c r="L12" s="13">
        <v>1000000.0000000001</v>
      </c>
      <c r="M12" s="14">
        <f>K12*L12</f>
        <v>2030000</v>
      </c>
      <c r="N12" s="15">
        <f>M12+I12</f>
        <v>6090000</v>
      </c>
    </row>
    <row r="13" spans="1:14" x14ac:dyDescent="0.25">
      <c r="A13" s="7" t="s">
        <v>42</v>
      </c>
      <c r="B13" s="8">
        <v>41251</v>
      </c>
      <c r="C13" s="9" t="s">
        <v>43</v>
      </c>
      <c r="D13" s="10" t="s">
        <v>29</v>
      </c>
      <c r="E13" s="11" t="s">
        <v>41</v>
      </c>
      <c r="G13" s="12">
        <v>1.3</v>
      </c>
      <c r="H13" s="13">
        <v>2000000</v>
      </c>
      <c r="I13" s="14">
        <f>G13*H13</f>
        <v>2600000</v>
      </c>
      <c r="K13" s="12">
        <v>1.3</v>
      </c>
      <c r="L13" s="13">
        <v>1000000</v>
      </c>
      <c r="M13" s="14">
        <f>K13*L13</f>
        <v>1300000</v>
      </c>
      <c r="N13" s="15">
        <f>M13+I13</f>
        <v>3900000</v>
      </c>
    </row>
    <row r="14" spans="1:14" x14ac:dyDescent="0.25">
      <c r="A14" s="7" t="s">
        <v>44</v>
      </c>
      <c r="B14" s="8">
        <v>41251</v>
      </c>
      <c r="C14" s="9" t="s">
        <v>45</v>
      </c>
      <c r="D14" s="10" t="s">
        <v>29</v>
      </c>
      <c r="E14" s="11" t="s">
        <v>41</v>
      </c>
      <c r="G14" s="12">
        <v>4.93</v>
      </c>
      <c r="H14" s="13">
        <v>2000000</v>
      </c>
      <c r="I14" s="14">
        <f>G14*H14</f>
        <v>9860000</v>
      </c>
      <c r="K14" s="12">
        <v>4.93</v>
      </c>
      <c r="L14" s="13">
        <v>1000000</v>
      </c>
      <c r="M14" s="14">
        <f>K14*L14</f>
        <v>4930000</v>
      </c>
      <c r="N14" s="15">
        <f>M14+I14</f>
        <v>14790000</v>
      </c>
    </row>
    <row r="15" spans="1:14" x14ac:dyDescent="0.25">
      <c r="A15" s="7" t="s">
        <v>46</v>
      </c>
      <c r="B15" s="8">
        <v>41251</v>
      </c>
      <c r="C15" s="16" t="s">
        <v>47</v>
      </c>
      <c r="D15" s="10" t="s">
        <v>29</v>
      </c>
      <c r="E15" s="9" t="s">
        <v>41</v>
      </c>
      <c r="G15" s="12">
        <v>5</v>
      </c>
      <c r="H15" s="13">
        <v>2000000</v>
      </c>
      <c r="I15" s="14">
        <f>G15*H15</f>
        <v>10000000</v>
      </c>
      <c r="K15" s="12">
        <v>5</v>
      </c>
      <c r="L15" s="13">
        <v>1000000</v>
      </c>
      <c r="M15" s="14">
        <f>K15*L15</f>
        <v>5000000</v>
      </c>
      <c r="N15" s="15">
        <f>M15+I15</f>
        <v>15000000</v>
      </c>
    </row>
    <row r="16" spans="1:14" x14ac:dyDescent="0.25">
      <c r="A16" s="7" t="s">
        <v>48</v>
      </c>
      <c r="B16" s="8">
        <v>41251</v>
      </c>
      <c r="C16" s="16" t="s">
        <v>49</v>
      </c>
      <c r="D16" s="10" t="s">
        <v>29</v>
      </c>
      <c r="E16" s="9" t="s">
        <v>41</v>
      </c>
      <c r="G16" s="12">
        <v>4.8099999999999996</v>
      </c>
      <c r="H16" s="13">
        <v>2000000.0000000002</v>
      </c>
      <c r="I16" s="14">
        <f>G16*H16</f>
        <v>9620000</v>
      </c>
      <c r="K16" s="12">
        <v>4.8099999999999996</v>
      </c>
      <c r="L16" s="13">
        <v>1000000.0000000001</v>
      </c>
      <c r="M16" s="14">
        <f>K16*L16</f>
        <v>4810000</v>
      </c>
      <c r="N16" s="15">
        <f>M16+I16</f>
        <v>14430000</v>
      </c>
    </row>
    <row r="17" spans="1:14" x14ac:dyDescent="0.25">
      <c r="A17" s="7" t="s">
        <v>50</v>
      </c>
      <c r="B17" s="8">
        <v>41251</v>
      </c>
      <c r="C17" s="16" t="s">
        <v>51</v>
      </c>
      <c r="D17" s="10" t="s">
        <v>29</v>
      </c>
      <c r="E17" s="9" t="s">
        <v>52</v>
      </c>
      <c r="G17" s="12">
        <v>2.2000000000000002</v>
      </c>
      <c r="H17" s="13">
        <v>1999999.9999999998</v>
      </c>
      <c r="I17" s="14">
        <f>G17*H17</f>
        <v>4400000</v>
      </c>
      <c r="K17" s="12">
        <v>2.2000000000000002</v>
      </c>
      <c r="L17" s="13">
        <v>3454999.9999999995</v>
      </c>
      <c r="M17" s="14">
        <f>K17*L17</f>
        <v>7601000</v>
      </c>
      <c r="N17" s="15">
        <f>M17+I17</f>
        <v>12001000</v>
      </c>
    </row>
    <row r="18" spans="1:14" x14ac:dyDescent="0.25">
      <c r="A18" s="7" t="s">
        <v>53</v>
      </c>
      <c r="B18" s="8">
        <v>41251</v>
      </c>
      <c r="C18" s="16" t="s">
        <v>54</v>
      </c>
      <c r="D18" s="10" t="s">
        <v>55</v>
      </c>
      <c r="E18" s="9" t="s">
        <v>56</v>
      </c>
      <c r="G18" s="12">
        <v>3.5</v>
      </c>
      <c r="H18" s="13">
        <v>2000000</v>
      </c>
      <c r="I18" s="14">
        <f>G18*H18</f>
        <v>7000000</v>
      </c>
      <c r="K18" s="12">
        <v>3.5</v>
      </c>
      <c r="L18" s="13">
        <v>1000000</v>
      </c>
      <c r="M18" s="14">
        <f>K18*L18</f>
        <v>3500000</v>
      </c>
      <c r="N18" s="15">
        <f>M18+I18</f>
        <v>10500000</v>
      </c>
    </row>
    <row r="19" spans="1:14" x14ac:dyDescent="0.25">
      <c r="A19" s="7" t="s">
        <v>57</v>
      </c>
      <c r="B19" s="8">
        <v>41251</v>
      </c>
      <c r="C19" s="16" t="s">
        <v>54</v>
      </c>
      <c r="D19" s="10" t="s">
        <v>55</v>
      </c>
      <c r="E19" s="9" t="s">
        <v>58</v>
      </c>
      <c r="G19" s="12">
        <v>7.09</v>
      </c>
      <c r="H19" s="13">
        <v>2000000</v>
      </c>
      <c r="I19" s="14">
        <f>G19*H19</f>
        <v>14180000</v>
      </c>
      <c r="K19" s="12">
        <v>7.09</v>
      </c>
      <c r="L19" s="13">
        <v>3000000</v>
      </c>
      <c r="M19" s="14">
        <f>K19*L19</f>
        <v>21270000</v>
      </c>
      <c r="N19" s="15">
        <f>M19+I19</f>
        <v>35450000</v>
      </c>
    </row>
    <row r="20" spans="1:14" x14ac:dyDescent="0.25">
      <c r="A20" s="7" t="s">
        <v>59</v>
      </c>
      <c r="B20" s="8">
        <v>41251</v>
      </c>
      <c r="C20" s="16" t="s">
        <v>60</v>
      </c>
      <c r="D20" s="10" t="s">
        <v>29</v>
      </c>
      <c r="E20" s="9" t="s">
        <v>61</v>
      </c>
      <c r="G20" s="12">
        <v>2.48</v>
      </c>
      <c r="H20" s="13">
        <v>2000000</v>
      </c>
      <c r="I20" s="14">
        <f>G20*H20</f>
        <v>4960000</v>
      </c>
      <c r="K20" s="12">
        <v>2.48</v>
      </c>
      <c r="L20" s="13">
        <v>3000000</v>
      </c>
      <c r="M20" s="14">
        <f>K20*L20</f>
        <v>7440000</v>
      </c>
      <c r="N20" s="15">
        <f>M20+I20</f>
        <v>12400000</v>
      </c>
    </row>
    <row r="21" spans="1:14" x14ac:dyDescent="0.25">
      <c r="A21" s="7" t="s">
        <v>62</v>
      </c>
      <c r="B21" s="8">
        <v>41251</v>
      </c>
      <c r="C21" s="16" t="s">
        <v>63</v>
      </c>
      <c r="D21" s="10" t="s">
        <v>29</v>
      </c>
      <c r="E21" s="9" t="s">
        <v>61</v>
      </c>
      <c r="G21" s="12">
        <v>1.48</v>
      </c>
      <c r="H21" s="13">
        <v>2000000</v>
      </c>
      <c r="I21" s="14">
        <f>G21*H21</f>
        <v>2960000</v>
      </c>
      <c r="K21" s="12">
        <v>1.48</v>
      </c>
      <c r="L21" s="13">
        <v>3000000</v>
      </c>
      <c r="M21" s="14">
        <f>K21*L21</f>
        <v>4440000</v>
      </c>
      <c r="N21" s="15">
        <f>M21+I21</f>
        <v>7400000</v>
      </c>
    </row>
    <row r="22" spans="1:14" x14ac:dyDescent="0.25">
      <c r="A22" s="7" t="s">
        <v>64</v>
      </c>
      <c r="B22" s="8">
        <v>41251</v>
      </c>
      <c r="C22" s="16" t="s">
        <v>35</v>
      </c>
      <c r="D22" s="10" t="s">
        <v>29</v>
      </c>
      <c r="E22" s="9" t="s">
        <v>65</v>
      </c>
      <c r="G22" s="12">
        <v>1.17</v>
      </c>
      <c r="H22" s="13">
        <v>2000000.0000000002</v>
      </c>
      <c r="I22" s="14">
        <f>G22*H22</f>
        <v>2340000</v>
      </c>
      <c r="K22" s="12">
        <v>1.17</v>
      </c>
      <c r="L22" s="13">
        <v>1000000.0000000001</v>
      </c>
      <c r="M22" s="14">
        <f>K22*L22</f>
        <v>1170000</v>
      </c>
      <c r="N22" s="15">
        <f>M22+I22</f>
        <v>3510000</v>
      </c>
    </row>
    <row r="23" spans="1:14" x14ac:dyDescent="0.25">
      <c r="A23" s="7" t="s">
        <v>66</v>
      </c>
      <c r="B23" s="8">
        <v>41251</v>
      </c>
      <c r="C23" s="16" t="s">
        <v>35</v>
      </c>
      <c r="D23" s="10" t="s">
        <v>29</v>
      </c>
      <c r="E23" s="9" t="s">
        <v>67</v>
      </c>
      <c r="G23" s="12">
        <v>1.57</v>
      </c>
      <c r="H23" s="13">
        <v>2000000</v>
      </c>
      <c r="I23" s="14">
        <f>G23*H23</f>
        <v>3140000</v>
      </c>
      <c r="K23" s="12">
        <v>1.57</v>
      </c>
      <c r="L23" s="13">
        <v>2000000</v>
      </c>
      <c r="M23" s="14">
        <f>K23*L23</f>
        <v>3140000</v>
      </c>
      <c r="N23" s="15">
        <f>M23+I23</f>
        <v>6280000</v>
      </c>
    </row>
    <row r="24" spans="1:14" x14ac:dyDescent="0.25">
      <c r="A24" s="7" t="s">
        <v>68</v>
      </c>
      <c r="B24" s="8">
        <v>41251</v>
      </c>
      <c r="C24" s="16" t="s">
        <v>69</v>
      </c>
      <c r="D24" s="10" t="s">
        <v>29</v>
      </c>
      <c r="E24" s="9" t="s">
        <v>70</v>
      </c>
      <c r="G24" s="12">
        <v>2.39</v>
      </c>
      <c r="H24" s="13">
        <v>2000000</v>
      </c>
      <c r="I24" s="14">
        <f>G24*H24</f>
        <v>4780000</v>
      </c>
      <c r="K24" s="12">
        <v>2.39</v>
      </c>
      <c r="L24" s="13">
        <v>2405857.7405857737</v>
      </c>
      <c r="M24" s="14">
        <f>K24*L24</f>
        <v>5749999.9999999991</v>
      </c>
      <c r="N24" s="15">
        <f>M24+I24</f>
        <v>10530000</v>
      </c>
    </row>
    <row r="25" spans="1:14" x14ac:dyDescent="0.25">
      <c r="A25" s="7" t="s">
        <v>71</v>
      </c>
      <c r="B25" s="8">
        <v>41251</v>
      </c>
      <c r="C25" s="16" t="s">
        <v>35</v>
      </c>
      <c r="D25" s="10" t="s">
        <v>29</v>
      </c>
      <c r="E25" s="9" t="s">
        <v>72</v>
      </c>
      <c r="G25" s="12">
        <v>5.13</v>
      </c>
      <c r="H25" s="13">
        <v>2000000</v>
      </c>
      <c r="I25" s="14">
        <f>G25*H25</f>
        <v>10260000</v>
      </c>
      <c r="K25" s="12">
        <v>5.13</v>
      </c>
      <c r="L25" s="13">
        <v>3000000</v>
      </c>
      <c r="M25" s="14">
        <f>K25*L25</f>
        <v>15390000</v>
      </c>
      <c r="N25" s="15">
        <f>M25+I25</f>
        <v>25650000</v>
      </c>
    </row>
    <row r="26" spans="1:14" x14ac:dyDescent="0.25">
      <c r="A26" s="7" t="s">
        <v>73</v>
      </c>
      <c r="B26" s="8">
        <v>41251</v>
      </c>
      <c r="C26" s="16" t="s">
        <v>74</v>
      </c>
      <c r="D26" s="10" t="s">
        <v>55</v>
      </c>
      <c r="E26" s="9" t="s">
        <v>75</v>
      </c>
      <c r="G26" s="12">
        <v>1.64</v>
      </c>
      <c r="H26" s="13">
        <v>2000000.0000000002</v>
      </c>
      <c r="I26" s="14">
        <f>G26*H26</f>
        <v>3280000</v>
      </c>
      <c r="K26" s="12">
        <v>1.64</v>
      </c>
      <c r="L26" s="13">
        <v>4097560.9756097565</v>
      </c>
      <c r="M26" s="14">
        <f>K26*L26</f>
        <v>6720000</v>
      </c>
      <c r="N26" s="15">
        <f>M26+I26</f>
        <v>10000000</v>
      </c>
    </row>
    <row r="27" spans="1:14" x14ac:dyDescent="0.25">
      <c r="A27" s="7">
        <v>1</v>
      </c>
      <c r="B27" s="8">
        <v>41251</v>
      </c>
      <c r="C27" s="16" t="s">
        <v>76</v>
      </c>
      <c r="D27" s="10" t="s">
        <v>16</v>
      </c>
      <c r="E27" s="9" t="s">
        <v>77</v>
      </c>
      <c r="G27" s="12">
        <v>3.74</v>
      </c>
      <c r="H27" s="13">
        <v>2000000</v>
      </c>
      <c r="I27" s="14">
        <f t="shared" ref="I27:I29" si="1">G27*H27</f>
        <v>7480000</v>
      </c>
      <c r="K27" s="12">
        <v>3.74</v>
      </c>
      <c r="L27" s="13">
        <v>1000000</v>
      </c>
      <c r="M27" s="14">
        <f>K27*L27</f>
        <v>3740000</v>
      </c>
      <c r="N27" s="15">
        <f>M27+I27</f>
        <v>11220000</v>
      </c>
    </row>
    <row r="28" spans="1:14" x14ac:dyDescent="0.25">
      <c r="A28" s="7">
        <v>2</v>
      </c>
      <c r="B28" s="8">
        <v>41251</v>
      </c>
      <c r="C28" s="16" t="s">
        <v>78</v>
      </c>
      <c r="D28" s="10" t="s">
        <v>16</v>
      </c>
      <c r="E28" s="9" t="s">
        <v>79</v>
      </c>
      <c r="G28" s="12">
        <v>4.42</v>
      </c>
      <c r="H28" s="13">
        <v>2000000</v>
      </c>
      <c r="I28" s="14">
        <f t="shared" si="1"/>
        <v>8840000</v>
      </c>
      <c r="K28" s="12">
        <v>4.42</v>
      </c>
      <c r="L28" s="13">
        <v>1000000</v>
      </c>
      <c r="M28" s="14">
        <f>K28*L28</f>
        <v>4420000</v>
      </c>
      <c r="N28" s="15">
        <f>M28+I28</f>
        <v>13260000</v>
      </c>
    </row>
    <row r="29" spans="1:14" x14ac:dyDescent="0.25">
      <c r="A29" s="7">
        <v>3</v>
      </c>
      <c r="B29" s="8">
        <v>41251</v>
      </c>
      <c r="C29" s="11" t="s">
        <v>78</v>
      </c>
      <c r="D29" s="10" t="s">
        <v>16</v>
      </c>
      <c r="E29" s="9" t="s">
        <v>80</v>
      </c>
      <c r="G29" s="12">
        <v>2.63</v>
      </c>
      <c r="H29" s="13">
        <v>2000000</v>
      </c>
      <c r="I29" s="14">
        <f t="shared" si="1"/>
        <v>5260000</v>
      </c>
      <c r="K29" s="12">
        <v>2.63</v>
      </c>
      <c r="L29" s="13">
        <v>1285171.1026615971</v>
      </c>
      <c r="M29" s="14">
        <f>K29*L29</f>
        <v>3380000</v>
      </c>
      <c r="N29" s="15">
        <f>M29+I29</f>
        <v>8640000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2013-03-11T01:12:08Z</dcterms:modified>
</cp:coreProperties>
</file>