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7" i="1" l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N10" i="1" s="1"/>
  <c r="M9" i="1"/>
  <c r="I9" i="1"/>
  <c r="M8" i="1"/>
  <c r="I8" i="1"/>
  <c r="N8" i="1" s="1"/>
  <c r="M7" i="1"/>
  <c r="N7" i="1" s="1"/>
  <c r="I7" i="1"/>
  <c r="M6" i="1"/>
  <c r="I6" i="1"/>
  <c r="N6" i="1" s="1"/>
  <c r="M5" i="1"/>
  <c r="I5" i="1"/>
  <c r="M4" i="1"/>
  <c r="I4" i="1"/>
  <c r="N3" i="1"/>
  <c r="M3" i="1"/>
  <c r="I3" i="1"/>
  <c r="N11" i="1" l="1"/>
  <c r="N13" i="1"/>
  <c r="N15" i="1"/>
  <c r="N9" i="1"/>
  <c r="N16" i="1"/>
  <c r="N4" i="1"/>
  <c r="N5" i="1"/>
  <c r="N12" i="1"/>
  <c r="N14" i="1"/>
</calcChain>
</file>

<file path=xl/sharedStrings.xml><?xml version="1.0" encoding="utf-8"?>
<sst xmlns="http://schemas.openxmlformats.org/spreadsheetml/2006/main" count="121" uniqueCount="61">
  <si>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</si>
  <si>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</si>
  <si>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</si>
  <si>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</si>
  <si>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</si>
  <si>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</si>
  <si>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</si>
  <si>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</si>
  <si>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</si>
  <si>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</si>
  <si>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</si>
  <si>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</si>
  <si>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</si>
  <si>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</si>
  <si>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</si>
  <si>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Desa Karang Taba</t>
  </si>
  <si>
    <t>2</t>
  </si>
  <si>
    <t>3</t>
  </si>
  <si>
    <t>E12,E13,E14,F12,F13</t>
  </si>
  <si>
    <t>4</t>
  </si>
  <si>
    <t>5</t>
  </si>
  <si>
    <t>6</t>
  </si>
  <si>
    <t>7</t>
  </si>
  <si>
    <t>8</t>
  </si>
  <si>
    <t>9</t>
  </si>
  <si>
    <t>10</t>
  </si>
  <si>
    <t>D2</t>
  </si>
  <si>
    <t>Desa Kawa</t>
  </si>
  <si>
    <t>11</t>
  </si>
  <si>
    <t>12</t>
  </si>
  <si>
    <t>13</t>
  </si>
  <si>
    <t>14</t>
  </si>
  <si>
    <t>15</t>
  </si>
  <si>
    <t>C6</t>
  </si>
  <si>
    <t>-</t>
  </si>
  <si>
    <t>G1</t>
  </si>
  <si>
    <t>DENSI</t>
  </si>
  <si>
    <t>F18,F19,G18,G19</t>
  </si>
  <si>
    <t>KARTIANUS</t>
  </si>
  <si>
    <t>F18</t>
  </si>
  <si>
    <t>F18,F19</t>
  </si>
  <si>
    <t>TERLIN</t>
  </si>
  <si>
    <t>G2,G3</t>
  </si>
  <si>
    <t>HETAR</t>
  </si>
  <si>
    <t>LINCE</t>
  </si>
  <si>
    <t>E10,E11</t>
  </si>
  <si>
    <t>HENDRI</t>
  </si>
  <si>
    <t>C5</t>
  </si>
  <si>
    <t>DERSON</t>
  </si>
  <si>
    <t>MARIANI</t>
  </si>
  <si>
    <t>B4,B5,C4,C5</t>
  </si>
  <si>
    <t>KUSNI</t>
  </si>
  <si>
    <t>C5,C6</t>
  </si>
  <si>
    <t>DIMAN</t>
  </si>
  <si>
    <t>O25</t>
  </si>
  <si>
    <t>Desa Penopa</t>
  </si>
  <si>
    <t>PAULUS CITEL</t>
  </si>
  <si>
    <t>M30,N30</t>
  </si>
  <si>
    <t>DEHAN</t>
  </si>
  <si>
    <t>H4,H5</t>
  </si>
  <si>
    <t>6/18/2014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</si>
</sst>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0" applyFont="1" applyFill="1" applyBorder="1"/>
    <xf numFmtId="0" fontId="2" fillId="0" borderId="1" xfId="10" applyFont="1" applyFill="1" applyBorder="1" applyProtection="1">
      <protection locked="0"/>
    </xf>
    <xf numFmtId="0" fontId="4" fillId="0" borderId="1" xfId="10" applyFont="1" applyFill="1" applyBorder="1" applyAlignment="1" applyProtection="1">
      <alignment horizontal="left"/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10" applyNumberFormat="1" applyFont="1" applyFill="1" applyBorder="1"/>
    <xf numFmtId="0" fontId="4" fillId="0" borderId="1" xfId="6" applyNumberFormat="1" applyFont="1" applyFill="1" applyBorder="1"/>
    <xf numFmtId="0" fontId="4" fillId="0" borderId="1" xfId="6" applyNumberFormat="1" applyFont="1" applyFill="1" applyBorder="1" applyAlignment="1">
      <alignment horizontal="right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C1" zoomScale="110" zoomScaleNormal="110" workbookViewId="0">
      <selection activeCell="H21" sqref="H21"/>
    </sheetView>
  </sheetViews>
  <sheetFormatPr defaultRowHeight="15" x14ac:dyDescent="0.25"/>
  <cols>
    <col min="1" max="1" width="6.7109375" customWidth="1"/>
    <col min="2" max="2" width="14" customWidth="1"/>
    <col min="3" max="3" width="19" style="4" customWidth="1"/>
    <col min="4" max="4" width="17.42578125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3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3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6" t="s">
        <v>14</v>
      </c>
      <c r="B3" s="17" t="s">
        <v>60</v>
      </c>
      <c r="C3" s="14" t="s">
        <v>35</v>
      </c>
      <c r="D3" s="7" t="s">
        <v>15</v>
      </c>
      <c r="E3" s="15" t="s">
        <v>36</v>
      </c>
      <c r="F3" s="5" t="s">
        <v>34</v>
      </c>
      <c r="G3" s="18">
        <v>1.36</v>
      </c>
      <c r="H3" s="8">
        <v>1200000</v>
      </c>
      <c r="I3" s="9">
        <f>G3*H3</f>
        <v>1632000.0000000002</v>
      </c>
      <c r="J3" s="5" t="s">
        <v>34</v>
      </c>
      <c r="K3" s="18">
        <v>1.36</v>
      </c>
      <c r="L3" s="8">
        <v>3799999.9999999995</v>
      </c>
      <c r="M3" s="9">
        <f>K3*L3</f>
        <v>5168000</v>
      </c>
      <c r="N3" s="10">
        <f>I3+M3</f>
        <v>6800000</v>
      </c>
    </row>
    <row r="4" spans="1:14" x14ac:dyDescent="0.25">
      <c r="A4" s="6" t="s">
        <v>16</v>
      </c>
      <c r="B4" s="17" t="s">
        <v>60</v>
      </c>
      <c r="C4" s="14" t="s">
        <v>37</v>
      </c>
      <c r="D4" s="7" t="s">
        <v>15</v>
      </c>
      <c r="E4" s="15" t="s">
        <v>38</v>
      </c>
      <c r="F4" s="5" t="s">
        <v>34</v>
      </c>
      <c r="G4" s="18">
        <v>1.07</v>
      </c>
      <c r="H4" s="8">
        <v>1200000</v>
      </c>
      <c r="I4" s="9">
        <f t="shared" ref="I4:I17" si="0">G4*H4</f>
        <v>1284000</v>
      </c>
      <c r="J4" s="5" t="s">
        <v>34</v>
      </c>
      <c r="K4" s="18">
        <v>1.07</v>
      </c>
      <c r="L4" s="8">
        <v>3800000</v>
      </c>
      <c r="M4" s="9">
        <f t="shared" ref="M4:M17" si="1">K4*L4</f>
        <v>4066000.0000000005</v>
      </c>
      <c r="N4" s="10">
        <f>I4+M4</f>
        <v>5350000</v>
      </c>
    </row>
    <row r="5" spans="1:14" x14ac:dyDescent="0.25">
      <c r="A5" s="6" t="s">
        <v>17</v>
      </c>
      <c r="B5" s="17" t="s">
        <v>60</v>
      </c>
      <c r="C5" s="14" t="s">
        <v>39</v>
      </c>
      <c r="D5" s="7" t="s">
        <v>15</v>
      </c>
      <c r="E5" s="15" t="s">
        <v>38</v>
      </c>
      <c r="F5" s="5" t="s">
        <v>34</v>
      </c>
      <c r="G5" s="18">
        <v>0.45</v>
      </c>
      <c r="H5" s="8">
        <v>1200000</v>
      </c>
      <c r="I5" s="9">
        <f t="shared" si="0"/>
        <v>540000</v>
      </c>
      <c r="J5" s="5" t="s">
        <v>34</v>
      </c>
      <c r="K5" s="18">
        <v>0.45</v>
      </c>
      <c r="L5" s="8">
        <v>3800000</v>
      </c>
      <c r="M5" s="9">
        <f t="shared" si="1"/>
        <v>1710000</v>
      </c>
      <c r="N5" s="10">
        <f>I5+M5</f>
        <v>2250000</v>
      </c>
    </row>
    <row r="6" spans="1:14" x14ac:dyDescent="0.25">
      <c r="A6" s="6" t="s">
        <v>19</v>
      </c>
      <c r="B6" s="17" t="s">
        <v>60</v>
      </c>
      <c r="C6" s="14" t="s">
        <v>40</v>
      </c>
      <c r="D6" s="7" t="s">
        <v>15</v>
      </c>
      <c r="E6" s="15" t="s">
        <v>41</v>
      </c>
      <c r="F6" s="5" t="s">
        <v>34</v>
      </c>
      <c r="G6" s="18">
        <v>0.82</v>
      </c>
      <c r="H6" s="8">
        <v>1200000</v>
      </c>
      <c r="I6" s="9">
        <f t="shared" si="0"/>
        <v>983999.99999999988</v>
      </c>
      <c r="J6" s="5" t="s">
        <v>34</v>
      </c>
      <c r="K6" s="18">
        <v>0.82</v>
      </c>
      <c r="L6" s="8">
        <v>3800000</v>
      </c>
      <c r="M6" s="9">
        <f t="shared" si="1"/>
        <v>3116000</v>
      </c>
      <c r="N6" s="10">
        <f>I6+M6</f>
        <v>4100000</v>
      </c>
    </row>
    <row r="7" spans="1:14" x14ac:dyDescent="0.25">
      <c r="A7" s="6" t="s">
        <v>20</v>
      </c>
      <c r="B7" s="17" t="s">
        <v>60</v>
      </c>
      <c r="C7" s="14" t="s">
        <v>42</v>
      </c>
      <c r="D7" s="7" t="s">
        <v>15</v>
      </c>
      <c r="E7" s="15" t="s">
        <v>43</v>
      </c>
      <c r="F7" s="5" t="s">
        <v>34</v>
      </c>
      <c r="G7" s="18">
        <v>2.38</v>
      </c>
      <c r="H7" s="8">
        <v>1200000</v>
      </c>
      <c r="I7" s="9">
        <f t="shared" si="0"/>
        <v>2856000</v>
      </c>
      <c r="J7" s="5" t="s">
        <v>34</v>
      </c>
      <c r="K7" s="18">
        <v>2.38</v>
      </c>
      <c r="L7" s="8">
        <v>3800000</v>
      </c>
      <c r="M7" s="9">
        <f t="shared" si="1"/>
        <v>9044000</v>
      </c>
      <c r="N7" s="10">
        <f>I7+M7</f>
        <v>11900000</v>
      </c>
    </row>
    <row r="8" spans="1:14" x14ac:dyDescent="0.25">
      <c r="A8" s="6" t="s">
        <v>21</v>
      </c>
      <c r="B8" s="17" t="s">
        <v>60</v>
      </c>
      <c r="C8" s="14" t="s">
        <v>18</v>
      </c>
      <c r="D8" s="7" t="s">
        <v>15</v>
      </c>
      <c r="E8" s="15" t="s">
        <v>44</v>
      </c>
      <c r="F8" s="5" t="s">
        <v>34</v>
      </c>
      <c r="G8" s="18">
        <v>7.28</v>
      </c>
      <c r="H8" s="8">
        <v>1200000</v>
      </c>
      <c r="I8" s="9">
        <f t="shared" si="0"/>
        <v>8736000</v>
      </c>
      <c r="J8" s="5" t="s">
        <v>34</v>
      </c>
      <c r="K8" s="18">
        <v>7.28</v>
      </c>
      <c r="L8" s="8">
        <v>3800000</v>
      </c>
      <c r="M8" s="9">
        <f t="shared" si="1"/>
        <v>27664000</v>
      </c>
      <c r="N8" s="10">
        <f>I8+M8</f>
        <v>36400000</v>
      </c>
    </row>
    <row r="9" spans="1:14" x14ac:dyDescent="0.25">
      <c r="A9" s="6" t="s">
        <v>22</v>
      </c>
      <c r="B9" s="17" t="s">
        <v>60</v>
      </c>
      <c r="C9" s="14" t="s">
        <v>45</v>
      </c>
      <c r="D9" s="7" t="s">
        <v>15</v>
      </c>
      <c r="E9" s="15" t="s">
        <v>46</v>
      </c>
      <c r="F9" s="5" t="s">
        <v>34</v>
      </c>
      <c r="G9" s="18">
        <v>4.7</v>
      </c>
      <c r="H9" s="8">
        <v>1200000</v>
      </c>
      <c r="I9" s="9">
        <f t="shared" si="0"/>
        <v>5640000</v>
      </c>
      <c r="J9" s="5" t="s">
        <v>34</v>
      </c>
      <c r="K9" s="18">
        <v>4.7</v>
      </c>
      <c r="L9" s="8">
        <v>3800000</v>
      </c>
      <c r="M9" s="9">
        <f t="shared" si="1"/>
        <v>17860000</v>
      </c>
      <c r="N9" s="10">
        <f>I9+M9</f>
        <v>23500000</v>
      </c>
    </row>
    <row r="10" spans="1:14" x14ac:dyDescent="0.25">
      <c r="A10" s="6" t="s">
        <v>23</v>
      </c>
      <c r="B10" s="17" t="s">
        <v>60</v>
      </c>
      <c r="C10" s="14" t="s">
        <v>47</v>
      </c>
      <c r="D10" s="7" t="s">
        <v>27</v>
      </c>
      <c r="E10" s="15" t="s">
        <v>48</v>
      </c>
      <c r="F10" s="5" t="s">
        <v>34</v>
      </c>
      <c r="G10" s="18">
        <v>0.31</v>
      </c>
      <c r="H10" s="8">
        <v>1200000</v>
      </c>
      <c r="I10" s="9">
        <f t="shared" si="0"/>
        <v>372000</v>
      </c>
      <c r="J10" s="5" t="s">
        <v>34</v>
      </c>
      <c r="K10" s="18">
        <v>0.31</v>
      </c>
      <c r="L10" s="8">
        <v>1703225.8064516129</v>
      </c>
      <c r="M10" s="9">
        <f t="shared" si="1"/>
        <v>528000</v>
      </c>
      <c r="N10" s="10">
        <f>I10+M10</f>
        <v>900000</v>
      </c>
    </row>
    <row r="11" spans="1:14" x14ac:dyDescent="0.25">
      <c r="A11" s="6" t="s">
        <v>24</v>
      </c>
      <c r="B11" s="17" t="s">
        <v>60</v>
      </c>
      <c r="C11" s="14" t="s">
        <v>26</v>
      </c>
      <c r="D11" s="7" t="s">
        <v>27</v>
      </c>
      <c r="E11" s="15" t="s">
        <v>49</v>
      </c>
      <c r="F11" s="5" t="s">
        <v>34</v>
      </c>
      <c r="G11" s="19">
        <v>1.9</v>
      </c>
      <c r="H11" s="8">
        <v>1200000</v>
      </c>
      <c r="I11" s="9">
        <f t="shared" si="0"/>
        <v>2280000</v>
      </c>
      <c r="J11" s="5" t="s">
        <v>34</v>
      </c>
      <c r="K11" s="19">
        <v>1.9</v>
      </c>
      <c r="L11" s="8">
        <v>3536842.1052631582</v>
      </c>
      <c r="M11" s="9">
        <f t="shared" si="1"/>
        <v>6720000</v>
      </c>
      <c r="N11" s="10">
        <f>I11+M11</f>
        <v>9000000</v>
      </c>
    </row>
    <row r="12" spans="1:14" x14ac:dyDescent="0.25">
      <c r="A12" s="6" t="s">
        <v>25</v>
      </c>
      <c r="B12" s="17" t="s">
        <v>60</v>
      </c>
      <c r="C12" s="14" t="s">
        <v>50</v>
      </c>
      <c r="D12" s="7" t="s">
        <v>27</v>
      </c>
      <c r="E12" s="15" t="s">
        <v>51</v>
      </c>
      <c r="F12" s="5" t="s">
        <v>34</v>
      </c>
      <c r="G12" s="18">
        <v>18.760000000000002</v>
      </c>
      <c r="H12" s="8">
        <v>1200000</v>
      </c>
      <c r="I12" s="9">
        <f t="shared" si="0"/>
        <v>22512000.000000004</v>
      </c>
      <c r="J12" s="5" t="s">
        <v>34</v>
      </c>
      <c r="K12" s="18">
        <v>18.760000000000002</v>
      </c>
      <c r="L12" s="8">
        <v>5196588.4861407243</v>
      </c>
      <c r="M12" s="9">
        <f t="shared" si="1"/>
        <v>97488000</v>
      </c>
      <c r="N12" s="10">
        <f>I12+M12</f>
        <v>120000000</v>
      </c>
    </row>
    <row r="13" spans="1:14" x14ac:dyDescent="0.25">
      <c r="A13" s="6" t="s">
        <v>28</v>
      </c>
      <c r="B13" s="17" t="s">
        <v>60</v>
      </c>
      <c r="C13" s="14" t="s">
        <v>52</v>
      </c>
      <c r="D13" s="7" t="s">
        <v>27</v>
      </c>
      <c r="E13" s="15" t="s">
        <v>51</v>
      </c>
      <c r="F13" s="5" t="s">
        <v>34</v>
      </c>
      <c r="G13" s="18">
        <v>3.2</v>
      </c>
      <c r="H13" s="8">
        <v>1200000</v>
      </c>
      <c r="I13" s="9">
        <f t="shared" si="0"/>
        <v>3840000</v>
      </c>
      <c r="J13" s="5" t="s">
        <v>34</v>
      </c>
      <c r="K13" s="18">
        <v>3.2</v>
      </c>
      <c r="L13" s="8">
        <v>3956250</v>
      </c>
      <c r="M13" s="9">
        <f t="shared" si="1"/>
        <v>12660000</v>
      </c>
      <c r="N13" s="10">
        <f>I13+M13</f>
        <v>16500000</v>
      </c>
    </row>
    <row r="14" spans="1:14" x14ac:dyDescent="0.25">
      <c r="A14" s="6" t="s">
        <v>29</v>
      </c>
      <c r="B14" s="17" t="s">
        <v>60</v>
      </c>
      <c r="C14" s="14" t="s">
        <v>33</v>
      </c>
      <c r="D14" s="7" t="s">
        <v>27</v>
      </c>
      <c r="E14" s="15" t="s">
        <v>53</v>
      </c>
      <c r="F14" s="5" t="s">
        <v>34</v>
      </c>
      <c r="G14" s="18">
        <v>1.08</v>
      </c>
      <c r="H14" s="8">
        <v>1200000</v>
      </c>
      <c r="I14" s="9">
        <f t="shared" si="0"/>
        <v>1296000</v>
      </c>
      <c r="J14" s="5" t="s">
        <v>34</v>
      </c>
      <c r="K14" s="18">
        <v>1.08</v>
      </c>
      <c r="L14" s="8">
        <v>3799999.9999999995</v>
      </c>
      <c r="M14" s="9">
        <f t="shared" si="1"/>
        <v>4104000</v>
      </c>
      <c r="N14" s="10">
        <f>I14+M14</f>
        <v>5400000</v>
      </c>
    </row>
    <row r="15" spans="1:14" x14ac:dyDescent="0.25">
      <c r="A15" s="6" t="s">
        <v>30</v>
      </c>
      <c r="B15" s="17" t="s">
        <v>60</v>
      </c>
      <c r="C15" s="16" t="s">
        <v>54</v>
      </c>
      <c r="D15" s="7" t="s">
        <v>55</v>
      </c>
      <c r="E15" s="14" t="s">
        <v>56</v>
      </c>
      <c r="F15" s="5" t="s">
        <v>34</v>
      </c>
      <c r="G15" s="18">
        <v>1.77</v>
      </c>
      <c r="H15" s="8">
        <v>1200000</v>
      </c>
      <c r="I15" s="9">
        <f t="shared" si="0"/>
        <v>2124000</v>
      </c>
      <c r="J15" s="5" t="s">
        <v>34</v>
      </c>
      <c r="K15" s="18">
        <v>1.77</v>
      </c>
      <c r="L15" s="8">
        <v>2600000</v>
      </c>
      <c r="M15" s="9">
        <f t="shared" si="1"/>
        <v>4602000</v>
      </c>
      <c r="N15" s="10">
        <f>I15+M15</f>
        <v>6726000</v>
      </c>
    </row>
    <row r="16" spans="1:14" x14ac:dyDescent="0.25">
      <c r="A16" s="6" t="s">
        <v>31</v>
      </c>
      <c r="B16" s="17" t="s">
        <v>60</v>
      </c>
      <c r="C16" s="16" t="s">
        <v>57</v>
      </c>
      <c r="D16" s="7" t="s">
        <v>55</v>
      </c>
      <c r="E16" s="14" t="s">
        <v>58</v>
      </c>
      <c r="F16" s="5" t="s">
        <v>34</v>
      </c>
      <c r="G16" s="20">
        <v>1.8</v>
      </c>
      <c r="H16" s="8">
        <v>1200000</v>
      </c>
      <c r="I16" s="9">
        <f t="shared" si="0"/>
        <v>2160000</v>
      </c>
      <c r="J16" s="5" t="s">
        <v>34</v>
      </c>
      <c r="K16" s="19">
        <v>1.8</v>
      </c>
      <c r="L16" s="8">
        <v>3800000</v>
      </c>
      <c r="M16" s="9">
        <f t="shared" si="1"/>
        <v>6840000</v>
      </c>
      <c r="N16" s="10">
        <f>I16+M16</f>
        <v>9000000</v>
      </c>
    </row>
    <row r="17" spans="1:14" x14ac:dyDescent="0.25">
      <c r="A17" s="6" t="s">
        <v>32</v>
      </c>
      <c r="B17" s="17" t="s">
        <v>60</v>
      </c>
      <c r="C17" s="16" t="s">
        <v>59</v>
      </c>
      <c r="D17" s="7" t="s">
        <v>15</v>
      </c>
      <c r="E17" s="14" t="s">
        <v>36</v>
      </c>
      <c r="F17" s="5" t="s">
        <v>34</v>
      </c>
      <c r="G17" s="18">
        <v>1.75</v>
      </c>
      <c r="H17" s="8">
        <v>1200000</v>
      </c>
      <c r="I17" s="9">
        <f t="shared" si="0"/>
        <v>2100000</v>
      </c>
      <c r="J17" s="5" t="s">
        <v>34</v>
      </c>
      <c r="K17" s="18">
        <v>1.75</v>
      </c>
      <c r="L17" s="8">
        <v>3800000</v>
      </c>
      <c r="M17" s="9">
        <f t="shared" si="1"/>
        <v>6650000</v>
      </c>
      <c r="N17" s="10">
        <v>8750000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2014-08-04T03:10:10Z</dcterms:modified>
</cp:coreProperties>
</file>