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ollierseng-my.sharepoint.com/personal/philip_gotthelf_collierseng_com/Documents/Desktop/Synchro Scratch/"/>
    </mc:Choice>
  </mc:AlternateContent>
  <xr:revisionPtr revIDLastSave="0" documentId="8_{3EE2CB79-7091-4C4C-A3AB-519FFAB194EA}" xr6:coauthVersionLast="47" xr6:coauthVersionMax="47" xr10:uidLastSave="{00000000-0000-0000-0000-000000000000}"/>
  <bookViews>
    <workbookView xWindow="28680" yWindow="-120" windowWidth="29040" windowHeight="15840" xr2:uid="{B935739B-1E8B-4825-9ECD-1B8D98B964E5}"/>
  </bookViews>
  <sheets>
    <sheet name="Mode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45" i="1"/>
  <c r="R38" i="1"/>
  <c r="S38" i="1"/>
  <c r="T38" i="1"/>
  <c r="AH38" i="1"/>
  <c r="AI38" i="1"/>
  <c r="Z38" i="1" s="1"/>
  <c r="AJ38" i="1"/>
  <c r="AA38" i="1" s="1"/>
  <c r="AK38" i="1"/>
  <c r="AL38" i="1"/>
  <c r="AM38" i="1"/>
  <c r="R45" i="1"/>
  <c r="S45" i="1"/>
  <c r="T45" i="1"/>
  <c r="AH45" i="1"/>
  <c r="AI45" i="1"/>
  <c r="AJ45" i="1"/>
  <c r="AK45" i="1"/>
  <c r="AL45" i="1"/>
  <c r="AM45" i="1"/>
  <c r="R46" i="1"/>
  <c r="S46" i="1"/>
  <c r="T46" i="1"/>
  <c r="AH46" i="1"/>
  <c r="AI46" i="1"/>
  <c r="AJ46" i="1"/>
  <c r="AK46" i="1"/>
  <c r="AL46" i="1"/>
  <c r="AB46" i="1" s="1"/>
  <c r="AM46" i="1"/>
  <c r="R47" i="1"/>
  <c r="S47" i="1"/>
  <c r="T47" i="1"/>
  <c r="AH47" i="1"/>
  <c r="AI47" i="1"/>
  <c r="AJ47" i="1"/>
  <c r="AK47" i="1"/>
  <c r="AL47" i="1"/>
  <c r="AM47" i="1"/>
  <c r="R48" i="1"/>
  <c r="S48" i="1"/>
  <c r="T48" i="1"/>
  <c r="AH48" i="1"/>
  <c r="AI48" i="1"/>
  <c r="Z48" i="1" s="1"/>
  <c r="AJ48" i="1"/>
  <c r="AA48" i="1" s="1"/>
  <c r="AK48" i="1"/>
  <c r="AL48" i="1"/>
  <c r="AB48" i="1" s="1"/>
  <c r="AM48" i="1"/>
  <c r="R49" i="1"/>
  <c r="S49" i="1"/>
  <c r="T49" i="1"/>
  <c r="AB49" i="1"/>
  <c r="AH49" i="1"/>
  <c r="AI49" i="1"/>
  <c r="AJ49" i="1"/>
  <c r="AA49" i="1" s="1"/>
  <c r="AK49" i="1"/>
  <c r="AL49" i="1"/>
  <c r="AM49" i="1"/>
  <c r="R50" i="1"/>
  <c r="S50" i="1"/>
  <c r="T50" i="1"/>
  <c r="AH50" i="1"/>
  <c r="AI50" i="1"/>
  <c r="AJ50" i="1"/>
  <c r="AK50" i="1"/>
  <c r="AL50" i="1"/>
  <c r="AM50" i="1"/>
  <c r="AB50" i="1" s="1"/>
  <c r="R51" i="1"/>
  <c r="S51" i="1"/>
  <c r="T51" i="1"/>
  <c r="AH51" i="1"/>
  <c r="AI51" i="1"/>
  <c r="AJ51" i="1"/>
  <c r="AA51" i="1" s="1"/>
  <c r="AK51" i="1"/>
  <c r="AL51" i="1"/>
  <c r="AM51" i="1"/>
  <c r="R52" i="1"/>
  <c r="S52" i="1"/>
  <c r="T52" i="1"/>
  <c r="AH52" i="1"/>
  <c r="AI52" i="1"/>
  <c r="Z52" i="1" s="1"/>
  <c r="AJ52" i="1"/>
  <c r="AK52" i="1"/>
  <c r="AL52" i="1"/>
  <c r="AB52" i="1" s="1"/>
  <c r="AM52" i="1"/>
  <c r="R53" i="1"/>
  <c r="S53" i="1"/>
  <c r="T53" i="1"/>
  <c r="AH53" i="1"/>
  <c r="Z53" i="1" s="1"/>
  <c r="AI53" i="1"/>
  <c r="AJ53" i="1"/>
  <c r="AK53" i="1"/>
  <c r="AL53" i="1"/>
  <c r="AM53" i="1"/>
  <c r="R54" i="1"/>
  <c r="S54" i="1"/>
  <c r="T54" i="1"/>
  <c r="AH54" i="1"/>
  <c r="AI54" i="1"/>
  <c r="AJ54" i="1"/>
  <c r="AA54" i="1" s="1"/>
  <c r="AK54" i="1"/>
  <c r="AL54" i="1"/>
  <c r="AM54" i="1"/>
  <c r="AB54" i="1" s="1"/>
  <c r="AH16" i="1"/>
  <c r="AI16" i="1"/>
  <c r="AJ16" i="1"/>
  <c r="AK16" i="1"/>
  <c r="AL16" i="1"/>
  <c r="AM16" i="1"/>
  <c r="AH17" i="1"/>
  <c r="AI17" i="1"/>
  <c r="Z17" i="1" s="1"/>
  <c r="AJ17" i="1"/>
  <c r="AK17" i="1"/>
  <c r="AL17" i="1"/>
  <c r="AM17" i="1"/>
  <c r="AH18" i="1"/>
  <c r="AI18" i="1"/>
  <c r="AJ18" i="1"/>
  <c r="AK18" i="1"/>
  <c r="AA18" i="1" s="1"/>
  <c r="AL18" i="1"/>
  <c r="AM18" i="1"/>
  <c r="AH19" i="1"/>
  <c r="AI19" i="1"/>
  <c r="AJ19" i="1"/>
  <c r="AK19" i="1"/>
  <c r="AL19" i="1"/>
  <c r="AM19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H22" i="1"/>
  <c r="AI22" i="1"/>
  <c r="AJ22" i="1"/>
  <c r="AK22" i="1"/>
  <c r="AA22" i="1" s="1"/>
  <c r="AL22" i="1"/>
  <c r="AM22" i="1"/>
  <c r="AH23" i="1"/>
  <c r="AI23" i="1"/>
  <c r="AJ23" i="1"/>
  <c r="AK23" i="1"/>
  <c r="AL23" i="1"/>
  <c r="AM23" i="1"/>
  <c r="AH24" i="1"/>
  <c r="AI24" i="1"/>
  <c r="AJ24" i="1"/>
  <c r="AK24" i="1"/>
  <c r="AL24" i="1"/>
  <c r="AM24" i="1"/>
  <c r="AH25" i="1"/>
  <c r="AI25" i="1"/>
  <c r="AJ25" i="1"/>
  <c r="AK25" i="1"/>
  <c r="AL25" i="1"/>
  <c r="AM25" i="1"/>
  <c r="AH26" i="1"/>
  <c r="AI26" i="1"/>
  <c r="AJ26" i="1"/>
  <c r="AK26" i="1"/>
  <c r="AL26" i="1"/>
  <c r="AM26" i="1"/>
  <c r="AH27" i="1"/>
  <c r="AI27" i="1"/>
  <c r="AJ27" i="1"/>
  <c r="AA27" i="1" s="1"/>
  <c r="AK27" i="1"/>
  <c r="AL27" i="1"/>
  <c r="AM27" i="1"/>
  <c r="AH28" i="1"/>
  <c r="AI28" i="1"/>
  <c r="AJ28" i="1"/>
  <c r="AK28" i="1"/>
  <c r="AL28" i="1"/>
  <c r="AM28" i="1"/>
  <c r="AH29" i="1"/>
  <c r="Z29" i="1" s="1"/>
  <c r="AI29" i="1"/>
  <c r="AJ29" i="1"/>
  <c r="AK29" i="1"/>
  <c r="AL29" i="1"/>
  <c r="AM29" i="1"/>
  <c r="AH30" i="1"/>
  <c r="AI30" i="1"/>
  <c r="AJ30" i="1"/>
  <c r="AK30" i="1"/>
  <c r="AA30" i="1" s="1"/>
  <c r="AL30" i="1"/>
  <c r="AM30" i="1"/>
  <c r="AH31" i="1"/>
  <c r="AI31" i="1"/>
  <c r="AJ31" i="1"/>
  <c r="AA31" i="1" s="1"/>
  <c r="AK31" i="1"/>
  <c r="AL31" i="1"/>
  <c r="AM31" i="1"/>
  <c r="AH32" i="1"/>
  <c r="AI32" i="1"/>
  <c r="AJ32" i="1"/>
  <c r="AK32" i="1"/>
  <c r="AL32" i="1"/>
  <c r="AM32" i="1"/>
  <c r="AH33" i="1"/>
  <c r="AI33" i="1"/>
  <c r="AJ33" i="1"/>
  <c r="AK33" i="1"/>
  <c r="AL33" i="1"/>
  <c r="AM33" i="1"/>
  <c r="AH34" i="1"/>
  <c r="AI34" i="1"/>
  <c r="AJ34" i="1"/>
  <c r="AK34" i="1"/>
  <c r="AL34" i="1"/>
  <c r="AM34" i="1"/>
  <c r="AH35" i="1"/>
  <c r="AI35" i="1"/>
  <c r="AJ35" i="1"/>
  <c r="AA35" i="1" s="1"/>
  <c r="AK35" i="1"/>
  <c r="AL35" i="1"/>
  <c r="AM35" i="1"/>
  <c r="AH36" i="1"/>
  <c r="AI36" i="1"/>
  <c r="AJ36" i="1"/>
  <c r="AK36" i="1"/>
  <c r="AL36" i="1"/>
  <c r="AM36" i="1"/>
  <c r="AH37" i="1"/>
  <c r="Z37" i="1" s="1"/>
  <c r="AI37" i="1"/>
  <c r="AJ37" i="1"/>
  <c r="AK37" i="1"/>
  <c r="AL37" i="1"/>
  <c r="AM37" i="1"/>
  <c r="AH55" i="1"/>
  <c r="AI55" i="1"/>
  <c r="AJ55" i="1"/>
  <c r="AK55" i="1"/>
  <c r="AL55" i="1"/>
  <c r="AM55" i="1"/>
  <c r="AH56" i="1"/>
  <c r="AI56" i="1"/>
  <c r="AJ56" i="1"/>
  <c r="AA56" i="1" s="1"/>
  <c r="AK56" i="1"/>
  <c r="AL56" i="1"/>
  <c r="AM56" i="1"/>
  <c r="AH39" i="1"/>
  <c r="AI39" i="1"/>
  <c r="AJ39" i="1"/>
  <c r="AK39" i="1"/>
  <c r="AA39" i="1" s="1"/>
  <c r="AL39" i="1"/>
  <c r="AM39" i="1"/>
  <c r="AH40" i="1"/>
  <c r="AI40" i="1"/>
  <c r="AJ40" i="1"/>
  <c r="AK40" i="1"/>
  <c r="AL40" i="1"/>
  <c r="AM40" i="1"/>
  <c r="AH41" i="1"/>
  <c r="AI41" i="1"/>
  <c r="AJ41" i="1"/>
  <c r="AK41" i="1"/>
  <c r="AL41" i="1"/>
  <c r="AM41" i="1"/>
  <c r="AH42" i="1"/>
  <c r="AI42" i="1"/>
  <c r="AJ42" i="1"/>
  <c r="AA42" i="1" s="1"/>
  <c r="AK42" i="1"/>
  <c r="AL42" i="1"/>
  <c r="AM42" i="1"/>
  <c r="AH43" i="1"/>
  <c r="AI43" i="1"/>
  <c r="Z43" i="1" s="1"/>
  <c r="AJ43" i="1"/>
  <c r="AK43" i="1"/>
  <c r="AL43" i="1"/>
  <c r="AM43" i="1"/>
  <c r="AH44" i="1"/>
  <c r="AI44" i="1"/>
  <c r="AJ44" i="1"/>
  <c r="AK44" i="1"/>
  <c r="AL44" i="1"/>
  <c r="AM44" i="1"/>
  <c r="AM15" i="1"/>
  <c r="AL15" i="1"/>
  <c r="AK15" i="1"/>
  <c r="AJ15" i="1"/>
  <c r="AI15" i="1"/>
  <c r="AH15" i="1"/>
  <c r="E16" i="1"/>
  <c r="AG16" i="1" s="1"/>
  <c r="AA44" i="1"/>
  <c r="T44" i="1"/>
  <c r="S44" i="1"/>
  <c r="R44" i="1"/>
  <c r="AB43" i="1"/>
  <c r="T43" i="1"/>
  <c r="S43" i="1"/>
  <c r="R43" i="1"/>
  <c r="T42" i="1"/>
  <c r="S42" i="1"/>
  <c r="R42" i="1"/>
  <c r="Z41" i="1"/>
  <c r="T41" i="1"/>
  <c r="S41" i="1"/>
  <c r="R41" i="1"/>
  <c r="T40" i="1"/>
  <c r="S40" i="1"/>
  <c r="R40" i="1"/>
  <c r="AB39" i="1"/>
  <c r="T39" i="1"/>
  <c r="S39" i="1"/>
  <c r="R39" i="1"/>
  <c r="T56" i="1"/>
  <c r="S56" i="1"/>
  <c r="R56" i="1"/>
  <c r="T55" i="1"/>
  <c r="S55" i="1"/>
  <c r="R55" i="1"/>
  <c r="T37" i="1"/>
  <c r="S37" i="1"/>
  <c r="R37" i="1"/>
  <c r="AB36" i="1"/>
  <c r="T36" i="1"/>
  <c r="S36" i="1"/>
  <c r="R36" i="1"/>
  <c r="T35" i="1"/>
  <c r="S35" i="1"/>
  <c r="R35" i="1"/>
  <c r="Z34" i="1"/>
  <c r="T34" i="1"/>
  <c r="S34" i="1"/>
  <c r="R34" i="1"/>
  <c r="T33" i="1"/>
  <c r="S33" i="1"/>
  <c r="R33" i="1"/>
  <c r="AB32" i="1"/>
  <c r="T32" i="1"/>
  <c r="S32" i="1"/>
  <c r="R32" i="1"/>
  <c r="T31" i="1"/>
  <c r="S31" i="1"/>
  <c r="R31" i="1"/>
  <c r="Z30" i="1"/>
  <c r="T30" i="1"/>
  <c r="S30" i="1"/>
  <c r="R30" i="1"/>
  <c r="T29" i="1"/>
  <c r="S29" i="1"/>
  <c r="R29" i="1"/>
  <c r="AB28" i="1"/>
  <c r="T28" i="1"/>
  <c r="S28" i="1"/>
  <c r="R28" i="1"/>
  <c r="T27" i="1"/>
  <c r="S27" i="1"/>
  <c r="R27" i="1"/>
  <c r="T26" i="1"/>
  <c r="S26" i="1"/>
  <c r="R26" i="1"/>
  <c r="T25" i="1"/>
  <c r="S25" i="1"/>
  <c r="R25" i="1"/>
  <c r="AB24" i="1"/>
  <c r="T24" i="1"/>
  <c r="S24" i="1"/>
  <c r="R24" i="1"/>
  <c r="AA23" i="1"/>
  <c r="T23" i="1"/>
  <c r="S23" i="1"/>
  <c r="R23" i="1"/>
  <c r="Z22" i="1"/>
  <c r="T22" i="1"/>
  <c r="S22" i="1"/>
  <c r="R22" i="1"/>
  <c r="T21" i="1"/>
  <c r="S21" i="1"/>
  <c r="R21" i="1"/>
  <c r="AB20" i="1"/>
  <c r="T20" i="1"/>
  <c r="S20" i="1"/>
  <c r="R20" i="1"/>
  <c r="AA19" i="1"/>
  <c r="T19" i="1"/>
  <c r="S19" i="1"/>
  <c r="R19" i="1"/>
  <c r="Z18" i="1"/>
  <c r="T18" i="1"/>
  <c r="S18" i="1"/>
  <c r="R18" i="1"/>
  <c r="T17" i="1"/>
  <c r="S17" i="1"/>
  <c r="R17" i="1"/>
  <c r="AB16" i="1"/>
  <c r="T16" i="1"/>
  <c r="S16" i="1"/>
  <c r="R16" i="1"/>
  <c r="AG15" i="1"/>
  <c r="T15" i="1"/>
  <c r="S15" i="1"/>
  <c r="R15" i="1"/>
  <c r="AC10" i="1"/>
  <c r="U10" i="1"/>
  <c r="I10" i="1"/>
  <c r="F10" i="1"/>
  <c r="AB42" i="1" l="1"/>
  <c r="AB27" i="1"/>
  <c r="Z50" i="1"/>
  <c r="AB47" i="1"/>
  <c r="AB53" i="1"/>
  <c r="AB45" i="1"/>
  <c r="AA36" i="1"/>
  <c r="Z35" i="1"/>
  <c r="AA28" i="1"/>
  <c r="Z27" i="1"/>
  <c r="AA24" i="1"/>
  <c r="Z23" i="1"/>
  <c r="AA20" i="1"/>
  <c r="AA16" i="1"/>
  <c r="Z47" i="1"/>
  <c r="Z49" i="1"/>
  <c r="AB25" i="1"/>
  <c r="AB21" i="1"/>
  <c r="Z54" i="1"/>
  <c r="AA53" i="1"/>
  <c r="AB51" i="1"/>
  <c r="AA47" i="1"/>
  <c r="AA33" i="1"/>
  <c r="Z32" i="1"/>
  <c r="Z28" i="1"/>
  <c r="AB26" i="1"/>
  <c r="AA25" i="1"/>
  <c r="Z24" i="1"/>
  <c r="AB22" i="1"/>
  <c r="AA21" i="1"/>
  <c r="AA52" i="1"/>
  <c r="AA46" i="1"/>
  <c r="AA50" i="1"/>
  <c r="Z46" i="1"/>
  <c r="AA45" i="1"/>
  <c r="AB23" i="1"/>
  <c r="AB19" i="1"/>
  <c r="Z51" i="1"/>
  <c r="AB38" i="1"/>
  <c r="Z45" i="1"/>
  <c r="J48" i="1"/>
  <c r="V48" i="1" s="1"/>
  <c r="AD48" i="1" s="1"/>
  <c r="I54" i="1"/>
  <c r="U54" i="1" s="1"/>
  <c r="AC54" i="1" s="1"/>
  <c r="K48" i="1"/>
  <c r="W48" i="1" s="1"/>
  <c r="AE48" i="1" s="1"/>
  <c r="J47" i="1"/>
  <c r="V47" i="1" s="1"/>
  <c r="I46" i="1"/>
  <c r="U46" i="1" s="1"/>
  <c r="K49" i="1"/>
  <c r="W49" i="1" s="1"/>
  <c r="AE49" i="1" s="1"/>
  <c r="I47" i="1"/>
  <c r="U47" i="1" s="1"/>
  <c r="K50" i="1"/>
  <c r="W50" i="1" s="1"/>
  <c r="AE50" i="1" s="1"/>
  <c r="J49" i="1"/>
  <c r="V49" i="1" s="1"/>
  <c r="AD49" i="1" s="1"/>
  <c r="I48" i="1"/>
  <c r="U48" i="1" s="1"/>
  <c r="AC48" i="1" s="1"/>
  <c r="K51" i="1"/>
  <c r="W51" i="1" s="1"/>
  <c r="J50" i="1"/>
  <c r="V50" i="1" s="1"/>
  <c r="I49" i="1"/>
  <c r="U49" i="1" s="1"/>
  <c r="AC49" i="1" s="1"/>
  <c r="K52" i="1"/>
  <c r="W52" i="1" s="1"/>
  <c r="AE52" i="1" s="1"/>
  <c r="J51" i="1"/>
  <c r="V51" i="1" s="1"/>
  <c r="AD51" i="1" s="1"/>
  <c r="I50" i="1"/>
  <c r="U50" i="1" s="1"/>
  <c r="AC50" i="1" s="1"/>
  <c r="K38" i="1"/>
  <c r="W38" i="1" s="1"/>
  <c r="K53" i="1"/>
  <c r="W53" i="1" s="1"/>
  <c r="AE53" i="1" s="1"/>
  <c r="J52" i="1"/>
  <c r="V52" i="1" s="1"/>
  <c r="I51" i="1"/>
  <c r="U51" i="1" s="1"/>
  <c r="AC51" i="1" s="1"/>
  <c r="K45" i="1"/>
  <c r="W45" i="1" s="1"/>
  <c r="J38" i="1"/>
  <c r="V38" i="1" s="1"/>
  <c r="AD38" i="1" s="1"/>
  <c r="E17" i="1"/>
  <c r="AA15" i="1"/>
  <c r="K54" i="1"/>
  <c r="W54" i="1" s="1"/>
  <c r="AE54" i="1" s="1"/>
  <c r="J53" i="1"/>
  <c r="V53" i="1" s="1"/>
  <c r="AD53" i="1" s="1"/>
  <c r="I52" i="1"/>
  <c r="U52" i="1" s="1"/>
  <c r="AC52" i="1" s="1"/>
  <c r="K46" i="1"/>
  <c r="W46" i="1" s="1"/>
  <c r="AE46" i="1" s="1"/>
  <c r="J45" i="1"/>
  <c r="V45" i="1" s="1"/>
  <c r="I38" i="1"/>
  <c r="U38" i="1" s="1"/>
  <c r="AC38" i="1" s="1"/>
  <c r="J54" i="1"/>
  <c r="V54" i="1" s="1"/>
  <c r="AD54" i="1" s="1"/>
  <c r="I53" i="1"/>
  <c r="U53" i="1" s="1"/>
  <c r="AC53" i="1" s="1"/>
  <c r="K47" i="1"/>
  <c r="W47" i="1" s="1"/>
  <c r="AE47" i="1" s="1"/>
  <c r="J46" i="1"/>
  <c r="V46" i="1" s="1"/>
  <c r="AD46" i="1" s="1"/>
  <c r="I45" i="1"/>
  <c r="U45" i="1" s="1"/>
  <c r="AC45" i="1" s="1"/>
  <c r="AB29" i="1"/>
  <c r="AB34" i="1"/>
  <c r="Z40" i="1"/>
  <c r="AA41" i="1"/>
  <c r="AA17" i="1"/>
  <c r="Z36" i="1"/>
  <c r="AA37" i="1"/>
  <c r="Z39" i="1"/>
  <c r="AA40" i="1"/>
  <c r="AB41" i="1"/>
  <c r="AB30" i="1"/>
  <c r="Z15" i="1"/>
  <c r="AA26" i="1"/>
  <c r="AB37" i="1"/>
  <c r="Z55" i="1"/>
  <c r="AB15" i="1"/>
  <c r="AA34" i="1"/>
  <c r="J17" i="1"/>
  <c r="V17" i="1" s="1"/>
  <c r="J26" i="1"/>
  <c r="V26" i="1" s="1"/>
  <c r="Z42" i="1"/>
  <c r="AA43" i="1"/>
  <c r="Z56" i="1"/>
  <c r="Z33" i="1"/>
  <c r="K15" i="1"/>
  <c r="W15" i="1" s="1"/>
  <c r="I17" i="1"/>
  <c r="U17" i="1" s="1"/>
  <c r="AC17" i="1" s="1"/>
  <c r="AB17" i="1"/>
  <c r="AB18" i="1"/>
  <c r="Z20" i="1"/>
  <c r="Z21" i="1"/>
  <c r="Z26" i="1"/>
  <c r="Z31" i="1"/>
  <c r="AA32" i="1"/>
  <c r="AA55" i="1"/>
  <c r="Z25" i="1"/>
  <c r="J37" i="1"/>
  <c r="V37" i="1" s="1"/>
  <c r="AB55" i="1"/>
  <c r="K17" i="1"/>
  <c r="W17" i="1" s="1"/>
  <c r="I19" i="1"/>
  <c r="U19" i="1" s="1"/>
  <c r="I20" i="1"/>
  <c r="U20" i="1" s="1"/>
  <c r="J31" i="1"/>
  <c r="V31" i="1" s="1"/>
  <c r="AD31" i="1" s="1"/>
  <c r="J19" i="1"/>
  <c r="V19" i="1" s="1"/>
  <c r="AD19" i="1" s="1"/>
  <c r="K24" i="1"/>
  <c r="W24" i="1" s="1"/>
  <c r="AE24" i="1" s="1"/>
  <c r="J20" i="1"/>
  <c r="V20" i="1" s="1"/>
  <c r="I23" i="1"/>
  <c r="U23" i="1" s="1"/>
  <c r="AC23" i="1" s="1"/>
  <c r="Z16" i="1"/>
  <c r="K27" i="1"/>
  <c r="W27" i="1" s="1"/>
  <c r="AE27" i="1" s="1"/>
  <c r="Z19" i="1"/>
  <c r="AA29" i="1"/>
  <c r="Z44" i="1"/>
  <c r="I55" i="1"/>
  <c r="U55" i="1" s="1"/>
  <c r="K56" i="1"/>
  <c r="W56" i="1" s="1"/>
  <c r="J42" i="1"/>
  <c r="V42" i="1" s="1"/>
  <c r="AD42" i="1" s="1"/>
  <c r="I43" i="1"/>
  <c r="U43" i="1" s="1"/>
  <c r="AC43" i="1" s="1"/>
  <c r="K44" i="1"/>
  <c r="W44" i="1" s="1"/>
  <c r="J25" i="1"/>
  <c r="V25" i="1" s="1"/>
  <c r="AD25" i="1" s="1"/>
  <c r="I32" i="1"/>
  <c r="U32" i="1" s="1"/>
  <c r="AC32" i="1" s="1"/>
  <c r="I16" i="1"/>
  <c r="U16" i="1" s="1"/>
  <c r="K18" i="1"/>
  <c r="W18" i="1" s="1"/>
  <c r="J32" i="1"/>
  <c r="V32" i="1" s="1"/>
  <c r="J44" i="1"/>
  <c r="V44" i="1" s="1"/>
  <c r="AD44" i="1" s="1"/>
  <c r="J56" i="1"/>
  <c r="V56" i="1" s="1"/>
  <c r="AD56" i="1" s="1"/>
  <c r="J33" i="1"/>
  <c r="V33" i="1" s="1"/>
  <c r="J27" i="1"/>
  <c r="V27" i="1" s="1"/>
  <c r="AD27" i="1" s="1"/>
  <c r="J21" i="1"/>
  <c r="V21" i="1" s="1"/>
  <c r="AD21" i="1" s="1"/>
  <c r="J15" i="1"/>
  <c r="V15" i="1" s="1"/>
  <c r="AD15" i="1" s="1"/>
  <c r="I44" i="1"/>
  <c r="U44" i="1" s="1"/>
  <c r="K39" i="1"/>
  <c r="W39" i="1" s="1"/>
  <c r="AE39" i="1" s="1"/>
  <c r="I56" i="1"/>
  <c r="U56" i="1" s="1"/>
  <c r="K34" i="1"/>
  <c r="W34" i="1" s="1"/>
  <c r="AE34" i="1" s="1"/>
  <c r="I33" i="1"/>
  <c r="U33" i="1" s="1"/>
  <c r="K28" i="1"/>
  <c r="W28" i="1" s="1"/>
  <c r="AE28" i="1" s="1"/>
  <c r="I27" i="1"/>
  <c r="U27" i="1" s="1"/>
  <c r="AC27" i="1" s="1"/>
  <c r="K22" i="1"/>
  <c r="W22" i="1" s="1"/>
  <c r="AE22" i="1" s="1"/>
  <c r="I21" i="1"/>
  <c r="U21" i="1" s="1"/>
  <c r="K16" i="1"/>
  <c r="W16" i="1" s="1"/>
  <c r="AE16" i="1" s="1"/>
  <c r="I15" i="1"/>
  <c r="U15" i="1" s="1"/>
  <c r="I22" i="1"/>
  <c r="U22" i="1" s="1"/>
  <c r="AC22" i="1" s="1"/>
  <c r="J39" i="1"/>
  <c r="V39" i="1" s="1"/>
  <c r="AD39" i="1" s="1"/>
  <c r="J34" i="1"/>
  <c r="V34" i="1" s="1"/>
  <c r="J28" i="1"/>
  <c r="V28" i="1" s="1"/>
  <c r="AD28" i="1" s="1"/>
  <c r="J22" i="1"/>
  <c r="V22" i="1" s="1"/>
  <c r="AD22" i="1" s="1"/>
  <c r="J16" i="1"/>
  <c r="V16" i="1" s="1"/>
  <c r="K23" i="1"/>
  <c r="W23" i="1" s="1"/>
  <c r="K40" i="1"/>
  <c r="W40" i="1" s="1"/>
  <c r="I39" i="1"/>
  <c r="U39" i="1" s="1"/>
  <c r="K35" i="1"/>
  <c r="W35" i="1" s="1"/>
  <c r="I34" i="1"/>
  <c r="U34" i="1" s="1"/>
  <c r="AC34" i="1" s="1"/>
  <c r="K29" i="1"/>
  <c r="W29" i="1" s="1"/>
  <c r="I28" i="1"/>
  <c r="U28" i="1" s="1"/>
  <c r="AC28" i="1" s="1"/>
  <c r="J40" i="1"/>
  <c r="V40" i="1" s="1"/>
  <c r="J35" i="1"/>
  <c r="V35" i="1" s="1"/>
  <c r="AD35" i="1" s="1"/>
  <c r="J29" i="1"/>
  <c r="V29" i="1" s="1"/>
  <c r="J23" i="1"/>
  <c r="V23" i="1" s="1"/>
  <c r="AD23" i="1" s="1"/>
  <c r="K41" i="1"/>
  <c r="W41" i="1" s="1"/>
  <c r="I40" i="1"/>
  <c r="U40" i="1" s="1"/>
  <c r="K36" i="1"/>
  <c r="W36" i="1" s="1"/>
  <c r="AE36" i="1" s="1"/>
  <c r="I35" i="1"/>
  <c r="U35" i="1" s="1"/>
  <c r="AC35" i="1" s="1"/>
  <c r="K30" i="1"/>
  <c r="W30" i="1" s="1"/>
  <c r="I29" i="1"/>
  <c r="U29" i="1" s="1"/>
  <c r="AC29" i="1" s="1"/>
  <c r="J41" i="1"/>
  <c r="V41" i="1" s="1"/>
  <c r="J36" i="1"/>
  <c r="V36" i="1" s="1"/>
  <c r="AD36" i="1" s="1"/>
  <c r="J30" i="1"/>
  <c r="V30" i="1" s="1"/>
  <c r="AD30" i="1" s="1"/>
  <c r="J24" i="1"/>
  <c r="V24" i="1" s="1"/>
  <c r="AD24" i="1" s="1"/>
  <c r="J18" i="1"/>
  <c r="V18" i="1" s="1"/>
  <c r="AD18" i="1" s="1"/>
  <c r="I18" i="1"/>
  <c r="U18" i="1" s="1"/>
  <c r="AC18" i="1" s="1"/>
  <c r="K42" i="1"/>
  <c r="W42" i="1" s="1"/>
  <c r="AE42" i="1" s="1"/>
  <c r="I41" i="1"/>
  <c r="U41" i="1" s="1"/>
  <c r="AC41" i="1" s="1"/>
  <c r="K37" i="1"/>
  <c r="W37" i="1" s="1"/>
  <c r="I36" i="1"/>
  <c r="U36" i="1" s="1"/>
  <c r="K31" i="1"/>
  <c r="W31" i="1" s="1"/>
  <c r="I30" i="1"/>
  <c r="U30" i="1" s="1"/>
  <c r="AC30" i="1" s="1"/>
  <c r="K25" i="1"/>
  <c r="W25" i="1" s="1"/>
  <c r="AE25" i="1" s="1"/>
  <c r="I24" i="1"/>
  <c r="U24" i="1" s="1"/>
  <c r="AC24" i="1" s="1"/>
  <c r="K19" i="1"/>
  <c r="W19" i="1" s="1"/>
  <c r="K43" i="1"/>
  <c r="W43" i="1" s="1"/>
  <c r="AE43" i="1" s="1"/>
  <c r="I42" i="1"/>
  <c r="U42" i="1" s="1"/>
  <c r="K55" i="1"/>
  <c r="W55" i="1" s="1"/>
  <c r="I37" i="1"/>
  <c r="U37" i="1" s="1"/>
  <c r="AC37" i="1" s="1"/>
  <c r="K32" i="1"/>
  <c r="W32" i="1" s="1"/>
  <c r="AE32" i="1" s="1"/>
  <c r="I31" i="1"/>
  <c r="U31" i="1" s="1"/>
  <c r="K26" i="1"/>
  <c r="W26" i="1" s="1"/>
  <c r="AE26" i="1" s="1"/>
  <c r="I25" i="1"/>
  <c r="U25" i="1" s="1"/>
  <c r="K20" i="1"/>
  <c r="W20" i="1" s="1"/>
  <c r="AE20" i="1" s="1"/>
  <c r="J43" i="1"/>
  <c r="V43" i="1" s="1"/>
  <c r="J55" i="1"/>
  <c r="V55" i="1" s="1"/>
  <c r="K21" i="1"/>
  <c r="W21" i="1" s="1"/>
  <c r="AE21" i="1" s="1"/>
  <c r="I26" i="1"/>
  <c r="U26" i="1" s="1"/>
  <c r="AC26" i="1" s="1"/>
  <c r="K33" i="1"/>
  <c r="W33" i="1" s="1"/>
  <c r="AB35" i="1"/>
  <c r="AD52" i="1" l="1"/>
  <c r="AE29" i="1"/>
  <c r="AD33" i="1"/>
  <c r="AC47" i="1"/>
  <c r="AD34" i="1"/>
  <c r="AC56" i="1"/>
  <c r="AE23" i="1"/>
  <c r="AD20" i="1"/>
  <c r="AD29" i="1"/>
  <c r="AE19" i="1"/>
  <c r="AD16" i="1"/>
  <c r="AC21" i="1"/>
  <c r="AC44" i="1"/>
  <c r="AD45" i="1"/>
  <c r="AE45" i="1"/>
  <c r="AD50" i="1"/>
  <c r="AE51" i="1"/>
  <c r="AE38" i="1"/>
  <c r="AC46" i="1"/>
  <c r="AD47" i="1"/>
  <c r="AD43" i="1"/>
  <c r="AC31" i="1"/>
  <c r="E18" i="1"/>
  <c r="AG17" i="1"/>
  <c r="AE18" i="1"/>
  <c r="AC25" i="1"/>
  <c r="AC39" i="1"/>
  <c r="AB31" i="1"/>
  <c r="AE31" i="1" s="1"/>
  <c r="AE55" i="1"/>
  <c r="AD17" i="1"/>
  <c r="AB33" i="1"/>
  <c r="AE33" i="1" s="1"/>
  <c r="AC36" i="1"/>
  <c r="AC42" i="1"/>
  <c r="AE30" i="1"/>
  <c r="AD26" i="1"/>
  <c r="AE17" i="1"/>
  <c r="AC55" i="1"/>
  <c r="AD41" i="1"/>
  <c r="AC40" i="1"/>
  <c r="AC16" i="1"/>
  <c r="AC15" i="1"/>
  <c r="AD32" i="1"/>
  <c r="AD55" i="1"/>
  <c r="AE41" i="1"/>
  <c r="AC33" i="1"/>
  <c r="AE37" i="1"/>
  <c r="AD37" i="1"/>
  <c r="AD40" i="1"/>
  <c r="AE15" i="1"/>
  <c r="AC19" i="1"/>
  <c r="AC20" i="1"/>
  <c r="AE35" i="1"/>
  <c r="AG18" i="1" l="1"/>
  <c r="E19" i="1"/>
  <c r="AB44" i="1"/>
  <c r="AE44" i="1" s="1"/>
  <c r="AG19" i="1" l="1"/>
  <c r="E20" i="1"/>
  <c r="AB56" i="1"/>
  <c r="AE56" i="1" s="1"/>
  <c r="AB40" i="1"/>
  <c r="AE40" i="1" s="1"/>
  <c r="AG20" i="1" l="1"/>
  <c r="E21" i="1"/>
  <c r="AG21" i="1" l="1"/>
  <c r="E22" i="1"/>
  <c r="E23" i="1" l="1"/>
  <c r="AG22" i="1"/>
  <c r="AG23" i="1" l="1"/>
  <c r="E24" i="1"/>
  <c r="AG24" i="1" l="1"/>
  <c r="E25" i="1"/>
  <c r="AG25" i="1" l="1"/>
  <c r="E26" i="1"/>
  <c r="AG26" i="1" l="1"/>
  <c r="E27" i="1"/>
  <c r="E28" i="1" l="1"/>
  <c r="AG27" i="1"/>
  <c r="E29" i="1" l="1"/>
  <c r="AG28" i="1"/>
  <c r="AG29" i="1" l="1"/>
  <c r="E30" i="1"/>
  <c r="AG30" i="1" l="1"/>
  <c r="E31" i="1"/>
  <c r="AG31" i="1" l="1"/>
  <c r="E32" i="1"/>
  <c r="E33" i="1" l="1"/>
  <c r="AG32" i="1"/>
  <c r="E34" i="1" l="1"/>
  <c r="AG33" i="1"/>
  <c r="E35" i="1" l="1"/>
  <c r="AG34" i="1"/>
  <c r="E36" i="1" l="1"/>
  <c r="AG35" i="1"/>
  <c r="AG36" i="1" l="1"/>
  <c r="E37" i="1"/>
  <c r="AG37" i="1" l="1"/>
  <c r="E38" i="1"/>
  <c r="E39" i="1" l="1"/>
  <c r="AG38" i="1"/>
  <c r="E46" i="1" l="1"/>
  <c r="AG45" i="1"/>
  <c r="E40" i="1"/>
  <c r="AG39" i="1"/>
  <c r="E47" i="1" l="1"/>
  <c r="AG46" i="1"/>
  <c r="E41" i="1"/>
  <c r="AG40" i="1"/>
  <c r="E48" i="1" l="1"/>
  <c r="AG47" i="1"/>
  <c r="AG41" i="1"/>
  <c r="E42" i="1"/>
  <c r="E49" i="1" l="1"/>
  <c r="AG48" i="1"/>
  <c r="AG42" i="1"/>
  <c r="E43" i="1"/>
  <c r="E50" i="1" l="1"/>
  <c r="AG49" i="1"/>
  <c r="E44" i="1"/>
  <c r="AG43" i="1"/>
  <c r="E51" i="1" l="1"/>
  <c r="AG50" i="1"/>
  <c r="AG44" i="1"/>
  <c r="E52" i="1" l="1"/>
  <c r="AG51" i="1"/>
  <c r="AG52" i="1" l="1"/>
  <c r="E53" i="1"/>
  <c r="E54" i="1" l="1"/>
  <c r="AG53" i="1"/>
  <c r="AG54" i="1" l="1"/>
  <c r="E55" i="1"/>
  <c r="AG55" i="1" l="1"/>
  <c r="E56" i="1"/>
  <c r="AG56" i="1" s="1"/>
</calcChain>
</file>

<file path=xl/sharedStrings.xml><?xml version="1.0" encoding="utf-8"?>
<sst xmlns="http://schemas.openxmlformats.org/spreadsheetml/2006/main" count="166" uniqueCount="58">
  <si>
    <t>Proposed SGTV</t>
  </si>
  <si>
    <t>AM</t>
  </si>
  <si>
    <t>PM</t>
  </si>
  <si>
    <t>SAT</t>
  </si>
  <si>
    <t>IN</t>
  </si>
  <si>
    <t>OUT</t>
  </si>
  <si>
    <t>Per year</t>
  </si>
  <si>
    <t>%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</si>
  <si>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</si>
  <si>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</si>
  <si>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</si>
  <si>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</si>
  <si>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</si>
  <si>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</si>
  <si>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</si>
  <si>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</si>
  <si>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</si>
  <si>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</si>
  <si>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</si>
  <si>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</si>
  <si>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</si>
  <si>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</si>
  <si>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</si>
  <si>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</si>
  <si>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</si>
  <si>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</si>
  <si>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</si>
  <si>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</si>
  <si>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</si>
  <si>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EB</t>
  </si>
  <si>
    <t>WB</t>
  </si>
  <si>
    <t>NB</t>
  </si>
  <si>
    <t>SB</t>
  </si>
  <si>
    <t>Location:</t>
  </si>
  <si>
    <t>Date:</t>
  </si>
  <si>
    <t>Existing</t>
  </si>
  <si>
    <t>Build Year:</t>
  </si>
  <si>
    <t>Existing Year:</t>
  </si>
  <si>
    <t>Project No.:</t>
  </si>
  <si>
    <t>Growth Rate:</t>
  </si>
  <si>
    <t>Growth Factor:</t>
  </si>
  <si>
    <t>Street Name &amp;</t>
  </si>
  <si>
    <t>Street Name</t>
  </si>
  <si>
    <t>Projected</t>
  </si>
  <si>
    <t>Other Dev. 1</t>
  </si>
  <si>
    <t>Other Dev. 2</t>
  </si>
  <si>
    <t>Total Other Dev.</t>
  </si>
  <si>
    <t>No-Build</t>
  </si>
  <si>
    <t>Build</t>
  </si>
  <si>
    <t>Proposed Site Generated</t>
  </si>
  <si>
    <t>Layer</t>
  </si>
  <si>
    <t xml:space="preserve">Figure No. </t>
  </si>
  <si>
    <t>Arrival/ Departure</t>
  </si>
  <si>
    <t>-</t>
  </si>
  <si>
    <t>Trip Generation:</t>
  </si>
  <si>
    <t xml:space="preserve">23000000A </t>
  </si>
  <si>
    <t>1/00/2023</t>
  </si>
  <si>
    <t>Town, County,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</si>
</sst>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[$$-409]* #,##0.00_ ;_-[$$-409]* \-#,##0.00\ ;_-[$$-409]* &quot;-&quot;??_ ;_-@_ "/>
  </numFmts>
  <fonts count="19" x14ac:knownFonts="1">
    <font>
      <sz val="9"/>
      <color theme="1"/>
      <name val="Open Sans"/>
      <family val="2"/>
    </font>
    <font>
      <sz val="9"/>
      <color theme="1"/>
      <name val="Open Sans"/>
      <family val="2"/>
    </font>
    <font>
      <sz val="12"/>
      <color theme="5"/>
      <name val="Merriweather"/>
    </font>
    <font>
      <sz val="10"/>
      <color rgb="FF4A4A4D"/>
      <name val="Open Sans SemiBold"/>
      <family val="2"/>
    </font>
    <font>
      <b/>
      <sz val="9"/>
      <name val="Open Sans"/>
      <family val="2"/>
    </font>
    <font>
      <b/>
      <sz val="20"/>
      <color theme="4"/>
      <name val="Open Sans"/>
      <family val="2"/>
    </font>
    <font>
      <sz val="16"/>
      <color theme="4"/>
      <name val="Open Sans Light"/>
      <family val="2"/>
    </font>
    <font>
      <b/>
      <sz val="9"/>
      <color theme="1"/>
      <name val="Open Sans"/>
      <family val="2"/>
      <scheme val="minor"/>
    </font>
    <font>
      <sz val="9"/>
      <color rgb="FF9C0006"/>
      <name val="Open Sans"/>
      <family val="2"/>
      <scheme val="minor"/>
    </font>
    <font>
      <sz val="9"/>
      <color rgb="FF006100"/>
      <name val="Open Sans"/>
      <family val="2"/>
      <scheme val="minor"/>
    </font>
    <font>
      <sz val="9"/>
      <color rgb="FF9C5700"/>
      <name val="Open Sans"/>
      <family val="2"/>
      <scheme val="minor"/>
    </font>
    <font>
      <b/>
      <sz val="9"/>
      <color rgb="FFFA7D00"/>
      <name val="Open Sans"/>
      <family val="2"/>
      <scheme val="minor"/>
    </font>
    <font>
      <b/>
      <sz val="9"/>
      <color theme="0"/>
      <name val="Open Sans"/>
      <family val="2"/>
      <scheme val="minor"/>
    </font>
    <font>
      <i/>
      <sz val="9"/>
      <color rgb="FF7F7F7F"/>
      <name val="Open Sans"/>
      <family val="2"/>
      <scheme val="minor"/>
    </font>
    <font>
      <sz val="9"/>
      <color rgb="FF3F3F76"/>
      <name val="Open Sans"/>
      <family val="2"/>
      <scheme val="minor"/>
    </font>
    <font>
      <sz val="9"/>
      <color rgb="FFFA7D00"/>
      <name val="Open Sans"/>
      <family val="2"/>
      <scheme val="minor"/>
    </font>
    <font>
      <sz val="9"/>
      <color theme="1"/>
      <name val="Open Sans"/>
      <family val="2"/>
      <scheme val="minor"/>
    </font>
    <font>
      <b/>
      <sz val="9"/>
      <color rgb="FF3F3F3F"/>
      <name val="Open Sans"/>
      <family val="2"/>
      <scheme val="minor"/>
    </font>
    <font>
      <sz val="9"/>
      <color rgb="FFFF0000"/>
      <name val="Open Sans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165" fontId="1" fillId="0" borderId="0" applyFill="0" applyBorder="0" applyAlignment="0" applyProtection="0"/>
    <xf numFmtId="164" fontId="1" fillId="0" borderId="0" applyFill="0" applyBorder="0" applyAlignment="0" applyProtection="0"/>
    <xf numFmtId="166" fontId="1" fillId="0" borderId="0" applyFill="0" applyBorder="0" applyAlignment="0" applyProtection="0"/>
    <xf numFmtId="166" fontId="1" fillId="0" borderId="0" applyFill="0" applyBorder="0" applyAlignment="0" applyProtection="0"/>
    <xf numFmtId="9" fontId="1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Border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5" borderId="4" applyNumberFormat="0" applyAlignment="0" applyProtection="0"/>
    <xf numFmtId="0" fontId="17" fillId="6" borderId="5" applyNumberFormat="0" applyAlignment="0" applyProtection="0"/>
    <xf numFmtId="166" fontId="11" fillId="6" borderId="4" applyAlignment="0" applyProtection="0"/>
    <xf numFmtId="0" fontId="15" fillId="0" borderId="6" applyNumberFormat="0" applyFill="0" applyAlignment="0" applyProtection="0"/>
    <xf numFmtId="0" fontId="12" fillId="7" borderId="7" applyNumberFormat="0" applyAlignment="0" applyProtection="0"/>
    <xf numFmtId="0" fontId="18" fillId="0" borderId="0" applyNumberFormat="0" applyFill="0" applyBorder="0" applyAlignment="0" applyProtection="0"/>
    <xf numFmtId="0" fontId="16" fillId="8" borderId="8" applyNumberFormat="0" applyAlignment="0" applyProtection="0"/>
    <xf numFmtId="0" fontId="13" fillId="0" borderId="0" applyNumberFormat="0" applyFill="0" applyBorder="0" applyAlignment="0" applyProtection="0"/>
    <xf numFmtId="0" fontId="7" fillId="0" borderId="9" applyNumberFormat="0" applyFill="0" applyAlignment="0" applyProtection="0"/>
  </cellStyleXfs>
  <cellXfs count="110">
    <xf numFmtId="0" fontId="0" fillId="0" borderId="0" xfId="0"/>
    <xf numFmtId="0" fontId="1" fillId="0" borderId="0" xfId="3" applyNumberFormat="1"/>
    <xf numFmtId="0" fontId="0" fillId="0" borderId="0" xfId="0" applyAlignment="1">
      <alignment horizontal="right"/>
    </xf>
    <xf numFmtId="165" fontId="1" fillId="0" borderId="0" xfId="1"/>
    <xf numFmtId="0" fontId="0" fillId="0" borderId="0" xfId="0" applyAlignment="1">
      <alignment horizontal="left"/>
    </xf>
    <xf numFmtId="10" fontId="1" fillId="0" borderId="0" xfId="5" applyNumberFormat="1" applyAlignment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11" xfId="0" applyFill="1" applyBorder="1"/>
    <xf numFmtId="0" fontId="0" fillId="9" borderId="13" xfId="0" applyFill="1" applyBorder="1"/>
    <xf numFmtId="0" fontId="0" fillId="9" borderId="16" xfId="0" applyFill="1" applyBorder="1"/>
    <xf numFmtId="0" fontId="0" fillId="9" borderId="18" xfId="0" applyFill="1" applyBorder="1"/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11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9" borderId="19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9" xfId="0" applyFill="1" applyBorder="1"/>
    <xf numFmtId="0" fontId="0" fillId="10" borderId="21" xfId="0" applyFill="1" applyBorder="1"/>
    <xf numFmtId="0" fontId="0" fillId="10" borderId="20" xfId="0" applyFill="1" applyBorder="1"/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9" xfId="0" applyFill="1" applyBorder="1"/>
    <xf numFmtId="0" fontId="0" fillId="9" borderId="21" xfId="0" applyFill="1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" fontId="0" fillId="0" borderId="12" xfId="0" applyNumberFormat="1" applyBorder="1" applyAlignment="1">
      <alignment horizontal="center"/>
    </xf>
    <xf numFmtId="1" fontId="0" fillId="9" borderId="11" xfId="0" applyNumberFormat="1" applyFill="1" applyBorder="1" applyAlignment="1">
      <alignment horizontal="center"/>
    </xf>
    <xf numFmtId="1" fontId="0" fillId="9" borderId="12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1" fontId="0" fillId="10" borderId="11" xfId="0" applyNumberFormat="1" applyFill="1" applyBorder="1" applyAlignment="1">
      <alignment horizontal="center"/>
    </xf>
    <xf numFmtId="1" fontId="0" fillId="10" borderId="12" xfId="0" applyNumberFormat="1" applyFill="1" applyBorder="1" applyAlignment="1">
      <alignment horizontal="center"/>
    </xf>
    <xf numFmtId="1" fontId="0" fillId="10" borderId="13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9" borderId="14" xfId="0" applyNumberFormat="1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9" borderId="15" xfId="0" applyNumberFormat="1" applyFill="1" applyBorder="1" applyAlignment="1">
      <alignment horizontal="center"/>
    </xf>
    <xf numFmtId="1" fontId="0" fillId="10" borderId="14" xfId="0" applyNumberFormat="1" applyFill="1" applyBorder="1" applyAlignment="1">
      <alignment horizontal="center"/>
    </xf>
    <xf numFmtId="1" fontId="0" fillId="10" borderId="0" xfId="0" applyNumberFormat="1" applyFill="1" applyAlignment="1">
      <alignment horizontal="center"/>
    </xf>
    <xf numFmtId="1" fontId="0" fillId="10" borderId="15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9" borderId="16" xfId="0" applyNumberFormat="1" applyFill="1" applyBorder="1" applyAlignment="1">
      <alignment horizontal="center"/>
    </xf>
    <xf numFmtId="1" fontId="0" fillId="9" borderId="17" xfId="0" applyNumberFormat="1" applyFill="1" applyBorder="1" applyAlignment="1">
      <alignment horizontal="center"/>
    </xf>
    <xf numFmtId="1" fontId="0" fillId="9" borderId="18" xfId="0" applyNumberFormat="1" applyFill="1" applyBorder="1" applyAlignment="1">
      <alignment horizontal="center"/>
    </xf>
    <xf numFmtId="1" fontId="0" fillId="10" borderId="16" xfId="0" applyNumberFormat="1" applyFill="1" applyBorder="1" applyAlignment="1">
      <alignment horizontal="center"/>
    </xf>
    <xf numFmtId="1" fontId="0" fillId="10" borderId="17" xfId="0" applyNumberFormat="1" applyFill="1" applyBorder="1" applyAlignment="1">
      <alignment horizontal="center"/>
    </xf>
    <xf numFmtId="1" fontId="0" fillId="10" borderId="18" xfId="0" applyNumberForma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1" fillId="0" borderId="0" xfId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1" xfId="0" applyFill="1" applyBorder="1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10" borderId="13" xfId="0" applyFill="1" applyBorder="1" applyAlignment="1">
      <alignment horizontal="center" wrapText="1"/>
    </xf>
    <xf numFmtId="0" fontId="0" fillId="10" borderId="16" xfId="0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0" fontId="0" fillId="10" borderId="18" xfId="0" applyFill="1" applyBorder="1" applyAlignment="1">
      <alignment horizontal="center" wrapText="1"/>
    </xf>
    <xf numFmtId="0" fontId="0" fillId="9" borderId="11" xfId="0" applyFill="1" applyBorder="1" applyAlignment="1">
      <alignment horizontal="center" wrapText="1"/>
    </xf>
    <xf numFmtId="0" fontId="0" fillId="9" borderId="13" xfId="0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0" fontId="0" fillId="9" borderId="18" xfId="0" applyFill="1" applyBorder="1" applyAlignment="1">
      <alignment horizontal="center" wrapText="1"/>
    </xf>
    <xf numFmtId="0" fontId="0" fillId="10" borderId="12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</cellXfs>
  <cellStyles count="23"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4A4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Colliers - Word">
      <a:dk1>
        <a:sysClr val="windowText" lastClr="000000"/>
      </a:dk1>
      <a:lt1>
        <a:srgbClr val="FFFFFF"/>
      </a:lt1>
      <a:dk2>
        <a:srgbClr val="CCCDD5"/>
      </a:dk2>
      <a:lt2>
        <a:srgbClr val="4A4A4D"/>
      </a:lt2>
      <a:accent1>
        <a:srgbClr val="25408F"/>
      </a:accent1>
      <a:accent2>
        <a:srgbClr val="0C9ED9"/>
      </a:accent2>
      <a:accent3>
        <a:srgbClr val="B7E4F4"/>
      </a:accent3>
      <a:accent4>
        <a:srgbClr val="9EA2A2"/>
      </a:accent4>
      <a:accent5>
        <a:srgbClr val="ED1B34"/>
      </a:accent5>
      <a:accent6>
        <a:srgbClr val="FFD400"/>
      </a:accent6>
      <a:hlink>
        <a:srgbClr val="339088"/>
      </a:hlink>
      <a:folHlink>
        <a:srgbClr val="9F5F9F"/>
      </a:folHlink>
    </a:clrScheme>
    <a:fontScheme name="Colliers Open Sans">
      <a:majorFont>
        <a:latin typeface="Open Sans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0F6C-98FF-418C-9ABC-56FF6AE1D7AD}">
  <dimension ref="A1:AM56"/>
  <sheetViews>
    <sheetView tabSelected="1" zoomScaleNormal="100" workbookViewId="0">
      <selection activeCell="E15" sqref="E15:E56"/>
    </sheetView>
  </sheetViews>
  <sheetFormatPr defaultRowHeight="14.25" x14ac:dyDescent="0.3"/>
  <cols>
    <col min="1" max="1" width="13" customWidth="1"/>
    <col min="2" max="2" width="32.85546875" customWidth="1"/>
    <col min="3" max="5" width="4.7109375" customWidth="1"/>
    <col min="6" max="31" width="6.7109375" customWidth="1"/>
  </cols>
  <sheetData>
    <row r="1" spans="1:39" x14ac:dyDescent="0.3">
      <c r="A1" s="2" t="s">
        <v>38</v>
      </c>
      <c r="B1" s="50" t="s">
        <v>55</v>
      </c>
      <c r="AH1" t="s">
        <v>54</v>
      </c>
    </row>
    <row r="2" spans="1:39" x14ac:dyDescent="0.3">
      <c r="A2" s="2" t="s">
        <v>33</v>
      </c>
      <c r="B2" s="50" t="s">
        <v>57</v>
      </c>
      <c r="AH2" s="76" t="s">
        <v>0</v>
      </c>
      <c r="AI2" s="77"/>
      <c r="AJ2" s="77"/>
      <c r="AK2" s="77"/>
      <c r="AL2" s="77"/>
      <c r="AM2" s="78"/>
    </row>
    <row r="3" spans="1:39" x14ac:dyDescent="0.3">
      <c r="A3" s="2" t="s">
        <v>34</v>
      </c>
      <c r="B3" s="51" t="s">
        <v>56</v>
      </c>
      <c r="AH3" s="79" t="s">
        <v>1</v>
      </c>
      <c r="AI3" s="80"/>
      <c r="AJ3" s="81" t="s">
        <v>2</v>
      </c>
      <c r="AK3" s="82"/>
      <c r="AL3" s="79" t="s">
        <v>3</v>
      </c>
      <c r="AM3" s="80"/>
    </row>
    <row r="4" spans="1:39" x14ac:dyDescent="0.3">
      <c r="B4" s="4"/>
      <c r="AH4" s="41" t="s">
        <v>4</v>
      </c>
      <c r="AI4" s="42" t="s">
        <v>5</v>
      </c>
      <c r="AJ4" s="46" t="s">
        <v>4</v>
      </c>
      <c r="AK4" s="47" t="s">
        <v>5</v>
      </c>
      <c r="AL4" s="41" t="s">
        <v>4</v>
      </c>
      <c r="AM4" s="42" t="s">
        <v>5</v>
      </c>
    </row>
    <row r="5" spans="1:39" x14ac:dyDescent="0.3">
      <c r="A5" s="2" t="s">
        <v>36</v>
      </c>
      <c r="B5" s="2">
        <v>2026</v>
      </c>
      <c r="AH5" s="70">
        <v>0</v>
      </c>
      <c r="AI5" s="72">
        <v>0</v>
      </c>
      <c r="AJ5" s="67">
        <v>0</v>
      </c>
      <c r="AK5" s="69">
        <v>0</v>
      </c>
      <c r="AL5" s="70">
        <v>0</v>
      </c>
      <c r="AM5" s="72">
        <v>0</v>
      </c>
    </row>
    <row r="6" spans="1:39" x14ac:dyDescent="0.3">
      <c r="A6" s="2" t="s">
        <v>37</v>
      </c>
      <c r="B6" s="2">
        <v>2023</v>
      </c>
    </row>
    <row r="7" spans="1:39" x14ac:dyDescent="0.3">
      <c r="A7" s="2" t="s">
        <v>39</v>
      </c>
      <c r="B7" s="5">
        <v>0.01</v>
      </c>
      <c r="C7" t="s">
        <v>6</v>
      </c>
      <c r="D7" s="2"/>
      <c r="E7" s="3"/>
    </row>
    <row r="8" spans="1:39" x14ac:dyDescent="0.3">
      <c r="A8" s="2" t="s">
        <v>40</v>
      </c>
      <c r="B8" s="75">
        <f>(1+(B7/1))^(1*(B5-B6))</f>
        <v>1.0303009999999999</v>
      </c>
      <c r="D8" s="2"/>
      <c r="E8" s="3"/>
    </row>
    <row r="9" spans="1:39" x14ac:dyDescent="0.3">
      <c r="B9" s="4"/>
      <c r="D9" s="2"/>
      <c r="E9" s="3"/>
    </row>
    <row r="10" spans="1:39" x14ac:dyDescent="0.3">
      <c r="F10" s="81">
        <f>B6</f>
        <v>2023</v>
      </c>
      <c r="G10" s="83"/>
      <c r="H10" s="82"/>
      <c r="I10" s="79">
        <f>B5</f>
        <v>2026</v>
      </c>
      <c r="J10" s="103"/>
      <c r="K10" s="80"/>
      <c r="L10" s="81" t="s">
        <v>44</v>
      </c>
      <c r="M10" s="83"/>
      <c r="N10" s="82"/>
      <c r="O10" s="79" t="s">
        <v>45</v>
      </c>
      <c r="P10" s="103"/>
      <c r="Q10" s="80"/>
      <c r="R10" s="81" t="s">
        <v>46</v>
      </c>
      <c r="S10" s="83"/>
      <c r="T10" s="82"/>
      <c r="U10" s="79">
        <f>B5</f>
        <v>2026</v>
      </c>
      <c r="V10" s="103"/>
      <c r="W10" s="80"/>
      <c r="X10" s="99" t="s">
        <v>52</v>
      </c>
      <c r="Y10" s="100"/>
      <c r="Z10" s="93" t="s">
        <v>49</v>
      </c>
      <c r="AA10" s="94"/>
      <c r="AB10" s="95"/>
      <c r="AC10" s="81">
        <f>B5</f>
        <v>2026</v>
      </c>
      <c r="AD10" s="83"/>
      <c r="AE10" s="82"/>
      <c r="AG10" s="13"/>
      <c r="AH10" s="35"/>
      <c r="AI10" s="36"/>
      <c r="AJ10" s="23"/>
      <c r="AK10" s="24"/>
      <c r="AL10" s="35"/>
      <c r="AM10" s="36"/>
    </row>
    <row r="11" spans="1:39" x14ac:dyDescent="0.3">
      <c r="F11" s="104" t="s">
        <v>35</v>
      </c>
      <c r="G11" s="105"/>
      <c r="H11" s="106"/>
      <c r="I11" s="107" t="s">
        <v>43</v>
      </c>
      <c r="J11" s="108"/>
      <c r="K11" s="109"/>
      <c r="L11" s="104"/>
      <c r="M11" s="105"/>
      <c r="N11" s="106"/>
      <c r="O11" s="107"/>
      <c r="P11" s="108"/>
      <c r="Q11" s="109"/>
      <c r="R11" s="104"/>
      <c r="S11" s="105"/>
      <c r="T11" s="106"/>
      <c r="U11" s="107" t="s">
        <v>47</v>
      </c>
      <c r="V11" s="108"/>
      <c r="W11" s="109"/>
      <c r="X11" s="101"/>
      <c r="Y11" s="102"/>
      <c r="Z11" s="96"/>
      <c r="AA11" s="97"/>
      <c r="AB11" s="98"/>
      <c r="AC11" s="104" t="s">
        <v>48</v>
      </c>
      <c r="AD11" s="105"/>
      <c r="AE11" s="106"/>
      <c r="AG11" s="14"/>
      <c r="AH11" s="89" t="s">
        <v>1</v>
      </c>
      <c r="AI11" s="90"/>
      <c r="AJ11" s="91" t="s">
        <v>2</v>
      </c>
      <c r="AK11" s="92"/>
      <c r="AL11" s="89" t="s">
        <v>3</v>
      </c>
      <c r="AM11" s="90"/>
    </row>
    <row r="12" spans="1:39" x14ac:dyDescent="0.3">
      <c r="F12" s="16" t="s">
        <v>1</v>
      </c>
      <c r="G12" s="21" t="s">
        <v>2</v>
      </c>
      <c r="H12" s="22" t="s">
        <v>3</v>
      </c>
      <c r="I12" s="32" t="s">
        <v>1</v>
      </c>
      <c r="J12" s="33" t="s">
        <v>2</v>
      </c>
      <c r="K12" s="34" t="s">
        <v>3</v>
      </c>
      <c r="L12" s="40" t="s">
        <v>1</v>
      </c>
      <c r="M12" s="21" t="s">
        <v>2</v>
      </c>
      <c r="N12" s="22" t="s">
        <v>3</v>
      </c>
      <c r="O12" s="32" t="s">
        <v>1</v>
      </c>
      <c r="P12" s="33" t="s">
        <v>2</v>
      </c>
      <c r="Q12" s="34" t="s">
        <v>3</v>
      </c>
      <c r="R12" s="40" t="s">
        <v>1</v>
      </c>
      <c r="S12" s="21" t="s">
        <v>2</v>
      </c>
      <c r="T12" s="22" t="s">
        <v>3</v>
      </c>
      <c r="U12" s="32" t="s">
        <v>1</v>
      </c>
      <c r="V12" s="33" t="s">
        <v>2</v>
      </c>
      <c r="W12" s="34" t="s">
        <v>3</v>
      </c>
      <c r="X12" s="40" t="s">
        <v>7</v>
      </c>
      <c r="Y12" s="22" t="s">
        <v>7</v>
      </c>
      <c r="Z12" s="32" t="s">
        <v>1</v>
      </c>
      <c r="AA12" s="33" t="s">
        <v>2</v>
      </c>
      <c r="AB12" s="34" t="s">
        <v>3</v>
      </c>
      <c r="AC12" s="40" t="s">
        <v>1</v>
      </c>
      <c r="AD12" s="21" t="s">
        <v>2</v>
      </c>
      <c r="AE12" s="22" t="s">
        <v>3</v>
      </c>
      <c r="AG12" s="15"/>
      <c r="AH12" s="30" t="s">
        <v>4</v>
      </c>
      <c r="AI12" s="31" t="s">
        <v>5</v>
      </c>
      <c r="AJ12" s="19" t="s">
        <v>4</v>
      </c>
      <c r="AK12" s="20" t="s">
        <v>5</v>
      </c>
      <c r="AL12" s="30" t="s">
        <v>4</v>
      </c>
      <c r="AM12" s="31" t="s">
        <v>5</v>
      </c>
    </row>
    <row r="13" spans="1:39" x14ac:dyDescent="0.3">
      <c r="C13" s="84" t="s">
        <v>50</v>
      </c>
      <c r="D13" s="85"/>
      <c r="E13" s="11" t="s">
        <v>8</v>
      </c>
      <c r="F13" s="40" t="s">
        <v>9</v>
      </c>
      <c r="G13" s="21" t="s">
        <v>10</v>
      </c>
      <c r="H13" s="22" t="s">
        <v>11</v>
      </c>
      <c r="I13" s="32" t="s">
        <v>12</v>
      </c>
      <c r="J13" s="33" t="s">
        <v>13</v>
      </c>
      <c r="K13" s="34" t="s">
        <v>14</v>
      </c>
      <c r="L13" s="40" t="s">
        <v>53</v>
      </c>
      <c r="M13" s="21" t="s">
        <v>53</v>
      </c>
      <c r="N13" s="22" t="s">
        <v>53</v>
      </c>
      <c r="O13" s="32" t="s">
        <v>53</v>
      </c>
      <c r="P13" s="33" t="s">
        <v>53</v>
      </c>
      <c r="Q13" s="34" t="s">
        <v>53</v>
      </c>
      <c r="R13" s="40" t="s">
        <v>15</v>
      </c>
      <c r="S13" s="21" t="s">
        <v>16</v>
      </c>
      <c r="T13" s="22" t="s">
        <v>17</v>
      </c>
      <c r="U13" s="32" t="s">
        <v>18</v>
      </c>
      <c r="V13" s="33" t="s">
        <v>19</v>
      </c>
      <c r="W13" s="34" t="s">
        <v>20</v>
      </c>
      <c r="X13" s="40" t="s">
        <v>21</v>
      </c>
      <c r="Y13" s="22" t="s">
        <v>22</v>
      </c>
      <c r="Z13" s="32" t="s">
        <v>23</v>
      </c>
      <c r="AA13" s="33" t="s">
        <v>24</v>
      </c>
      <c r="AB13" s="34" t="s">
        <v>25</v>
      </c>
      <c r="AC13" s="40" t="s">
        <v>26</v>
      </c>
      <c r="AD13" s="21" t="s">
        <v>27</v>
      </c>
      <c r="AE13" s="22" t="s">
        <v>28</v>
      </c>
      <c r="AG13" s="9"/>
      <c r="AH13" s="43"/>
      <c r="AI13" s="44"/>
      <c r="AJ13" s="48"/>
      <c r="AK13" s="49"/>
      <c r="AL13" s="45"/>
      <c r="AM13" s="44"/>
    </row>
    <row r="14" spans="1:39" x14ac:dyDescent="0.3">
      <c r="C14" s="86" t="s">
        <v>51</v>
      </c>
      <c r="D14" s="87"/>
      <c r="E14" s="88"/>
      <c r="F14" s="16">
        <v>2</v>
      </c>
      <c r="G14" s="17">
        <v>3</v>
      </c>
      <c r="H14" s="18">
        <v>4</v>
      </c>
      <c r="I14" s="27">
        <v>5</v>
      </c>
      <c r="J14" s="28">
        <v>6</v>
      </c>
      <c r="K14" s="29">
        <v>7</v>
      </c>
      <c r="L14" s="16" t="s">
        <v>53</v>
      </c>
      <c r="M14" s="17" t="s">
        <v>53</v>
      </c>
      <c r="N14" s="18" t="s">
        <v>53</v>
      </c>
      <c r="O14" s="27" t="s">
        <v>53</v>
      </c>
      <c r="P14" s="28" t="s">
        <v>53</v>
      </c>
      <c r="Q14" s="29" t="s">
        <v>53</v>
      </c>
      <c r="R14" s="16">
        <v>8</v>
      </c>
      <c r="S14" s="17">
        <v>9</v>
      </c>
      <c r="T14" s="18">
        <v>10</v>
      </c>
      <c r="U14" s="27">
        <v>11</v>
      </c>
      <c r="V14" s="28">
        <v>12</v>
      </c>
      <c r="W14" s="29">
        <v>13</v>
      </c>
      <c r="X14" s="16">
        <v>14</v>
      </c>
      <c r="Y14" s="18">
        <v>15</v>
      </c>
      <c r="Z14" s="27">
        <v>16</v>
      </c>
      <c r="AA14" s="28">
        <v>17</v>
      </c>
      <c r="AB14" s="29">
        <v>18</v>
      </c>
      <c r="AC14" s="16">
        <v>19</v>
      </c>
      <c r="AD14" s="17">
        <v>20</v>
      </c>
      <c r="AE14" s="18">
        <v>21</v>
      </c>
      <c r="AG14" s="7"/>
      <c r="AH14" s="37"/>
      <c r="AI14" s="39"/>
      <c r="AJ14" s="25"/>
      <c r="AK14" s="26"/>
      <c r="AL14" s="38"/>
      <c r="AM14" s="39"/>
    </row>
    <row r="15" spans="1:39" x14ac:dyDescent="0.3">
      <c r="A15" s="10">
        <v>1</v>
      </c>
      <c r="B15" s="12" t="s">
        <v>41</v>
      </c>
      <c r="C15" s="12" t="s">
        <v>29</v>
      </c>
      <c r="D15" s="12" t="s">
        <v>19</v>
      </c>
      <c r="E15" s="52">
        <v>1</v>
      </c>
      <c r="F15" s="53"/>
      <c r="G15" s="54"/>
      <c r="H15" s="55"/>
      <c r="I15" s="56">
        <f t="shared" ref="I15:I51" si="0">F15*B$8</f>
        <v>0</v>
      </c>
      <c r="J15" s="57">
        <f t="shared" ref="J15:J51" si="1">G15*B$8</f>
        <v>0</v>
      </c>
      <c r="K15" s="58">
        <f t="shared" ref="K15:K51" si="2">H15*B$8</f>
        <v>0</v>
      </c>
      <c r="L15" s="53"/>
      <c r="M15" s="54"/>
      <c r="N15" s="55"/>
      <c r="O15" s="56"/>
      <c r="P15" s="57"/>
      <c r="Q15" s="58"/>
      <c r="R15" s="53">
        <f>L15+O15</f>
        <v>0</v>
      </c>
      <c r="S15" s="54">
        <f t="shared" ref="S15:T30" si="3">M15+P15</f>
        <v>0</v>
      </c>
      <c r="T15" s="55">
        <f t="shared" si="3"/>
        <v>0</v>
      </c>
      <c r="U15" s="56">
        <f>I15+R15</f>
        <v>0</v>
      </c>
      <c r="V15" s="57">
        <f>J15+S15</f>
        <v>0</v>
      </c>
      <c r="W15" s="58">
        <f>K15+T15</f>
        <v>0</v>
      </c>
      <c r="X15" s="53">
        <v>0</v>
      </c>
      <c r="Y15" s="55">
        <v>0</v>
      </c>
      <c r="Z15" s="56">
        <f>AH15+AI15</f>
        <v>0</v>
      </c>
      <c r="AA15" s="57">
        <f>AJ15+AK15</f>
        <v>0</v>
      </c>
      <c r="AB15" s="58">
        <f t="shared" ref="AB15:AB56" si="4">AL15+AM15</f>
        <v>0</v>
      </c>
      <c r="AC15" s="53">
        <f t="shared" ref="AC15:AE56" si="5">U15+Z15</f>
        <v>0</v>
      </c>
      <c r="AD15" s="54">
        <f t="shared" si="5"/>
        <v>0</v>
      </c>
      <c r="AE15" s="55">
        <f t="shared" si="5"/>
        <v>0</v>
      </c>
      <c r="AG15" s="10">
        <f>E15</f>
        <v>1</v>
      </c>
      <c r="AH15" s="56">
        <f>AH$5*($X15/100)</f>
        <v>0</v>
      </c>
      <c r="AI15" s="58">
        <f>AI$5*($Y15/100)</f>
        <v>0</v>
      </c>
      <c r="AJ15" s="53">
        <f>AJ$5*($X15/100)</f>
        <v>0</v>
      </c>
      <c r="AK15" s="55">
        <f>AK$5*($Y15/100)</f>
        <v>0</v>
      </c>
      <c r="AL15" s="57">
        <f>AL$5*($X15/100)</f>
        <v>0</v>
      </c>
      <c r="AM15" s="58">
        <f>AM$5*($Y15/100)</f>
        <v>0</v>
      </c>
    </row>
    <row r="16" spans="1:39" x14ac:dyDescent="0.3">
      <c r="A16" s="6"/>
      <c r="B16" t="s">
        <v>42</v>
      </c>
      <c r="D16" t="s">
        <v>27</v>
      </c>
      <c r="E16" s="59">
        <f>E15+1</f>
        <v>2</v>
      </c>
      <c r="F16" s="60"/>
      <c r="G16" s="61"/>
      <c r="H16" s="62"/>
      <c r="I16" s="63">
        <f t="shared" si="0"/>
        <v>0</v>
      </c>
      <c r="J16" s="64">
        <f t="shared" si="1"/>
        <v>0</v>
      </c>
      <c r="K16" s="65">
        <f t="shared" si="2"/>
        <v>0</v>
      </c>
      <c r="L16" s="60"/>
      <c r="M16" s="61"/>
      <c r="N16" s="62"/>
      <c r="O16" s="63"/>
      <c r="P16" s="64"/>
      <c r="Q16" s="65"/>
      <c r="R16" s="60">
        <f t="shared" ref="R16:T56" si="6">L16+O16</f>
        <v>0</v>
      </c>
      <c r="S16" s="61">
        <f t="shared" si="3"/>
        <v>0</v>
      </c>
      <c r="T16" s="62">
        <f t="shared" si="3"/>
        <v>0</v>
      </c>
      <c r="U16" s="63">
        <f t="shared" ref="U16:W31" si="7">I16+R16</f>
        <v>0</v>
      </c>
      <c r="V16" s="64">
        <f t="shared" si="7"/>
        <v>0</v>
      </c>
      <c r="W16" s="65">
        <f t="shared" si="7"/>
        <v>0</v>
      </c>
      <c r="X16" s="60">
        <v>0</v>
      </c>
      <c r="Y16" s="62">
        <v>0</v>
      </c>
      <c r="Z16" s="63">
        <f t="shared" ref="Z16:Z56" si="8">AH16+AI16</f>
        <v>0</v>
      </c>
      <c r="AA16" s="64">
        <f t="shared" ref="AA16:AA56" si="9">AJ16+AK16</f>
        <v>0</v>
      </c>
      <c r="AB16" s="65">
        <f t="shared" si="4"/>
        <v>0</v>
      </c>
      <c r="AC16" s="60">
        <f t="shared" si="5"/>
        <v>0</v>
      </c>
      <c r="AD16" s="61">
        <f t="shared" si="5"/>
        <v>0</v>
      </c>
      <c r="AE16" s="62">
        <f t="shared" si="5"/>
        <v>0</v>
      </c>
      <c r="AG16" s="6">
        <f t="shared" ref="AG16:AG56" si="10">E16</f>
        <v>2</v>
      </c>
      <c r="AH16" s="63">
        <f t="shared" ref="AH16:AH56" si="11">AH$5*($X16/100)</f>
        <v>0</v>
      </c>
      <c r="AI16" s="65">
        <f t="shared" ref="AI16:AI56" si="12">AI$5*($Y16/100)</f>
        <v>0</v>
      </c>
      <c r="AJ16" s="60">
        <f t="shared" ref="AJ16:AJ56" si="13">AJ$5*($X16/100)</f>
        <v>0</v>
      </c>
      <c r="AK16" s="62">
        <f t="shared" ref="AK16:AK56" si="14">AK$5*($Y16/100)</f>
        <v>0</v>
      </c>
      <c r="AL16" s="64">
        <f t="shared" ref="AL16:AL56" si="15">AL$5*($X16/100)</f>
        <v>0</v>
      </c>
      <c r="AM16" s="65">
        <f t="shared" ref="AM16:AM56" si="16">AM$5*($Y16/100)</f>
        <v>0</v>
      </c>
    </row>
    <row r="17" spans="1:39" x14ac:dyDescent="0.3">
      <c r="A17" s="6"/>
      <c r="D17" t="s">
        <v>25</v>
      </c>
      <c r="E17" s="59">
        <f t="shared" ref="E17:E56" si="17">E16+1</f>
        <v>3</v>
      </c>
      <c r="F17" s="60"/>
      <c r="G17" s="61"/>
      <c r="H17" s="62"/>
      <c r="I17" s="63">
        <f t="shared" si="0"/>
        <v>0</v>
      </c>
      <c r="J17" s="64">
        <f t="shared" si="1"/>
        <v>0</v>
      </c>
      <c r="K17" s="65">
        <f t="shared" si="2"/>
        <v>0</v>
      </c>
      <c r="L17" s="60"/>
      <c r="M17" s="61"/>
      <c r="N17" s="62"/>
      <c r="O17" s="63"/>
      <c r="P17" s="64"/>
      <c r="Q17" s="65"/>
      <c r="R17" s="60">
        <f t="shared" si="6"/>
        <v>0</v>
      </c>
      <c r="S17" s="61">
        <f t="shared" si="3"/>
        <v>0</v>
      </c>
      <c r="T17" s="62">
        <f t="shared" si="3"/>
        <v>0</v>
      </c>
      <c r="U17" s="63">
        <f t="shared" si="7"/>
        <v>0</v>
      </c>
      <c r="V17" s="64">
        <f t="shared" si="7"/>
        <v>0</v>
      </c>
      <c r="W17" s="65">
        <f t="shared" si="7"/>
        <v>0</v>
      </c>
      <c r="X17" s="60">
        <v>0</v>
      </c>
      <c r="Y17" s="62">
        <v>0</v>
      </c>
      <c r="Z17" s="63">
        <f t="shared" si="8"/>
        <v>0</v>
      </c>
      <c r="AA17" s="64">
        <f t="shared" si="9"/>
        <v>0</v>
      </c>
      <c r="AB17" s="65">
        <f t="shared" si="4"/>
        <v>0</v>
      </c>
      <c r="AC17" s="60">
        <f t="shared" si="5"/>
        <v>0</v>
      </c>
      <c r="AD17" s="61">
        <f t="shared" si="5"/>
        <v>0</v>
      </c>
      <c r="AE17" s="62">
        <f t="shared" si="5"/>
        <v>0</v>
      </c>
      <c r="AG17" s="6">
        <f t="shared" si="10"/>
        <v>3</v>
      </c>
      <c r="AH17" s="63">
        <f t="shared" si="11"/>
        <v>0</v>
      </c>
      <c r="AI17" s="65">
        <f t="shared" si="12"/>
        <v>0</v>
      </c>
      <c r="AJ17" s="60">
        <f t="shared" si="13"/>
        <v>0</v>
      </c>
      <c r="AK17" s="62">
        <f t="shared" si="14"/>
        <v>0</v>
      </c>
      <c r="AL17" s="64">
        <f t="shared" si="15"/>
        <v>0</v>
      </c>
      <c r="AM17" s="65">
        <f t="shared" si="16"/>
        <v>0</v>
      </c>
    </row>
    <row r="18" spans="1:39" x14ac:dyDescent="0.3">
      <c r="A18" s="6"/>
      <c r="C18" t="s">
        <v>30</v>
      </c>
      <c r="D18" t="s">
        <v>19</v>
      </c>
      <c r="E18" s="59">
        <f t="shared" si="17"/>
        <v>4</v>
      </c>
      <c r="F18" s="60"/>
      <c r="G18" s="61"/>
      <c r="H18" s="62"/>
      <c r="I18" s="63">
        <f t="shared" si="0"/>
        <v>0</v>
      </c>
      <c r="J18" s="64">
        <f t="shared" si="1"/>
        <v>0</v>
      </c>
      <c r="K18" s="65">
        <f t="shared" si="2"/>
        <v>0</v>
      </c>
      <c r="L18" s="60"/>
      <c r="M18" s="61"/>
      <c r="N18" s="62"/>
      <c r="O18" s="63"/>
      <c r="P18" s="64"/>
      <c r="Q18" s="65"/>
      <c r="R18" s="60">
        <f t="shared" si="6"/>
        <v>0</v>
      </c>
      <c r="S18" s="61">
        <f t="shared" si="3"/>
        <v>0</v>
      </c>
      <c r="T18" s="62">
        <f t="shared" si="3"/>
        <v>0</v>
      </c>
      <c r="U18" s="63">
        <f t="shared" si="7"/>
        <v>0</v>
      </c>
      <c r="V18" s="64">
        <f t="shared" si="7"/>
        <v>0</v>
      </c>
      <c r="W18" s="65">
        <f t="shared" si="7"/>
        <v>0</v>
      </c>
      <c r="X18" s="60">
        <v>0</v>
      </c>
      <c r="Y18" s="62">
        <v>0</v>
      </c>
      <c r="Z18" s="63">
        <f t="shared" si="8"/>
        <v>0</v>
      </c>
      <c r="AA18" s="64">
        <f t="shared" si="9"/>
        <v>0</v>
      </c>
      <c r="AB18" s="65">
        <f t="shared" si="4"/>
        <v>0</v>
      </c>
      <c r="AC18" s="60">
        <f t="shared" si="5"/>
        <v>0</v>
      </c>
      <c r="AD18" s="61">
        <f t="shared" si="5"/>
        <v>0</v>
      </c>
      <c r="AE18" s="62">
        <f t="shared" si="5"/>
        <v>0</v>
      </c>
      <c r="AG18" s="6">
        <f t="shared" si="10"/>
        <v>4</v>
      </c>
      <c r="AH18" s="63">
        <f t="shared" si="11"/>
        <v>0</v>
      </c>
      <c r="AI18" s="65">
        <f t="shared" si="12"/>
        <v>0</v>
      </c>
      <c r="AJ18" s="60">
        <f t="shared" si="13"/>
        <v>0</v>
      </c>
      <c r="AK18" s="62">
        <f t="shared" si="14"/>
        <v>0</v>
      </c>
      <c r="AL18" s="64">
        <f t="shared" si="15"/>
        <v>0</v>
      </c>
      <c r="AM18" s="65">
        <f t="shared" si="16"/>
        <v>0</v>
      </c>
    </row>
    <row r="19" spans="1:39" x14ac:dyDescent="0.3">
      <c r="A19" s="6"/>
      <c r="D19" t="s">
        <v>27</v>
      </c>
      <c r="E19" s="59">
        <f t="shared" si="17"/>
        <v>5</v>
      </c>
      <c r="F19" s="60"/>
      <c r="G19" s="61"/>
      <c r="H19" s="62"/>
      <c r="I19" s="63">
        <f t="shared" si="0"/>
        <v>0</v>
      </c>
      <c r="J19" s="64">
        <f t="shared" si="1"/>
        <v>0</v>
      </c>
      <c r="K19" s="65">
        <f t="shared" si="2"/>
        <v>0</v>
      </c>
      <c r="L19" s="60"/>
      <c r="M19" s="61"/>
      <c r="N19" s="62"/>
      <c r="O19" s="63"/>
      <c r="P19" s="64"/>
      <c r="Q19" s="65"/>
      <c r="R19" s="60">
        <f t="shared" si="6"/>
        <v>0</v>
      </c>
      <c r="S19" s="61">
        <f t="shared" si="3"/>
        <v>0</v>
      </c>
      <c r="T19" s="62">
        <f t="shared" si="3"/>
        <v>0</v>
      </c>
      <c r="U19" s="63">
        <f t="shared" si="7"/>
        <v>0</v>
      </c>
      <c r="V19" s="64">
        <f t="shared" si="7"/>
        <v>0</v>
      </c>
      <c r="W19" s="65">
        <f t="shared" si="7"/>
        <v>0</v>
      </c>
      <c r="X19" s="60">
        <v>0</v>
      </c>
      <c r="Y19" s="62">
        <v>0</v>
      </c>
      <c r="Z19" s="63">
        <f t="shared" si="8"/>
        <v>0</v>
      </c>
      <c r="AA19" s="64">
        <f t="shared" si="9"/>
        <v>0</v>
      </c>
      <c r="AB19" s="65">
        <f t="shared" si="4"/>
        <v>0</v>
      </c>
      <c r="AC19" s="60">
        <f t="shared" si="5"/>
        <v>0</v>
      </c>
      <c r="AD19" s="61">
        <f t="shared" si="5"/>
        <v>0</v>
      </c>
      <c r="AE19" s="62">
        <f t="shared" si="5"/>
        <v>0</v>
      </c>
      <c r="AG19" s="6">
        <f t="shared" si="10"/>
        <v>5</v>
      </c>
      <c r="AH19" s="63">
        <f t="shared" si="11"/>
        <v>0</v>
      </c>
      <c r="AI19" s="65">
        <f t="shared" si="12"/>
        <v>0</v>
      </c>
      <c r="AJ19" s="60">
        <f t="shared" si="13"/>
        <v>0</v>
      </c>
      <c r="AK19" s="62">
        <f t="shared" si="14"/>
        <v>0</v>
      </c>
      <c r="AL19" s="64">
        <f t="shared" si="15"/>
        <v>0</v>
      </c>
      <c r="AM19" s="65">
        <f t="shared" si="16"/>
        <v>0</v>
      </c>
    </row>
    <row r="20" spans="1:39" x14ac:dyDescent="0.3">
      <c r="A20" s="6"/>
      <c r="D20" t="s">
        <v>25</v>
      </c>
      <c r="E20" s="59">
        <f t="shared" si="17"/>
        <v>6</v>
      </c>
      <c r="F20" s="60"/>
      <c r="G20" s="61"/>
      <c r="H20" s="62"/>
      <c r="I20" s="63">
        <f t="shared" si="0"/>
        <v>0</v>
      </c>
      <c r="J20" s="64">
        <f t="shared" si="1"/>
        <v>0</v>
      </c>
      <c r="K20" s="65">
        <f t="shared" si="2"/>
        <v>0</v>
      </c>
      <c r="L20" s="60"/>
      <c r="M20" s="61"/>
      <c r="N20" s="62"/>
      <c r="O20" s="63"/>
      <c r="P20" s="64"/>
      <c r="Q20" s="65"/>
      <c r="R20" s="60">
        <f t="shared" si="6"/>
        <v>0</v>
      </c>
      <c r="S20" s="61">
        <f t="shared" si="3"/>
        <v>0</v>
      </c>
      <c r="T20" s="62">
        <f t="shared" si="3"/>
        <v>0</v>
      </c>
      <c r="U20" s="63">
        <f t="shared" si="7"/>
        <v>0</v>
      </c>
      <c r="V20" s="64">
        <f t="shared" si="7"/>
        <v>0</v>
      </c>
      <c r="W20" s="65">
        <f t="shared" si="7"/>
        <v>0</v>
      </c>
      <c r="X20" s="60">
        <v>0</v>
      </c>
      <c r="Y20" s="62">
        <v>0</v>
      </c>
      <c r="Z20" s="63">
        <f t="shared" si="8"/>
        <v>0</v>
      </c>
      <c r="AA20" s="64">
        <f t="shared" si="9"/>
        <v>0</v>
      </c>
      <c r="AB20" s="65">
        <f t="shared" si="4"/>
        <v>0</v>
      </c>
      <c r="AC20" s="60">
        <f t="shared" si="5"/>
        <v>0</v>
      </c>
      <c r="AD20" s="61">
        <f t="shared" si="5"/>
        <v>0</v>
      </c>
      <c r="AE20" s="62">
        <f t="shared" si="5"/>
        <v>0</v>
      </c>
      <c r="AG20" s="6">
        <f t="shared" si="10"/>
        <v>6</v>
      </c>
      <c r="AH20" s="63">
        <f t="shared" si="11"/>
        <v>0</v>
      </c>
      <c r="AI20" s="65">
        <f t="shared" si="12"/>
        <v>0</v>
      </c>
      <c r="AJ20" s="60">
        <f t="shared" si="13"/>
        <v>0</v>
      </c>
      <c r="AK20" s="62">
        <f t="shared" si="14"/>
        <v>0</v>
      </c>
      <c r="AL20" s="64">
        <f t="shared" si="15"/>
        <v>0</v>
      </c>
      <c r="AM20" s="65">
        <f t="shared" si="16"/>
        <v>0</v>
      </c>
    </row>
    <row r="21" spans="1:39" x14ac:dyDescent="0.3">
      <c r="A21" s="6"/>
      <c r="C21" t="s">
        <v>31</v>
      </c>
      <c r="D21" t="s">
        <v>19</v>
      </c>
      <c r="E21" s="59">
        <f t="shared" si="17"/>
        <v>7</v>
      </c>
      <c r="F21" s="60"/>
      <c r="G21" s="61"/>
      <c r="H21" s="62"/>
      <c r="I21" s="63">
        <f t="shared" si="0"/>
        <v>0</v>
      </c>
      <c r="J21" s="64">
        <f t="shared" si="1"/>
        <v>0</v>
      </c>
      <c r="K21" s="65">
        <f t="shared" si="2"/>
        <v>0</v>
      </c>
      <c r="L21" s="60"/>
      <c r="M21" s="61"/>
      <c r="N21" s="62"/>
      <c r="O21" s="63"/>
      <c r="P21" s="64"/>
      <c r="Q21" s="65"/>
      <c r="R21" s="60">
        <f t="shared" si="6"/>
        <v>0</v>
      </c>
      <c r="S21" s="61">
        <f t="shared" si="3"/>
        <v>0</v>
      </c>
      <c r="T21" s="62">
        <f t="shared" si="3"/>
        <v>0</v>
      </c>
      <c r="U21" s="63">
        <f t="shared" si="7"/>
        <v>0</v>
      </c>
      <c r="V21" s="64">
        <f t="shared" si="7"/>
        <v>0</v>
      </c>
      <c r="W21" s="65">
        <f t="shared" si="7"/>
        <v>0</v>
      </c>
      <c r="X21" s="60">
        <v>0</v>
      </c>
      <c r="Y21" s="62">
        <v>0</v>
      </c>
      <c r="Z21" s="63">
        <f t="shared" si="8"/>
        <v>0</v>
      </c>
      <c r="AA21" s="64">
        <f t="shared" si="9"/>
        <v>0</v>
      </c>
      <c r="AB21" s="65">
        <f t="shared" si="4"/>
        <v>0</v>
      </c>
      <c r="AC21" s="60">
        <f t="shared" si="5"/>
        <v>0</v>
      </c>
      <c r="AD21" s="61">
        <f t="shared" si="5"/>
        <v>0</v>
      </c>
      <c r="AE21" s="62">
        <f t="shared" si="5"/>
        <v>0</v>
      </c>
      <c r="AG21" s="6">
        <f t="shared" si="10"/>
        <v>7</v>
      </c>
      <c r="AH21" s="63">
        <f t="shared" si="11"/>
        <v>0</v>
      </c>
      <c r="AI21" s="65">
        <f t="shared" si="12"/>
        <v>0</v>
      </c>
      <c r="AJ21" s="60">
        <f t="shared" si="13"/>
        <v>0</v>
      </c>
      <c r="AK21" s="62">
        <f t="shared" si="14"/>
        <v>0</v>
      </c>
      <c r="AL21" s="64">
        <f t="shared" si="15"/>
        <v>0</v>
      </c>
      <c r="AM21" s="65">
        <f t="shared" si="16"/>
        <v>0</v>
      </c>
    </row>
    <row r="22" spans="1:39" x14ac:dyDescent="0.3">
      <c r="A22" s="6"/>
      <c r="D22" t="s">
        <v>27</v>
      </c>
      <c r="E22" s="59">
        <f t="shared" si="17"/>
        <v>8</v>
      </c>
      <c r="F22" s="60"/>
      <c r="G22" s="61"/>
      <c r="H22" s="62"/>
      <c r="I22" s="63">
        <f t="shared" si="0"/>
        <v>0</v>
      </c>
      <c r="J22" s="64">
        <f t="shared" si="1"/>
        <v>0</v>
      </c>
      <c r="K22" s="65">
        <f t="shared" si="2"/>
        <v>0</v>
      </c>
      <c r="L22" s="60"/>
      <c r="M22" s="61"/>
      <c r="N22" s="62"/>
      <c r="O22" s="63"/>
      <c r="P22" s="64"/>
      <c r="Q22" s="65"/>
      <c r="R22" s="60">
        <f t="shared" si="6"/>
        <v>0</v>
      </c>
      <c r="S22" s="61">
        <f t="shared" si="3"/>
        <v>0</v>
      </c>
      <c r="T22" s="62">
        <f t="shared" si="3"/>
        <v>0</v>
      </c>
      <c r="U22" s="63">
        <f t="shared" si="7"/>
        <v>0</v>
      </c>
      <c r="V22" s="64">
        <f t="shared" si="7"/>
        <v>0</v>
      </c>
      <c r="W22" s="65">
        <f t="shared" si="7"/>
        <v>0</v>
      </c>
      <c r="X22" s="60">
        <v>0</v>
      </c>
      <c r="Y22" s="62">
        <v>0</v>
      </c>
      <c r="Z22" s="63">
        <f t="shared" si="8"/>
        <v>0</v>
      </c>
      <c r="AA22" s="64">
        <f t="shared" si="9"/>
        <v>0</v>
      </c>
      <c r="AB22" s="65">
        <f t="shared" si="4"/>
        <v>0</v>
      </c>
      <c r="AC22" s="60">
        <f t="shared" si="5"/>
        <v>0</v>
      </c>
      <c r="AD22" s="61">
        <f t="shared" si="5"/>
        <v>0</v>
      </c>
      <c r="AE22" s="62">
        <f t="shared" si="5"/>
        <v>0</v>
      </c>
      <c r="AG22" s="6">
        <f t="shared" si="10"/>
        <v>8</v>
      </c>
      <c r="AH22" s="63">
        <f t="shared" si="11"/>
        <v>0</v>
      </c>
      <c r="AI22" s="65">
        <f t="shared" si="12"/>
        <v>0</v>
      </c>
      <c r="AJ22" s="60">
        <f t="shared" si="13"/>
        <v>0</v>
      </c>
      <c r="AK22" s="62">
        <f t="shared" si="14"/>
        <v>0</v>
      </c>
      <c r="AL22" s="64">
        <f t="shared" si="15"/>
        <v>0</v>
      </c>
      <c r="AM22" s="65">
        <f t="shared" si="16"/>
        <v>0</v>
      </c>
    </row>
    <row r="23" spans="1:39" x14ac:dyDescent="0.3">
      <c r="A23" s="6"/>
      <c r="D23" t="s">
        <v>25</v>
      </c>
      <c r="E23" s="59">
        <f t="shared" si="17"/>
        <v>9</v>
      </c>
      <c r="F23" s="60"/>
      <c r="G23" s="61"/>
      <c r="H23" s="62"/>
      <c r="I23" s="63">
        <f t="shared" si="0"/>
        <v>0</v>
      </c>
      <c r="J23" s="64">
        <f t="shared" si="1"/>
        <v>0</v>
      </c>
      <c r="K23" s="65">
        <f t="shared" si="2"/>
        <v>0</v>
      </c>
      <c r="L23" s="60"/>
      <c r="M23" s="61"/>
      <c r="N23" s="62"/>
      <c r="O23" s="63"/>
      <c r="P23" s="64"/>
      <c r="Q23" s="65"/>
      <c r="R23" s="60">
        <f t="shared" si="6"/>
        <v>0</v>
      </c>
      <c r="S23" s="61">
        <f t="shared" si="3"/>
        <v>0</v>
      </c>
      <c r="T23" s="62">
        <f t="shared" si="3"/>
        <v>0</v>
      </c>
      <c r="U23" s="63">
        <f t="shared" si="7"/>
        <v>0</v>
      </c>
      <c r="V23" s="64">
        <f t="shared" si="7"/>
        <v>0</v>
      </c>
      <c r="W23" s="65">
        <f t="shared" si="7"/>
        <v>0</v>
      </c>
      <c r="X23" s="60">
        <v>0</v>
      </c>
      <c r="Y23" s="62">
        <v>0</v>
      </c>
      <c r="Z23" s="63">
        <f t="shared" si="8"/>
        <v>0</v>
      </c>
      <c r="AA23" s="64">
        <f t="shared" si="9"/>
        <v>0</v>
      </c>
      <c r="AB23" s="65">
        <f t="shared" si="4"/>
        <v>0</v>
      </c>
      <c r="AC23" s="60">
        <f t="shared" si="5"/>
        <v>0</v>
      </c>
      <c r="AD23" s="61">
        <f t="shared" si="5"/>
        <v>0</v>
      </c>
      <c r="AE23" s="62">
        <f t="shared" si="5"/>
        <v>0</v>
      </c>
      <c r="AG23" s="6">
        <f t="shared" si="10"/>
        <v>9</v>
      </c>
      <c r="AH23" s="63">
        <f t="shared" si="11"/>
        <v>0</v>
      </c>
      <c r="AI23" s="65">
        <f t="shared" si="12"/>
        <v>0</v>
      </c>
      <c r="AJ23" s="60">
        <f t="shared" si="13"/>
        <v>0</v>
      </c>
      <c r="AK23" s="62">
        <f t="shared" si="14"/>
        <v>0</v>
      </c>
      <c r="AL23" s="64">
        <f t="shared" si="15"/>
        <v>0</v>
      </c>
      <c r="AM23" s="65">
        <f t="shared" si="16"/>
        <v>0</v>
      </c>
    </row>
    <row r="24" spans="1:39" x14ac:dyDescent="0.3">
      <c r="A24" s="6"/>
      <c r="C24" t="s">
        <v>32</v>
      </c>
      <c r="D24" t="s">
        <v>19</v>
      </c>
      <c r="E24" s="59">
        <f t="shared" si="17"/>
        <v>10</v>
      </c>
      <c r="F24" s="60"/>
      <c r="G24" s="61"/>
      <c r="H24" s="62"/>
      <c r="I24" s="63">
        <f t="shared" si="0"/>
        <v>0</v>
      </c>
      <c r="J24" s="64">
        <f t="shared" si="1"/>
        <v>0</v>
      </c>
      <c r="K24" s="65">
        <f t="shared" si="2"/>
        <v>0</v>
      </c>
      <c r="L24" s="60"/>
      <c r="M24" s="61"/>
      <c r="N24" s="62"/>
      <c r="O24" s="63"/>
      <c r="P24" s="64"/>
      <c r="Q24" s="65"/>
      <c r="R24" s="60">
        <f t="shared" si="6"/>
        <v>0</v>
      </c>
      <c r="S24" s="61">
        <f t="shared" si="3"/>
        <v>0</v>
      </c>
      <c r="T24" s="62">
        <f t="shared" si="3"/>
        <v>0</v>
      </c>
      <c r="U24" s="63">
        <f t="shared" si="7"/>
        <v>0</v>
      </c>
      <c r="V24" s="64">
        <f t="shared" si="7"/>
        <v>0</v>
      </c>
      <c r="W24" s="65">
        <f t="shared" si="7"/>
        <v>0</v>
      </c>
      <c r="X24" s="60">
        <v>0</v>
      </c>
      <c r="Y24" s="62">
        <v>0</v>
      </c>
      <c r="Z24" s="63">
        <f t="shared" si="8"/>
        <v>0</v>
      </c>
      <c r="AA24" s="64">
        <f t="shared" si="9"/>
        <v>0</v>
      </c>
      <c r="AB24" s="65">
        <f t="shared" si="4"/>
        <v>0</v>
      </c>
      <c r="AC24" s="60">
        <f t="shared" si="5"/>
        <v>0</v>
      </c>
      <c r="AD24" s="61">
        <f t="shared" si="5"/>
        <v>0</v>
      </c>
      <c r="AE24" s="62">
        <f t="shared" si="5"/>
        <v>0</v>
      </c>
      <c r="AG24" s="6">
        <f t="shared" si="10"/>
        <v>10</v>
      </c>
      <c r="AH24" s="63">
        <f t="shared" si="11"/>
        <v>0</v>
      </c>
      <c r="AI24" s="65">
        <f t="shared" si="12"/>
        <v>0</v>
      </c>
      <c r="AJ24" s="60">
        <f t="shared" si="13"/>
        <v>0</v>
      </c>
      <c r="AK24" s="62">
        <f t="shared" si="14"/>
        <v>0</v>
      </c>
      <c r="AL24" s="64">
        <f t="shared" si="15"/>
        <v>0</v>
      </c>
      <c r="AM24" s="65">
        <f t="shared" si="16"/>
        <v>0</v>
      </c>
    </row>
    <row r="25" spans="1:39" x14ac:dyDescent="0.3">
      <c r="A25" s="6"/>
      <c r="D25" t="s">
        <v>27</v>
      </c>
      <c r="E25" s="59">
        <f t="shared" si="17"/>
        <v>11</v>
      </c>
      <c r="F25" s="60"/>
      <c r="G25" s="61"/>
      <c r="H25" s="62"/>
      <c r="I25" s="63">
        <f t="shared" si="0"/>
        <v>0</v>
      </c>
      <c r="J25" s="64">
        <f t="shared" si="1"/>
        <v>0</v>
      </c>
      <c r="K25" s="65">
        <f t="shared" si="2"/>
        <v>0</v>
      </c>
      <c r="L25" s="60"/>
      <c r="M25" s="61"/>
      <c r="N25" s="62"/>
      <c r="O25" s="63"/>
      <c r="P25" s="64"/>
      <c r="Q25" s="65"/>
      <c r="R25" s="60">
        <f t="shared" si="6"/>
        <v>0</v>
      </c>
      <c r="S25" s="61">
        <f t="shared" si="3"/>
        <v>0</v>
      </c>
      <c r="T25" s="62">
        <f t="shared" si="3"/>
        <v>0</v>
      </c>
      <c r="U25" s="63">
        <f t="shared" si="7"/>
        <v>0</v>
      </c>
      <c r="V25" s="64">
        <f t="shared" si="7"/>
        <v>0</v>
      </c>
      <c r="W25" s="65">
        <f t="shared" si="7"/>
        <v>0</v>
      </c>
      <c r="X25" s="60">
        <v>0</v>
      </c>
      <c r="Y25" s="62">
        <v>0</v>
      </c>
      <c r="Z25" s="63">
        <f t="shared" si="8"/>
        <v>0</v>
      </c>
      <c r="AA25" s="64">
        <f t="shared" si="9"/>
        <v>0</v>
      </c>
      <c r="AB25" s="65">
        <f t="shared" si="4"/>
        <v>0</v>
      </c>
      <c r="AC25" s="60">
        <f t="shared" si="5"/>
        <v>0</v>
      </c>
      <c r="AD25" s="61">
        <f t="shared" si="5"/>
        <v>0</v>
      </c>
      <c r="AE25" s="62">
        <f t="shared" si="5"/>
        <v>0</v>
      </c>
      <c r="AG25" s="6">
        <f t="shared" si="10"/>
        <v>11</v>
      </c>
      <c r="AH25" s="63">
        <f t="shared" si="11"/>
        <v>0</v>
      </c>
      <c r="AI25" s="65">
        <f t="shared" si="12"/>
        <v>0</v>
      </c>
      <c r="AJ25" s="60">
        <f t="shared" si="13"/>
        <v>0</v>
      </c>
      <c r="AK25" s="62">
        <f t="shared" si="14"/>
        <v>0</v>
      </c>
      <c r="AL25" s="64">
        <f t="shared" si="15"/>
        <v>0</v>
      </c>
      <c r="AM25" s="65">
        <f t="shared" si="16"/>
        <v>0</v>
      </c>
    </row>
    <row r="26" spans="1:39" x14ac:dyDescent="0.3">
      <c r="A26" s="7"/>
      <c r="B26" s="8"/>
      <c r="C26" s="8"/>
      <c r="D26" s="8" t="s">
        <v>25</v>
      </c>
      <c r="E26" s="66">
        <f t="shared" si="17"/>
        <v>12</v>
      </c>
      <c r="F26" s="67"/>
      <c r="G26" s="68"/>
      <c r="H26" s="69"/>
      <c r="I26" s="70">
        <f t="shared" si="0"/>
        <v>0</v>
      </c>
      <c r="J26" s="71">
        <f t="shared" si="1"/>
        <v>0</v>
      </c>
      <c r="K26" s="72">
        <f t="shared" si="2"/>
        <v>0</v>
      </c>
      <c r="L26" s="67"/>
      <c r="M26" s="68"/>
      <c r="N26" s="69"/>
      <c r="O26" s="70"/>
      <c r="P26" s="71"/>
      <c r="Q26" s="72"/>
      <c r="R26" s="67">
        <f t="shared" si="6"/>
        <v>0</v>
      </c>
      <c r="S26" s="68">
        <f t="shared" si="3"/>
        <v>0</v>
      </c>
      <c r="T26" s="69">
        <f t="shared" si="3"/>
        <v>0</v>
      </c>
      <c r="U26" s="70">
        <f t="shared" si="7"/>
        <v>0</v>
      </c>
      <c r="V26" s="71">
        <f t="shared" si="7"/>
        <v>0</v>
      </c>
      <c r="W26" s="72">
        <f t="shared" si="7"/>
        <v>0</v>
      </c>
      <c r="X26" s="67">
        <v>0</v>
      </c>
      <c r="Y26" s="69">
        <v>0</v>
      </c>
      <c r="Z26" s="70">
        <f t="shared" si="8"/>
        <v>0</v>
      </c>
      <c r="AA26" s="71">
        <f t="shared" si="9"/>
        <v>0</v>
      </c>
      <c r="AB26" s="72">
        <f t="shared" si="4"/>
        <v>0</v>
      </c>
      <c r="AC26" s="67">
        <f t="shared" si="5"/>
        <v>0</v>
      </c>
      <c r="AD26" s="68">
        <f t="shared" si="5"/>
        <v>0</v>
      </c>
      <c r="AE26" s="69">
        <f t="shared" si="5"/>
        <v>0</v>
      </c>
      <c r="AG26" s="7">
        <f t="shared" si="10"/>
        <v>12</v>
      </c>
      <c r="AH26" s="70">
        <f t="shared" si="11"/>
        <v>0</v>
      </c>
      <c r="AI26" s="72">
        <f t="shared" si="12"/>
        <v>0</v>
      </c>
      <c r="AJ26" s="67">
        <f t="shared" si="13"/>
        <v>0</v>
      </c>
      <c r="AK26" s="69">
        <f t="shared" si="14"/>
        <v>0</v>
      </c>
      <c r="AL26" s="71">
        <f t="shared" si="15"/>
        <v>0</v>
      </c>
      <c r="AM26" s="72">
        <f t="shared" si="16"/>
        <v>0</v>
      </c>
    </row>
    <row r="27" spans="1:39" x14ac:dyDescent="0.3">
      <c r="A27" s="10">
        <v>2</v>
      </c>
      <c r="B27" s="12" t="s">
        <v>41</v>
      </c>
      <c r="C27" s="12" t="s">
        <v>29</v>
      </c>
      <c r="D27" s="12" t="s">
        <v>19</v>
      </c>
      <c r="E27" s="52">
        <f t="shared" si="17"/>
        <v>13</v>
      </c>
      <c r="F27" s="53"/>
      <c r="G27" s="54"/>
      <c r="H27" s="55"/>
      <c r="I27" s="56">
        <f t="shared" si="0"/>
        <v>0</v>
      </c>
      <c r="J27" s="57">
        <f t="shared" si="1"/>
        <v>0</v>
      </c>
      <c r="K27" s="58">
        <f t="shared" si="2"/>
        <v>0</v>
      </c>
      <c r="L27" s="53"/>
      <c r="M27" s="54"/>
      <c r="N27" s="55"/>
      <c r="O27" s="56"/>
      <c r="P27" s="57"/>
      <c r="Q27" s="58"/>
      <c r="R27" s="53">
        <f t="shared" si="6"/>
        <v>0</v>
      </c>
      <c r="S27" s="54">
        <f t="shared" si="3"/>
        <v>0</v>
      </c>
      <c r="T27" s="55">
        <f t="shared" si="3"/>
        <v>0</v>
      </c>
      <c r="U27" s="56">
        <f t="shared" si="7"/>
        <v>0</v>
      </c>
      <c r="V27" s="57">
        <f t="shared" si="7"/>
        <v>0</v>
      </c>
      <c r="W27" s="58">
        <f t="shared" si="7"/>
        <v>0</v>
      </c>
      <c r="X27" s="53">
        <v>0</v>
      </c>
      <c r="Y27" s="55">
        <v>0</v>
      </c>
      <c r="Z27" s="56">
        <f t="shared" si="8"/>
        <v>0</v>
      </c>
      <c r="AA27" s="57">
        <f t="shared" si="9"/>
        <v>0</v>
      </c>
      <c r="AB27" s="58">
        <f t="shared" si="4"/>
        <v>0</v>
      </c>
      <c r="AC27" s="53">
        <f t="shared" si="5"/>
        <v>0</v>
      </c>
      <c r="AD27" s="54">
        <f t="shared" si="5"/>
        <v>0</v>
      </c>
      <c r="AE27" s="55">
        <f t="shared" si="5"/>
        <v>0</v>
      </c>
      <c r="AG27" s="10">
        <f t="shared" si="10"/>
        <v>13</v>
      </c>
      <c r="AH27" s="56">
        <f t="shared" si="11"/>
        <v>0</v>
      </c>
      <c r="AI27" s="58">
        <f t="shared" si="12"/>
        <v>0</v>
      </c>
      <c r="AJ27" s="53">
        <f t="shared" si="13"/>
        <v>0</v>
      </c>
      <c r="AK27" s="55">
        <f t="shared" si="14"/>
        <v>0</v>
      </c>
      <c r="AL27" s="57">
        <f t="shared" si="15"/>
        <v>0</v>
      </c>
      <c r="AM27" s="58">
        <f t="shared" si="16"/>
        <v>0</v>
      </c>
    </row>
    <row r="28" spans="1:39" x14ac:dyDescent="0.3">
      <c r="A28" s="6"/>
      <c r="B28" t="s">
        <v>42</v>
      </c>
      <c r="D28" t="s">
        <v>27</v>
      </c>
      <c r="E28" s="59">
        <f t="shared" si="17"/>
        <v>14</v>
      </c>
      <c r="F28" s="60"/>
      <c r="G28" s="61"/>
      <c r="H28" s="62"/>
      <c r="I28" s="63">
        <f t="shared" si="0"/>
        <v>0</v>
      </c>
      <c r="J28" s="64">
        <f t="shared" si="1"/>
        <v>0</v>
      </c>
      <c r="K28" s="65">
        <f t="shared" si="2"/>
        <v>0</v>
      </c>
      <c r="L28" s="60"/>
      <c r="M28" s="61"/>
      <c r="N28" s="62"/>
      <c r="O28" s="63"/>
      <c r="P28" s="64"/>
      <c r="Q28" s="65"/>
      <c r="R28" s="60">
        <f t="shared" si="6"/>
        <v>0</v>
      </c>
      <c r="S28" s="61">
        <f t="shared" si="3"/>
        <v>0</v>
      </c>
      <c r="T28" s="62">
        <f t="shared" si="3"/>
        <v>0</v>
      </c>
      <c r="U28" s="63">
        <f t="shared" si="7"/>
        <v>0</v>
      </c>
      <c r="V28" s="64">
        <f t="shared" si="7"/>
        <v>0</v>
      </c>
      <c r="W28" s="65">
        <f t="shared" si="7"/>
        <v>0</v>
      </c>
      <c r="X28" s="60">
        <v>0</v>
      </c>
      <c r="Y28" s="62">
        <v>0</v>
      </c>
      <c r="Z28" s="63">
        <f t="shared" si="8"/>
        <v>0</v>
      </c>
      <c r="AA28" s="64">
        <f t="shared" si="9"/>
        <v>0</v>
      </c>
      <c r="AB28" s="65">
        <f t="shared" si="4"/>
        <v>0</v>
      </c>
      <c r="AC28" s="60">
        <f t="shared" si="5"/>
        <v>0</v>
      </c>
      <c r="AD28" s="61">
        <f t="shared" si="5"/>
        <v>0</v>
      </c>
      <c r="AE28" s="62">
        <f t="shared" si="5"/>
        <v>0</v>
      </c>
      <c r="AG28" s="6">
        <f t="shared" si="10"/>
        <v>14</v>
      </c>
      <c r="AH28" s="63">
        <f t="shared" si="11"/>
        <v>0</v>
      </c>
      <c r="AI28" s="65">
        <f t="shared" si="12"/>
        <v>0</v>
      </c>
      <c r="AJ28" s="60">
        <f t="shared" si="13"/>
        <v>0</v>
      </c>
      <c r="AK28" s="62">
        <f t="shared" si="14"/>
        <v>0</v>
      </c>
      <c r="AL28" s="64">
        <f t="shared" si="15"/>
        <v>0</v>
      </c>
      <c r="AM28" s="65">
        <f t="shared" si="16"/>
        <v>0</v>
      </c>
    </row>
    <row r="29" spans="1:39" x14ac:dyDescent="0.3">
      <c r="A29" s="6"/>
      <c r="D29" t="s">
        <v>25</v>
      </c>
      <c r="E29" s="59">
        <f t="shared" si="17"/>
        <v>15</v>
      </c>
      <c r="F29" s="60"/>
      <c r="G29" s="61"/>
      <c r="H29" s="62"/>
      <c r="I29" s="63">
        <f t="shared" si="0"/>
        <v>0</v>
      </c>
      <c r="J29" s="64">
        <f t="shared" si="1"/>
        <v>0</v>
      </c>
      <c r="K29" s="65">
        <f t="shared" si="2"/>
        <v>0</v>
      </c>
      <c r="L29" s="60"/>
      <c r="M29" s="61"/>
      <c r="N29" s="62"/>
      <c r="O29" s="63"/>
      <c r="P29" s="64"/>
      <c r="Q29" s="65"/>
      <c r="R29" s="60">
        <f t="shared" si="6"/>
        <v>0</v>
      </c>
      <c r="S29" s="61">
        <f t="shared" si="3"/>
        <v>0</v>
      </c>
      <c r="T29" s="62">
        <f t="shared" si="3"/>
        <v>0</v>
      </c>
      <c r="U29" s="63">
        <f t="shared" si="7"/>
        <v>0</v>
      </c>
      <c r="V29" s="64">
        <f t="shared" si="7"/>
        <v>0</v>
      </c>
      <c r="W29" s="65">
        <f t="shared" si="7"/>
        <v>0</v>
      </c>
      <c r="X29" s="60">
        <v>0</v>
      </c>
      <c r="Y29" s="62">
        <v>0</v>
      </c>
      <c r="Z29" s="63">
        <f t="shared" si="8"/>
        <v>0</v>
      </c>
      <c r="AA29" s="64">
        <f t="shared" si="9"/>
        <v>0</v>
      </c>
      <c r="AB29" s="65">
        <f t="shared" si="4"/>
        <v>0</v>
      </c>
      <c r="AC29" s="60">
        <f t="shared" si="5"/>
        <v>0</v>
      </c>
      <c r="AD29" s="61">
        <f t="shared" si="5"/>
        <v>0</v>
      </c>
      <c r="AE29" s="62">
        <f t="shared" si="5"/>
        <v>0</v>
      </c>
      <c r="AG29" s="6">
        <f t="shared" si="10"/>
        <v>15</v>
      </c>
      <c r="AH29" s="63">
        <f t="shared" si="11"/>
        <v>0</v>
      </c>
      <c r="AI29" s="65">
        <f t="shared" si="12"/>
        <v>0</v>
      </c>
      <c r="AJ29" s="60">
        <f t="shared" si="13"/>
        <v>0</v>
      </c>
      <c r="AK29" s="62">
        <f t="shared" si="14"/>
        <v>0</v>
      </c>
      <c r="AL29" s="64">
        <f t="shared" si="15"/>
        <v>0</v>
      </c>
      <c r="AM29" s="65">
        <f t="shared" si="16"/>
        <v>0</v>
      </c>
    </row>
    <row r="30" spans="1:39" x14ac:dyDescent="0.3">
      <c r="A30" s="6"/>
      <c r="C30" t="s">
        <v>30</v>
      </c>
      <c r="D30" t="s">
        <v>19</v>
      </c>
      <c r="E30" s="59">
        <f t="shared" si="17"/>
        <v>16</v>
      </c>
      <c r="F30" s="60"/>
      <c r="G30" s="61"/>
      <c r="H30" s="62"/>
      <c r="I30" s="63">
        <f t="shared" si="0"/>
        <v>0</v>
      </c>
      <c r="J30" s="64">
        <f t="shared" si="1"/>
        <v>0</v>
      </c>
      <c r="K30" s="65">
        <f t="shared" si="2"/>
        <v>0</v>
      </c>
      <c r="L30" s="60"/>
      <c r="M30" s="61"/>
      <c r="N30" s="62"/>
      <c r="O30" s="63"/>
      <c r="P30" s="64"/>
      <c r="Q30" s="65"/>
      <c r="R30" s="60">
        <f t="shared" si="6"/>
        <v>0</v>
      </c>
      <c r="S30" s="61">
        <f t="shared" si="3"/>
        <v>0</v>
      </c>
      <c r="T30" s="62">
        <f t="shared" si="3"/>
        <v>0</v>
      </c>
      <c r="U30" s="63">
        <f t="shared" si="7"/>
        <v>0</v>
      </c>
      <c r="V30" s="64">
        <f t="shared" si="7"/>
        <v>0</v>
      </c>
      <c r="W30" s="65">
        <f t="shared" si="7"/>
        <v>0</v>
      </c>
      <c r="X30" s="60">
        <v>0</v>
      </c>
      <c r="Y30" s="62">
        <v>0</v>
      </c>
      <c r="Z30" s="63">
        <f t="shared" si="8"/>
        <v>0</v>
      </c>
      <c r="AA30" s="64">
        <f t="shared" si="9"/>
        <v>0</v>
      </c>
      <c r="AB30" s="65">
        <f t="shared" si="4"/>
        <v>0</v>
      </c>
      <c r="AC30" s="60">
        <f t="shared" si="5"/>
        <v>0</v>
      </c>
      <c r="AD30" s="61">
        <f t="shared" si="5"/>
        <v>0</v>
      </c>
      <c r="AE30" s="62">
        <f t="shared" si="5"/>
        <v>0</v>
      </c>
      <c r="AG30" s="6">
        <f t="shared" si="10"/>
        <v>16</v>
      </c>
      <c r="AH30" s="63">
        <f t="shared" si="11"/>
        <v>0</v>
      </c>
      <c r="AI30" s="65">
        <f t="shared" si="12"/>
        <v>0</v>
      </c>
      <c r="AJ30" s="60">
        <f t="shared" si="13"/>
        <v>0</v>
      </c>
      <c r="AK30" s="62">
        <f t="shared" si="14"/>
        <v>0</v>
      </c>
      <c r="AL30" s="64">
        <f t="shared" si="15"/>
        <v>0</v>
      </c>
      <c r="AM30" s="65">
        <f t="shared" si="16"/>
        <v>0</v>
      </c>
    </row>
    <row r="31" spans="1:39" x14ac:dyDescent="0.3">
      <c r="A31" s="6"/>
      <c r="D31" t="s">
        <v>27</v>
      </c>
      <c r="E31" s="59">
        <f t="shared" si="17"/>
        <v>17</v>
      </c>
      <c r="F31" s="60"/>
      <c r="G31" s="61"/>
      <c r="H31" s="62"/>
      <c r="I31" s="63">
        <f t="shared" si="0"/>
        <v>0</v>
      </c>
      <c r="J31" s="64">
        <f t="shared" si="1"/>
        <v>0</v>
      </c>
      <c r="K31" s="65">
        <f t="shared" si="2"/>
        <v>0</v>
      </c>
      <c r="L31" s="60"/>
      <c r="M31" s="61"/>
      <c r="N31" s="62"/>
      <c r="O31" s="63"/>
      <c r="P31" s="64"/>
      <c r="Q31" s="65"/>
      <c r="R31" s="60">
        <f t="shared" si="6"/>
        <v>0</v>
      </c>
      <c r="S31" s="61">
        <f t="shared" si="6"/>
        <v>0</v>
      </c>
      <c r="T31" s="62">
        <f t="shared" si="6"/>
        <v>0</v>
      </c>
      <c r="U31" s="63">
        <f t="shared" si="7"/>
        <v>0</v>
      </c>
      <c r="V31" s="64">
        <f t="shared" si="7"/>
        <v>0</v>
      </c>
      <c r="W31" s="65">
        <f t="shared" si="7"/>
        <v>0</v>
      </c>
      <c r="X31" s="60">
        <v>0</v>
      </c>
      <c r="Y31" s="62">
        <v>0</v>
      </c>
      <c r="Z31" s="63">
        <f t="shared" si="8"/>
        <v>0</v>
      </c>
      <c r="AA31" s="64">
        <f t="shared" si="9"/>
        <v>0</v>
      </c>
      <c r="AB31" s="65">
        <f t="shared" si="4"/>
        <v>0</v>
      </c>
      <c r="AC31" s="60">
        <f t="shared" si="5"/>
        <v>0</v>
      </c>
      <c r="AD31" s="61">
        <f t="shared" si="5"/>
        <v>0</v>
      </c>
      <c r="AE31" s="62">
        <f t="shared" si="5"/>
        <v>0</v>
      </c>
      <c r="AG31" s="6">
        <f t="shared" si="10"/>
        <v>17</v>
      </c>
      <c r="AH31" s="63">
        <f t="shared" si="11"/>
        <v>0</v>
      </c>
      <c r="AI31" s="65">
        <f t="shared" si="12"/>
        <v>0</v>
      </c>
      <c r="AJ31" s="60">
        <f t="shared" si="13"/>
        <v>0</v>
      </c>
      <c r="AK31" s="62">
        <f t="shared" si="14"/>
        <v>0</v>
      </c>
      <c r="AL31" s="64">
        <f t="shared" si="15"/>
        <v>0</v>
      </c>
      <c r="AM31" s="65">
        <f t="shared" si="16"/>
        <v>0</v>
      </c>
    </row>
    <row r="32" spans="1:39" x14ac:dyDescent="0.3">
      <c r="A32" s="6"/>
      <c r="D32" t="s">
        <v>25</v>
      </c>
      <c r="E32" s="59">
        <f t="shared" si="17"/>
        <v>18</v>
      </c>
      <c r="F32" s="60"/>
      <c r="G32" s="61"/>
      <c r="H32" s="62"/>
      <c r="I32" s="63">
        <f t="shared" si="0"/>
        <v>0</v>
      </c>
      <c r="J32" s="64">
        <f t="shared" si="1"/>
        <v>0</v>
      </c>
      <c r="K32" s="65">
        <f t="shared" si="2"/>
        <v>0</v>
      </c>
      <c r="L32" s="60"/>
      <c r="M32" s="61"/>
      <c r="N32" s="62"/>
      <c r="O32" s="63"/>
      <c r="P32" s="64"/>
      <c r="Q32" s="65"/>
      <c r="R32" s="60">
        <f t="shared" si="6"/>
        <v>0</v>
      </c>
      <c r="S32" s="61">
        <f t="shared" si="6"/>
        <v>0</v>
      </c>
      <c r="T32" s="62">
        <f t="shared" si="6"/>
        <v>0</v>
      </c>
      <c r="U32" s="63">
        <f t="shared" ref="U32:W52" si="18">I32+R32</f>
        <v>0</v>
      </c>
      <c r="V32" s="64">
        <f t="shared" si="18"/>
        <v>0</v>
      </c>
      <c r="W32" s="65">
        <f t="shared" si="18"/>
        <v>0</v>
      </c>
      <c r="X32" s="60">
        <v>0</v>
      </c>
      <c r="Y32" s="62">
        <v>0</v>
      </c>
      <c r="Z32" s="63">
        <f t="shared" si="8"/>
        <v>0</v>
      </c>
      <c r="AA32" s="64">
        <f t="shared" si="9"/>
        <v>0</v>
      </c>
      <c r="AB32" s="65">
        <f t="shared" si="4"/>
        <v>0</v>
      </c>
      <c r="AC32" s="60">
        <f t="shared" si="5"/>
        <v>0</v>
      </c>
      <c r="AD32" s="61">
        <f t="shared" si="5"/>
        <v>0</v>
      </c>
      <c r="AE32" s="62">
        <f t="shared" si="5"/>
        <v>0</v>
      </c>
      <c r="AG32" s="6">
        <f t="shared" si="10"/>
        <v>18</v>
      </c>
      <c r="AH32" s="63">
        <f t="shared" si="11"/>
        <v>0</v>
      </c>
      <c r="AI32" s="65">
        <f t="shared" si="12"/>
        <v>0</v>
      </c>
      <c r="AJ32" s="60">
        <f t="shared" si="13"/>
        <v>0</v>
      </c>
      <c r="AK32" s="62">
        <f t="shared" si="14"/>
        <v>0</v>
      </c>
      <c r="AL32" s="64">
        <f t="shared" si="15"/>
        <v>0</v>
      </c>
      <c r="AM32" s="65">
        <f t="shared" si="16"/>
        <v>0</v>
      </c>
    </row>
    <row r="33" spans="1:39" x14ac:dyDescent="0.3">
      <c r="A33" s="6"/>
      <c r="C33" t="s">
        <v>31</v>
      </c>
      <c r="D33" t="s">
        <v>19</v>
      </c>
      <c r="E33" s="59">
        <f t="shared" si="17"/>
        <v>19</v>
      </c>
      <c r="F33" s="60"/>
      <c r="G33" s="61"/>
      <c r="H33" s="62"/>
      <c r="I33" s="63">
        <f t="shared" si="0"/>
        <v>0</v>
      </c>
      <c r="J33" s="64">
        <f t="shared" si="1"/>
        <v>0</v>
      </c>
      <c r="K33" s="65">
        <f t="shared" si="2"/>
        <v>0</v>
      </c>
      <c r="L33" s="60"/>
      <c r="M33" s="61"/>
      <c r="N33" s="62"/>
      <c r="O33" s="63"/>
      <c r="P33" s="64"/>
      <c r="Q33" s="65"/>
      <c r="R33" s="60">
        <f t="shared" si="6"/>
        <v>0</v>
      </c>
      <c r="S33" s="61">
        <f t="shared" si="6"/>
        <v>0</v>
      </c>
      <c r="T33" s="62">
        <f t="shared" si="6"/>
        <v>0</v>
      </c>
      <c r="U33" s="63">
        <f t="shared" si="18"/>
        <v>0</v>
      </c>
      <c r="V33" s="64">
        <f t="shared" si="18"/>
        <v>0</v>
      </c>
      <c r="W33" s="65">
        <f t="shared" si="18"/>
        <v>0</v>
      </c>
      <c r="X33" s="60">
        <v>0</v>
      </c>
      <c r="Y33" s="62">
        <v>0</v>
      </c>
      <c r="Z33" s="63">
        <f t="shared" si="8"/>
        <v>0</v>
      </c>
      <c r="AA33" s="64">
        <f t="shared" si="9"/>
        <v>0</v>
      </c>
      <c r="AB33" s="65">
        <f t="shared" si="4"/>
        <v>0</v>
      </c>
      <c r="AC33" s="60">
        <f t="shared" si="5"/>
        <v>0</v>
      </c>
      <c r="AD33" s="61">
        <f t="shared" si="5"/>
        <v>0</v>
      </c>
      <c r="AE33" s="62">
        <f t="shared" si="5"/>
        <v>0</v>
      </c>
      <c r="AG33" s="6">
        <f t="shared" si="10"/>
        <v>19</v>
      </c>
      <c r="AH33" s="63">
        <f t="shared" si="11"/>
        <v>0</v>
      </c>
      <c r="AI33" s="65">
        <f t="shared" si="12"/>
        <v>0</v>
      </c>
      <c r="AJ33" s="60">
        <f t="shared" si="13"/>
        <v>0</v>
      </c>
      <c r="AK33" s="62">
        <f t="shared" si="14"/>
        <v>0</v>
      </c>
      <c r="AL33" s="64">
        <f t="shared" si="15"/>
        <v>0</v>
      </c>
      <c r="AM33" s="65">
        <f t="shared" si="16"/>
        <v>0</v>
      </c>
    </row>
    <row r="34" spans="1:39" x14ac:dyDescent="0.3">
      <c r="A34" s="6"/>
      <c r="D34" t="s">
        <v>27</v>
      </c>
      <c r="E34" s="59">
        <f t="shared" si="17"/>
        <v>20</v>
      </c>
      <c r="F34" s="60"/>
      <c r="G34" s="61"/>
      <c r="H34" s="62"/>
      <c r="I34" s="63">
        <f t="shared" si="0"/>
        <v>0</v>
      </c>
      <c r="J34" s="64">
        <f t="shared" si="1"/>
        <v>0</v>
      </c>
      <c r="K34" s="65">
        <f t="shared" si="2"/>
        <v>0</v>
      </c>
      <c r="L34" s="60"/>
      <c r="M34" s="61"/>
      <c r="N34" s="62"/>
      <c r="O34" s="63"/>
      <c r="P34" s="64"/>
      <c r="Q34" s="65"/>
      <c r="R34" s="60">
        <f t="shared" si="6"/>
        <v>0</v>
      </c>
      <c r="S34" s="61">
        <f t="shared" si="6"/>
        <v>0</v>
      </c>
      <c r="T34" s="62">
        <f t="shared" si="6"/>
        <v>0</v>
      </c>
      <c r="U34" s="63">
        <f t="shared" si="18"/>
        <v>0</v>
      </c>
      <c r="V34" s="64">
        <f t="shared" si="18"/>
        <v>0</v>
      </c>
      <c r="W34" s="65">
        <f t="shared" si="18"/>
        <v>0</v>
      </c>
      <c r="X34" s="60">
        <v>0</v>
      </c>
      <c r="Y34" s="62">
        <v>0</v>
      </c>
      <c r="Z34" s="63">
        <f t="shared" si="8"/>
        <v>0</v>
      </c>
      <c r="AA34" s="64">
        <f t="shared" si="9"/>
        <v>0</v>
      </c>
      <c r="AB34" s="65">
        <f t="shared" si="4"/>
        <v>0</v>
      </c>
      <c r="AC34" s="60">
        <f t="shared" si="5"/>
        <v>0</v>
      </c>
      <c r="AD34" s="61">
        <f t="shared" si="5"/>
        <v>0</v>
      </c>
      <c r="AE34" s="62">
        <f t="shared" si="5"/>
        <v>0</v>
      </c>
      <c r="AG34" s="6">
        <f t="shared" si="10"/>
        <v>20</v>
      </c>
      <c r="AH34" s="63">
        <f t="shared" si="11"/>
        <v>0</v>
      </c>
      <c r="AI34" s="65">
        <f t="shared" si="12"/>
        <v>0</v>
      </c>
      <c r="AJ34" s="60">
        <f t="shared" si="13"/>
        <v>0</v>
      </c>
      <c r="AK34" s="62">
        <f t="shared" si="14"/>
        <v>0</v>
      </c>
      <c r="AL34" s="64">
        <f t="shared" si="15"/>
        <v>0</v>
      </c>
      <c r="AM34" s="65">
        <f t="shared" si="16"/>
        <v>0</v>
      </c>
    </row>
    <row r="35" spans="1:39" x14ac:dyDescent="0.3">
      <c r="A35" s="6"/>
      <c r="D35" t="s">
        <v>25</v>
      </c>
      <c r="E35" s="59">
        <f t="shared" si="17"/>
        <v>21</v>
      </c>
      <c r="F35" s="60"/>
      <c r="G35" s="61"/>
      <c r="H35" s="62"/>
      <c r="I35" s="63">
        <f t="shared" si="0"/>
        <v>0</v>
      </c>
      <c r="J35" s="64">
        <f t="shared" si="1"/>
        <v>0</v>
      </c>
      <c r="K35" s="65">
        <f t="shared" si="2"/>
        <v>0</v>
      </c>
      <c r="L35" s="60"/>
      <c r="M35" s="61"/>
      <c r="N35" s="62"/>
      <c r="O35" s="63"/>
      <c r="P35" s="64"/>
      <c r="Q35" s="65"/>
      <c r="R35" s="60">
        <f t="shared" si="6"/>
        <v>0</v>
      </c>
      <c r="S35" s="61">
        <f t="shared" si="6"/>
        <v>0</v>
      </c>
      <c r="T35" s="62">
        <f t="shared" si="6"/>
        <v>0</v>
      </c>
      <c r="U35" s="63">
        <f t="shared" si="18"/>
        <v>0</v>
      </c>
      <c r="V35" s="64">
        <f t="shared" si="18"/>
        <v>0</v>
      </c>
      <c r="W35" s="65">
        <f t="shared" si="18"/>
        <v>0</v>
      </c>
      <c r="X35" s="60">
        <v>0</v>
      </c>
      <c r="Y35" s="62">
        <v>0</v>
      </c>
      <c r="Z35" s="63">
        <f t="shared" si="8"/>
        <v>0</v>
      </c>
      <c r="AA35" s="64">
        <f t="shared" si="9"/>
        <v>0</v>
      </c>
      <c r="AB35" s="65">
        <f t="shared" si="4"/>
        <v>0</v>
      </c>
      <c r="AC35" s="60">
        <f t="shared" si="5"/>
        <v>0</v>
      </c>
      <c r="AD35" s="61">
        <f t="shared" si="5"/>
        <v>0</v>
      </c>
      <c r="AE35" s="62">
        <f t="shared" si="5"/>
        <v>0</v>
      </c>
      <c r="AG35" s="6">
        <f t="shared" si="10"/>
        <v>21</v>
      </c>
      <c r="AH35" s="63">
        <f t="shared" si="11"/>
        <v>0</v>
      </c>
      <c r="AI35" s="65">
        <f t="shared" si="12"/>
        <v>0</v>
      </c>
      <c r="AJ35" s="60">
        <f t="shared" si="13"/>
        <v>0</v>
      </c>
      <c r="AK35" s="62">
        <f t="shared" si="14"/>
        <v>0</v>
      </c>
      <c r="AL35" s="64">
        <f t="shared" si="15"/>
        <v>0</v>
      </c>
      <c r="AM35" s="65">
        <f t="shared" si="16"/>
        <v>0</v>
      </c>
    </row>
    <row r="36" spans="1:39" x14ac:dyDescent="0.3">
      <c r="A36" s="6"/>
      <c r="C36" t="s">
        <v>32</v>
      </c>
      <c r="D36" t="s">
        <v>19</v>
      </c>
      <c r="E36" s="59">
        <f t="shared" si="17"/>
        <v>22</v>
      </c>
      <c r="F36" s="60"/>
      <c r="G36" s="61"/>
      <c r="H36" s="62"/>
      <c r="I36" s="63">
        <f t="shared" si="0"/>
        <v>0</v>
      </c>
      <c r="J36" s="64">
        <f t="shared" si="1"/>
        <v>0</v>
      </c>
      <c r="K36" s="65">
        <f t="shared" si="2"/>
        <v>0</v>
      </c>
      <c r="L36" s="60"/>
      <c r="M36" s="61"/>
      <c r="N36" s="62"/>
      <c r="O36" s="63"/>
      <c r="P36" s="64"/>
      <c r="Q36" s="65"/>
      <c r="R36" s="60">
        <f t="shared" si="6"/>
        <v>0</v>
      </c>
      <c r="S36" s="61">
        <f t="shared" si="6"/>
        <v>0</v>
      </c>
      <c r="T36" s="62">
        <f t="shared" si="6"/>
        <v>0</v>
      </c>
      <c r="U36" s="63">
        <f t="shared" si="18"/>
        <v>0</v>
      </c>
      <c r="V36" s="64">
        <f t="shared" si="18"/>
        <v>0</v>
      </c>
      <c r="W36" s="65">
        <f t="shared" si="18"/>
        <v>0</v>
      </c>
      <c r="X36" s="60">
        <v>0</v>
      </c>
      <c r="Y36" s="62">
        <v>0</v>
      </c>
      <c r="Z36" s="63">
        <f t="shared" si="8"/>
        <v>0</v>
      </c>
      <c r="AA36" s="64">
        <f t="shared" si="9"/>
        <v>0</v>
      </c>
      <c r="AB36" s="65">
        <f t="shared" si="4"/>
        <v>0</v>
      </c>
      <c r="AC36" s="60">
        <f t="shared" si="5"/>
        <v>0</v>
      </c>
      <c r="AD36" s="61">
        <f t="shared" si="5"/>
        <v>0</v>
      </c>
      <c r="AE36" s="62">
        <f t="shared" si="5"/>
        <v>0</v>
      </c>
      <c r="AG36" s="6">
        <f t="shared" si="10"/>
        <v>22</v>
      </c>
      <c r="AH36" s="63">
        <f t="shared" si="11"/>
        <v>0</v>
      </c>
      <c r="AI36" s="65">
        <f t="shared" si="12"/>
        <v>0</v>
      </c>
      <c r="AJ36" s="60">
        <f t="shared" si="13"/>
        <v>0</v>
      </c>
      <c r="AK36" s="62">
        <f t="shared" si="14"/>
        <v>0</v>
      </c>
      <c r="AL36" s="64">
        <f t="shared" si="15"/>
        <v>0</v>
      </c>
      <c r="AM36" s="65">
        <f t="shared" si="16"/>
        <v>0</v>
      </c>
    </row>
    <row r="37" spans="1:39" x14ac:dyDescent="0.3">
      <c r="A37" s="6"/>
      <c r="D37" t="s">
        <v>27</v>
      </c>
      <c r="E37" s="59">
        <f t="shared" si="17"/>
        <v>23</v>
      </c>
      <c r="F37" s="60"/>
      <c r="G37" s="61"/>
      <c r="H37" s="62"/>
      <c r="I37" s="63">
        <f t="shared" si="0"/>
        <v>0</v>
      </c>
      <c r="J37" s="64">
        <f t="shared" si="1"/>
        <v>0</v>
      </c>
      <c r="K37" s="65">
        <f t="shared" si="2"/>
        <v>0</v>
      </c>
      <c r="L37" s="60"/>
      <c r="M37" s="61"/>
      <c r="N37" s="62"/>
      <c r="O37" s="63"/>
      <c r="P37" s="64"/>
      <c r="Q37" s="65"/>
      <c r="R37" s="60">
        <f t="shared" si="6"/>
        <v>0</v>
      </c>
      <c r="S37" s="61">
        <f t="shared" si="6"/>
        <v>0</v>
      </c>
      <c r="T37" s="62">
        <f t="shared" si="6"/>
        <v>0</v>
      </c>
      <c r="U37" s="63">
        <f t="shared" si="18"/>
        <v>0</v>
      </c>
      <c r="V37" s="64">
        <f t="shared" si="18"/>
        <v>0</v>
      </c>
      <c r="W37" s="65">
        <f t="shared" si="18"/>
        <v>0</v>
      </c>
      <c r="X37" s="60">
        <v>0</v>
      </c>
      <c r="Y37" s="62">
        <v>0</v>
      </c>
      <c r="Z37" s="63">
        <f t="shared" si="8"/>
        <v>0</v>
      </c>
      <c r="AA37" s="64">
        <f t="shared" si="9"/>
        <v>0</v>
      </c>
      <c r="AB37" s="65">
        <f t="shared" si="4"/>
        <v>0</v>
      </c>
      <c r="AC37" s="60">
        <f t="shared" si="5"/>
        <v>0</v>
      </c>
      <c r="AD37" s="61">
        <f t="shared" si="5"/>
        <v>0</v>
      </c>
      <c r="AE37" s="62">
        <f t="shared" si="5"/>
        <v>0</v>
      </c>
      <c r="AG37" s="6">
        <f t="shared" si="10"/>
        <v>23</v>
      </c>
      <c r="AH37" s="63">
        <f t="shared" si="11"/>
        <v>0</v>
      </c>
      <c r="AI37" s="65">
        <f t="shared" si="12"/>
        <v>0</v>
      </c>
      <c r="AJ37" s="60">
        <f t="shared" si="13"/>
        <v>0</v>
      </c>
      <c r="AK37" s="62">
        <f t="shared" si="14"/>
        <v>0</v>
      </c>
      <c r="AL37" s="64">
        <f t="shared" si="15"/>
        <v>0</v>
      </c>
      <c r="AM37" s="65">
        <f t="shared" si="16"/>
        <v>0</v>
      </c>
    </row>
    <row r="38" spans="1:39" x14ac:dyDescent="0.3">
      <c r="A38" s="7"/>
      <c r="B38" s="8"/>
      <c r="C38" s="8"/>
      <c r="D38" s="8" t="s">
        <v>25</v>
      </c>
      <c r="E38" s="59">
        <f t="shared" si="17"/>
        <v>24</v>
      </c>
      <c r="F38" s="67"/>
      <c r="G38" s="68"/>
      <c r="H38" s="69"/>
      <c r="I38" s="70">
        <f t="shared" si="0"/>
        <v>0</v>
      </c>
      <c r="J38" s="71">
        <f t="shared" si="1"/>
        <v>0</v>
      </c>
      <c r="K38" s="72">
        <f t="shared" si="2"/>
        <v>0</v>
      </c>
      <c r="L38" s="67"/>
      <c r="M38" s="68"/>
      <c r="N38" s="69"/>
      <c r="O38" s="70"/>
      <c r="P38" s="71"/>
      <c r="Q38" s="72"/>
      <c r="R38" s="67">
        <f t="shared" si="6"/>
        <v>0</v>
      </c>
      <c r="S38" s="68">
        <f t="shared" si="6"/>
        <v>0</v>
      </c>
      <c r="T38" s="69">
        <f t="shared" si="6"/>
        <v>0</v>
      </c>
      <c r="U38" s="70">
        <f t="shared" si="18"/>
        <v>0</v>
      </c>
      <c r="V38" s="71">
        <f t="shared" si="18"/>
        <v>0</v>
      </c>
      <c r="W38" s="72">
        <f t="shared" si="18"/>
        <v>0</v>
      </c>
      <c r="X38" s="67">
        <v>0</v>
      </c>
      <c r="Y38" s="69">
        <v>0</v>
      </c>
      <c r="Z38" s="70">
        <f t="shared" si="8"/>
        <v>0</v>
      </c>
      <c r="AA38" s="71">
        <f t="shared" si="9"/>
        <v>0</v>
      </c>
      <c r="AB38" s="72">
        <f t="shared" si="4"/>
        <v>0</v>
      </c>
      <c r="AC38" s="67">
        <f t="shared" si="5"/>
        <v>0</v>
      </c>
      <c r="AD38" s="68">
        <f t="shared" si="5"/>
        <v>0</v>
      </c>
      <c r="AE38" s="69">
        <f t="shared" si="5"/>
        <v>0</v>
      </c>
      <c r="AG38" s="7">
        <f t="shared" si="10"/>
        <v>24</v>
      </c>
      <c r="AH38" s="70">
        <f t="shared" si="11"/>
        <v>0</v>
      </c>
      <c r="AI38" s="72">
        <f t="shared" si="12"/>
        <v>0</v>
      </c>
      <c r="AJ38" s="67">
        <f t="shared" si="13"/>
        <v>0</v>
      </c>
      <c r="AK38" s="69">
        <f t="shared" si="14"/>
        <v>0</v>
      </c>
      <c r="AL38" s="71">
        <f t="shared" si="15"/>
        <v>0</v>
      </c>
      <c r="AM38" s="72">
        <f t="shared" si="16"/>
        <v>0</v>
      </c>
    </row>
    <row r="39" spans="1:39" x14ac:dyDescent="0.3">
      <c r="A39" s="10">
        <v>3</v>
      </c>
      <c r="B39" s="12" t="s">
        <v>41</v>
      </c>
      <c r="C39" s="12" t="s">
        <v>29</v>
      </c>
      <c r="D39" s="12" t="s">
        <v>27</v>
      </c>
      <c r="E39" s="73">
        <f t="shared" si="17"/>
        <v>25</v>
      </c>
      <c r="F39" s="53"/>
      <c r="G39" s="54"/>
      <c r="H39" s="55"/>
      <c r="I39" s="56">
        <f t="shared" ref="I39:I44" si="19">F39*B$8</f>
        <v>0</v>
      </c>
      <c r="J39" s="57">
        <f t="shared" ref="J39:J44" si="20">G39*B$8</f>
        <v>0</v>
      </c>
      <c r="K39" s="58">
        <f t="shared" ref="K39:K44" si="21">H39*B$8</f>
        <v>0</v>
      </c>
      <c r="L39" s="53"/>
      <c r="M39" s="54"/>
      <c r="N39" s="55"/>
      <c r="O39" s="56"/>
      <c r="P39" s="57"/>
      <c r="Q39" s="58"/>
      <c r="R39" s="53">
        <f t="shared" ref="R39:T44" si="22">L39+O39</f>
        <v>0</v>
      </c>
      <c r="S39" s="54">
        <f t="shared" si="22"/>
        <v>0</v>
      </c>
      <c r="T39" s="55">
        <f t="shared" si="22"/>
        <v>0</v>
      </c>
      <c r="U39" s="56">
        <f t="shared" ref="U39:W44" si="23">I39+R39</f>
        <v>0</v>
      </c>
      <c r="V39" s="57">
        <f t="shared" si="23"/>
        <v>0</v>
      </c>
      <c r="W39" s="58">
        <f t="shared" si="23"/>
        <v>0</v>
      </c>
      <c r="X39" s="53">
        <v>0</v>
      </c>
      <c r="Y39" s="55">
        <v>0</v>
      </c>
      <c r="Z39" s="56">
        <f t="shared" ref="Z39:Z44" si="24">AH39+AI39</f>
        <v>0</v>
      </c>
      <c r="AA39" s="57">
        <f t="shared" ref="AA39:AA44" si="25">AJ39+AK39</f>
        <v>0</v>
      </c>
      <c r="AB39" s="58">
        <f t="shared" ref="AB39:AB44" si="26">AL39+AM39</f>
        <v>0</v>
      </c>
      <c r="AC39" s="53">
        <f t="shared" ref="AC39:AE44" si="27">U39+Z39</f>
        <v>0</v>
      </c>
      <c r="AD39" s="54">
        <f t="shared" si="27"/>
        <v>0</v>
      </c>
      <c r="AE39" s="55">
        <f t="shared" si="27"/>
        <v>0</v>
      </c>
      <c r="AG39" s="10">
        <f t="shared" ref="AG39:AG44" si="28">E39</f>
        <v>25</v>
      </c>
      <c r="AH39" s="56">
        <f t="shared" ref="AH39:AH44" si="29">AH$5*($X39/100)</f>
        <v>0</v>
      </c>
      <c r="AI39" s="58">
        <f t="shared" ref="AI39:AI44" si="30">AI$5*($Y39/100)</f>
        <v>0</v>
      </c>
      <c r="AJ39" s="53">
        <f t="shared" ref="AJ39:AJ44" si="31">AJ$5*($X39/100)</f>
        <v>0</v>
      </c>
      <c r="AK39" s="55">
        <f t="shared" ref="AK39:AK44" si="32">AK$5*($Y39/100)</f>
        <v>0</v>
      </c>
      <c r="AL39" s="57">
        <f t="shared" ref="AL39:AL44" si="33">AL$5*($X39/100)</f>
        <v>0</v>
      </c>
      <c r="AM39" s="58">
        <f t="shared" ref="AM39:AM44" si="34">AM$5*($Y39/100)</f>
        <v>0</v>
      </c>
    </row>
    <row r="40" spans="1:39" x14ac:dyDescent="0.3">
      <c r="A40" s="6"/>
      <c r="B40" t="s">
        <v>42</v>
      </c>
      <c r="D40" t="s">
        <v>25</v>
      </c>
      <c r="E40" s="59">
        <f t="shared" ref="E40:E45" si="35">E39+1</f>
        <v>26</v>
      </c>
      <c r="F40" s="60"/>
      <c r="G40" s="61"/>
      <c r="H40" s="62"/>
      <c r="I40" s="63">
        <f t="shared" si="19"/>
        <v>0</v>
      </c>
      <c r="J40" s="64">
        <f t="shared" si="20"/>
        <v>0</v>
      </c>
      <c r="K40" s="65">
        <f t="shared" si="21"/>
        <v>0</v>
      </c>
      <c r="L40" s="60"/>
      <c r="M40" s="61"/>
      <c r="N40" s="62"/>
      <c r="O40" s="63"/>
      <c r="P40" s="64"/>
      <c r="Q40" s="65"/>
      <c r="R40" s="60">
        <f t="shared" si="22"/>
        <v>0</v>
      </c>
      <c r="S40" s="61">
        <f t="shared" si="22"/>
        <v>0</v>
      </c>
      <c r="T40" s="62">
        <f t="shared" si="22"/>
        <v>0</v>
      </c>
      <c r="U40" s="63">
        <f t="shared" si="23"/>
        <v>0</v>
      </c>
      <c r="V40" s="64">
        <f t="shared" si="23"/>
        <v>0</v>
      </c>
      <c r="W40" s="65">
        <f t="shared" si="23"/>
        <v>0</v>
      </c>
      <c r="X40" s="60">
        <v>0</v>
      </c>
      <c r="Y40" s="62">
        <v>0</v>
      </c>
      <c r="Z40" s="63">
        <f t="shared" si="24"/>
        <v>0</v>
      </c>
      <c r="AA40" s="64">
        <f t="shared" si="25"/>
        <v>0</v>
      </c>
      <c r="AB40" s="65">
        <f t="shared" si="26"/>
        <v>0</v>
      </c>
      <c r="AC40" s="60">
        <f t="shared" si="27"/>
        <v>0</v>
      </c>
      <c r="AD40" s="61">
        <f t="shared" si="27"/>
        <v>0</v>
      </c>
      <c r="AE40" s="62">
        <f t="shared" si="27"/>
        <v>0</v>
      </c>
      <c r="AG40" s="6">
        <f t="shared" si="28"/>
        <v>26</v>
      </c>
      <c r="AH40" s="63">
        <f t="shared" si="29"/>
        <v>0</v>
      </c>
      <c r="AI40" s="65">
        <f t="shared" si="30"/>
        <v>0</v>
      </c>
      <c r="AJ40" s="60">
        <f t="shared" si="31"/>
        <v>0</v>
      </c>
      <c r="AK40" s="62">
        <f t="shared" si="32"/>
        <v>0</v>
      </c>
      <c r="AL40" s="64">
        <f t="shared" si="33"/>
        <v>0</v>
      </c>
      <c r="AM40" s="65">
        <f t="shared" si="34"/>
        <v>0</v>
      </c>
    </row>
    <row r="41" spans="1:39" x14ac:dyDescent="0.3">
      <c r="A41" s="6"/>
      <c r="C41" t="s">
        <v>30</v>
      </c>
      <c r="D41" t="s">
        <v>19</v>
      </c>
      <c r="E41" s="59">
        <f t="shared" si="35"/>
        <v>27</v>
      </c>
      <c r="F41" s="60"/>
      <c r="G41" s="61"/>
      <c r="H41" s="62"/>
      <c r="I41" s="63">
        <f t="shared" si="19"/>
        <v>0</v>
      </c>
      <c r="J41" s="64">
        <f t="shared" si="20"/>
        <v>0</v>
      </c>
      <c r="K41" s="65">
        <f t="shared" si="21"/>
        <v>0</v>
      </c>
      <c r="L41" s="60"/>
      <c r="M41" s="61"/>
      <c r="N41" s="62"/>
      <c r="O41" s="63"/>
      <c r="P41" s="64"/>
      <c r="Q41" s="65"/>
      <c r="R41" s="60">
        <f t="shared" si="22"/>
        <v>0</v>
      </c>
      <c r="S41" s="61">
        <f t="shared" si="22"/>
        <v>0</v>
      </c>
      <c r="T41" s="62">
        <f t="shared" si="22"/>
        <v>0</v>
      </c>
      <c r="U41" s="63">
        <f t="shared" si="23"/>
        <v>0</v>
      </c>
      <c r="V41" s="64">
        <f t="shared" si="23"/>
        <v>0</v>
      </c>
      <c r="W41" s="65">
        <f t="shared" si="23"/>
        <v>0</v>
      </c>
      <c r="X41" s="60">
        <v>0</v>
      </c>
      <c r="Y41" s="62">
        <v>0</v>
      </c>
      <c r="Z41" s="63">
        <f t="shared" si="24"/>
        <v>0</v>
      </c>
      <c r="AA41" s="64">
        <f t="shared" si="25"/>
        <v>0</v>
      </c>
      <c r="AB41" s="65">
        <f t="shared" si="26"/>
        <v>0</v>
      </c>
      <c r="AC41" s="60">
        <f t="shared" si="27"/>
        <v>0</v>
      </c>
      <c r="AD41" s="61">
        <f t="shared" si="27"/>
        <v>0</v>
      </c>
      <c r="AE41" s="62">
        <f t="shared" si="27"/>
        <v>0</v>
      </c>
      <c r="AG41" s="6">
        <f t="shared" si="28"/>
        <v>27</v>
      </c>
      <c r="AH41" s="63">
        <f t="shared" si="29"/>
        <v>0</v>
      </c>
      <c r="AI41" s="65">
        <f t="shared" si="30"/>
        <v>0</v>
      </c>
      <c r="AJ41" s="60">
        <f t="shared" si="31"/>
        <v>0</v>
      </c>
      <c r="AK41" s="62">
        <f t="shared" si="32"/>
        <v>0</v>
      </c>
      <c r="AL41" s="64">
        <f t="shared" si="33"/>
        <v>0</v>
      </c>
      <c r="AM41" s="65">
        <f t="shared" si="34"/>
        <v>0</v>
      </c>
    </row>
    <row r="42" spans="1:39" x14ac:dyDescent="0.3">
      <c r="A42" s="6"/>
      <c r="D42" t="s">
        <v>27</v>
      </c>
      <c r="E42" s="59">
        <f t="shared" si="35"/>
        <v>28</v>
      </c>
      <c r="F42" s="60"/>
      <c r="G42" s="61"/>
      <c r="H42" s="62"/>
      <c r="I42" s="63">
        <f t="shared" si="19"/>
        <v>0</v>
      </c>
      <c r="J42" s="64">
        <f t="shared" si="20"/>
        <v>0</v>
      </c>
      <c r="K42" s="65">
        <f t="shared" si="21"/>
        <v>0</v>
      </c>
      <c r="L42" s="60"/>
      <c r="M42" s="61"/>
      <c r="N42" s="62"/>
      <c r="O42" s="63"/>
      <c r="P42" s="64"/>
      <c r="Q42" s="65"/>
      <c r="R42" s="60">
        <f t="shared" si="22"/>
        <v>0</v>
      </c>
      <c r="S42" s="61">
        <f t="shared" si="22"/>
        <v>0</v>
      </c>
      <c r="T42" s="62">
        <f t="shared" si="22"/>
        <v>0</v>
      </c>
      <c r="U42" s="63">
        <f t="shared" si="23"/>
        <v>0</v>
      </c>
      <c r="V42" s="64">
        <f t="shared" si="23"/>
        <v>0</v>
      </c>
      <c r="W42" s="65">
        <f t="shared" si="23"/>
        <v>0</v>
      </c>
      <c r="X42" s="60">
        <v>0</v>
      </c>
      <c r="Y42" s="62">
        <v>0</v>
      </c>
      <c r="Z42" s="63">
        <f t="shared" si="24"/>
        <v>0</v>
      </c>
      <c r="AA42" s="64">
        <f t="shared" si="25"/>
        <v>0</v>
      </c>
      <c r="AB42" s="65">
        <f t="shared" si="26"/>
        <v>0</v>
      </c>
      <c r="AC42" s="60">
        <f t="shared" si="27"/>
        <v>0</v>
      </c>
      <c r="AD42" s="61">
        <f t="shared" si="27"/>
        <v>0</v>
      </c>
      <c r="AE42" s="62">
        <f t="shared" si="27"/>
        <v>0</v>
      </c>
      <c r="AG42" s="6">
        <f t="shared" si="28"/>
        <v>28</v>
      </c>
      <c r="AH42" s="63">
        <f t="shared" si="29"/>
        <v>0</v>
      </c>
      <c r="AI42" s="65">
        <f t="shared" si="30"/>
        <v>0</v>
      </c>
      <c r="AJ42" s="60">
        <f t="shared" si="31"/>
        <v>0</v>
      </c>
      <c r="AK42" s="62">
        <f t="shared" si="32"/>
        <v>0</v>
      </c>
      <c r="AL42" s="64">
        <f t="shared" si="33"/>
        <v>0</v>
      </c>
      <c r="AM42" s="65">
        <f t="shared" si="34"/>
        <v>0</v>
      </c>
    </row>
    <row r="43" spans="1:39" x14ac:dyDescent="0.3">
      <c r="A43" s="6"/>
      <c r="C43" t="s">
        <v>32</v>
      </c>
      <c r="D43" t="s">
        <v>19</v>
      </c>
      <c r="E43" s="59">
        <f t="shared" si="35"/>
        <v>29</v>
      </c>
      <c r="F43" s="60"/>
      <c r="G43" s="61"/>
      <c r="H43" s="62"/>
      <c r="I43" s="63">
        <f t="shared" si="19"/>
        <v>0</v>
      </c>
      <c r="J43" s="64">
        <f t="shared" si="20"/>
        <v>0</v>
      </c>
      <c r="K43" s="65">
        <f t="shared" si="21"/>
        <v>0</v>
      </c>
      <c r="L43" s="60"/>
      <c r="M43" s="61"/>
      <c r="N43" s="62"/>
      <c r="O43" s="63"/>
      <c r="P43" s="64"/>
      <c r="Q43" s="65"/>
      <c r="R43" s="60">
        <f t="shared" si="22"/>
        <v>0</v>
      </c>
      <c r="S43" s="61">
        <f t="shared" si="22"/>
        <v>0</v>
      </c>
      <c r="T43" s="62">
        <f t="shared" si="22"/>
        <v>0</v>
      </c>
      <c r="U43" s="63">
        <f t="shared" si="23"/>
        <v>0</v>
      </c>
      <c r="V43" s="64">
        <f t="shared" si="23"/>
        <v>0</v>
      </c>
      <c r="W43" s="65">
        <f t="shared" si="23"/>
        <v>0</v>
      </c>
      <c r="X43" s="60">
        <v>0</v>
      </c>
      <c r="Y43" s="62">
        <v>0</v>
      </c>
      <c r="Z43" s="63">
        <f t="shared" si="24"/>
        <v>0</v>
      </c>
      <c r="AA43" s="64">
        <f t="shared" si="25"/>
        <v>0</v>
      </c>
      <c r="AB43" s="65">
        <f t="shared" si="26"/>
        <v>0</v>
      </c>
      <c r="AC43" s="60">
        <f t="shared" si="27"/>
        <v>0</v>
      </c>
      <c r="AD43" s="61">
        <f t="shared" si="27"/>
        <v>0</v>
      </c>
      <c r="AE43" s="62">
        <f t="shared" si="27"/>
        <v>0</v>
      </c>
      <c r="AG43" s="6">
        <f t="shared" si="28"/>
        <v>29</v>
      </c>
      <c r="AH43" s="63">
        <f t="shared" si="29"/>
        <v>0</v>
      </c>
      <c r="AI43" s="65">
        <f t="shared" si="30"/>
        <v>0</v>
      </c>
      <c r="AJ43" s="60">
        <f t="shared" si="31"/>
        <v>0</v>
      </c>
      <c r="AK43" s="62">
        <f t="shared" si="32"/>
        <v>0</v>
      </c>
      <c r="AL43" s="64">
        <f t="shared" si="33"/>
        <v>0</v>
      </c>
      <c r="AM43" s="65">
        <f t="shared" si="34"/>
        <v>0</v>
      </c>
    </row>
    <row r="44" spans="1:39" x14ac:dyDescent="0.3">
      <c r="A44" s="7"/>
      <c r="B44" s="8"/>
      <c r="C44" s="8"/>
      <c r="D44" s="8" t="s">
        <v>25</v>
      </c>
      <c r="E44" s="66">
        <f t="shared" si="35"/>
        <v>30</v>
      </c>
      <c r="F44" s="67"/>
      <c r="G44" s="68"/>
      <c r="H44" s="69"/>
      <c r="I44" s="70">
        <f t="shared" si="19"/>
        <v>0</v>
      </c>
      <c r="J44" s="71">
        <f t="shared" si="20"/>
        <v>0</v>
      </c>
      <c r="K44" s="72">
        <f t="shared" si="21"/>
        <v>0</v>
      </c>
      <c r="L44" s="67"/>
      <c r="M44" s="68"/>
      <c r="N44" s="69"/>
      <c r="O44" s="70"/>
      <c r="P44" s="71"/>
      <c r="Q44" s="72"/>
      <c r="R44" s="67">
        <f t="shared" si="22"/>
        <v>0</v>
      </c>
      <c r="S44" s="68">
        <f t="shared" si="22"/>
        <v>0</v>
      </c>
      <c r="T44" s="69">
        <f t="shared" si="22"/>
        <v>0</v>
      </c>
      <c r="U44" s="70">
        <f t="shared" si="23"/>
        <v>0</v>
      </c>
      <c r="V44" s="71">
        <f t="shared" si="23"/>
        <v>0</v>
      </c>
      <c r="W44" s="72">
        <f t="shared" si="23"/>
        <v>0</v>
      </c>
      <c r="X44" s="67">
        <v>0</v>
      </c>
      <c r="Y44" s="69">
        <v>0</v>
      </c>
      <c r="Z44" s="70">
        <f t="shared" si="24"/>
        <v>0</v>
      </c>
      <c r="AA44" s="71">
        <f t="shared" si="25"/>
        <v>0</v>
      </c>
      <c r="AB44" s="72">
        <f t="shared" si="26"/>
        <v>0</v>
      </c>
      <c r="AC44" s="67">
        <f t="shared" si="27"/>
        <v>0</v>
      </c>
      <c r="AD44" s="68">
        <f t="shared" si="27"/>
        <v>0</v>
      </c>
      <c r="AE44" s="69">
        <f t="shared" si="27"/>
        <v>0</v>
      </c>
      <c r="AG44" s="7">
        <f t="shared" si="28"/>
        <v>30</v>
      </c>
      <c r="AH44" s="70">
        <f t="shared" si="29"/>
        <v>0</v>
      </c>
      <c r="AI44" s="72">
        <f t="shared" si="30"/>
        <v>0</v>
      </c>
      <c r="AJ44" s="67">
        <f t="shared" si="31"/>
        <v>0</v>
      </c>
      <c r="AK44" s="69">
        <f t="shared" si="32"/>
        <v>0</v>
      </c>
      <c r="AL44" s="71">
        <f t="shared" si="33"/>
        <v>0</v>
      </c>
      <c r="AM44" s="72">
        <f t="shared" si="34"/>
        <v>0</v>
      </c>
    </row>
    <row r="45" spans="1:39" x14ac:dyDescent="0.3">
      <c r="A45" s="10">
        <v>4</v>
      </c>
      <c r="B45" s="12" t="s">
        <v>41</v>
      </c>
      <c r="C45" s="12" t="s">
        <v>29</v>
      </c>
      <c r="D45" s="12" t="s">
        <v>19</v>
      </c>
      <c r="E45" s="59">
        <f t="shared" si="35"/>
        <v>31</v>
      </c>
      <c r="F45" s="53"/>
      <c r="G45" s="54"/>
      <c r="H45" s="55"/>
      <c r="I45" s="56">
        <f t="shared" si="0"/>
        <v>0</v>
      </c>
      <c r="J45" s="57">
        <f t="shared" si="1"/>
        <v>0</v>
      </c>
      <c r="K45" s="58">
        <f t="shared" si="2"/>
        <v>0</v>
      </c>
      <c r="L45" s="53"/>
      <c r="M45" s="54"/>
      <c r="N45" s="55"/>
      <c r="O45" s="56"/>
      <c r="P45" s="57"/>
      <c r="Q45" s="58"/>
      <c r="R45" s="53">
        <f t="shared" si="6"/>
        <v>0</v>
      </c>
      <c r="S45" s="54">
        <f t="shared" si="6"/>
        <v>0</v>
      </c>
      <c r="T45" s="55">
        <f t="shared" si="6"/>
        <v>0</v>
      </c>
      <c r="U45" s="56">
        <f t="shared" si="18"/>
        <v>0</v>
      </c>
      <c r="V45" s="57">
        <f t="shared" si="18"/>
        <v>0</v>
      </c>
      <c r="W45" s="58">
        <f t="shared" si="18"/>
        <v>0</v>
      </c>
      <c r="X45" s="53">
        <v>0</v>
      </c>
      <c r="Y45" s="55">
        <v>0</v>
      </c>
      <c r="Z45" s="56">
        <f t="shared" si="8"/>
        <v>0</v>
      </c>
      <c r="AA45" s="57">
        <f t="shared" si="9"/>
        <v>0</v>
      </c>
      <c r="AB45" s="58">
        <f t="shared" si="4"/>
        <v>0</v>
      </c>
      <c r="AC45" s="53">
        <f t="shared" si="5"/>
        <v>0</v>
      </c>
      <c r="AD45" s="54">
        <f t="shared" si="5"/>
        <v>0</v>
      </c>
      <c r="AE45" s="55">
        <f t="shared" si="5"/>
        <v>0</v>
      </c>
      <c r="AG45" s="10">
        <f t="shared" si="10"/>
        <v>31</v>
      </c>
      <c r="AH45" s="56">
        <f t="shared" si="11"/>
        <v>0</v>
      </c>
      <c r="AI45" s="58">
        <f t="shared" si="12"/>
        <v>0</v>
      </c>
      <c r="AJ45" s="53">
        <f t="shared" si="13"/>
        <v>0</v>
      </c>
      <c r="AK45" s="55">
        <f t="shared" si="14"/>
        <v>0</v>
      </c>
      <c r="AL45" s="57">
        <f t="shared" si="15"/>
        <v>0</v>
      </c>
      <c r="AM45" s="58">
        <f t="shared" si="16"/>
        <v>0</v>
      </c>
    </row>
    <row r="46" spans="1:39" x14ac:dyDescent="0.3">
      <c r="A46" s="6"/>
      <c r="B46" t="s">
        <v>42</v>
      </c>
      <c r="D46" t="s">
        <v>27</v>
      </c>
      <c r="E46" s="74">
        <f t="shared" si="17"/>
        <v>32</v>
      </c>
      <c r="F46" s="60"/>
      <c r="G46" s="61"/>
      <c r="H46" s="62"/>
      <c r="I46" s="63">
        <f t="shared" si="0"/>
        <v>0</v>
      </c>
      <c r="J46" s="64">
        <f t="shared" si="1"/>
        <v>0</v>
      </c>
      <c r="K46" s="65">
        <f t="shared" si="2"/>
        <v>0</v>
      </c>
      <c r="L46" s="60"/>
      <c r="M46" s="61"/>
      <c r="N46" s="62"/>
      <c r="O46" s="63"/>
      <c r="P46" s="64"/>
      <c r="Q46" s="65"/>
      <c r="R46" s="60">
        <f t="shared" si="6"/>
        <v>0</v>
      </c>
      <c r="S46" s="61">
        <f t="shared" si="6"/>
        <v>0</v>
      </c>
      <c r="T46" s="62">
        <f t="shared" si="6"/>
        <v>0</v>
      </c>
      <c r="U46" s="63">
        <f t="shared" si="18"/>
        <v>0</v>
      </c>
      <c r="V46" s="64">
        <f t="shared" si="18"/>
        <v>0</v>
      </c>
      <c r="W46" s="65">
        <f t="shared" si="18"/>
        <v>0</v>
      </c>
      <c r="X46" s="60">
        <v>0</v>
      </c>
      <c r="Y46" s="62">
        <v>0</v>
      </c>
      <c r="Z46" s="63">
        <f t="shared" si="8"/>
        <v>0</v>
      </c>
      <c r="AA46" s="64">
        <f t="shared" si="9"/>
        <v>0</v>
      </c>
      <c r="AB46" s="65">
        <f t="shared" si="4"/>
        <v>0</v>
      </c>
      <c r="AC46" s="60">
        <f t="shared" si="5"/>
        <v>0</v>
      </c>
      <c r="AD46" s="61">
        <f t="shared" si="5"/>
        <v>0</v>
      </c>
      <c r="AE46" s="62">
        <f t="shared" si="5"/>
        <v>0</v>
      </c>
      <c r="AG46" s="6">
        <f t="shared" si="10"/>
        <v>32</v>
      </c>
      <c r="AH46" s="63">
        <f t="shared" si="11"/>
        <v>0</v>
      </c>
      <c r="AI46" s="65">
        <f t="shared" si="12"/>
        <v>0</v>
      </c>
      <c r="AJ46" s="60">
        <f t="shared" si="13"/>
        <v>0</v>
      </c>
      <c r="AK46" s="62">
        <f t="shared" si="14"/>
        <v>0</v>
      </c>
      <c r="AL46" s="64">
        <f t="shared" si="15"/>
        <v>0</v>
      </c>
      <c r="AM46" s="65">
        <f t="shared" si="16"/>
        <v>0</v>
      </c>
    </row>
    <row r="47" spans="1:39" x14ac:dyDescent="0.3">
      <c r="A47" s="6"/>
      <c r="D47" t="s">
        <v>25</v>
      </c>
      <c r="E47" s="59">
        <f t="shared" si="17"/>
        <v>33</v>
      </c>
      <c r="F47" s="60"/>
      <c r="G47" s="61"/>
      <c r="H47" s="62"/>
      <c r="I47" s="63">
        <f t="shared" si="0"/>
        <v>0</v>
      </c>
      <c r="J47" s="64">
        <f t="shared" si="1"/>
        <v>0</v>
      </c>
      <c r="K47" s="65">
        <f t="shared" si="2"/>
        <v>0</v>
      </c>
      <c r="L47" s="60"/>
      <c r="M47" s="61"/>
      <c r="N47" s="62"/>
      <c r="O47" s="63"/>
      <c r="P47" s="64"/>
      <c r="Q47" s="65"/>
      <c r="R47" s="60">
        <f t="shared" si="6"/>
        <v>0</v>
      </c>
      <c r="S47" s="61">
        <f t="shared" si="6"/>
        <v>0</v>
      </c>
      <c r="T47" s="62">
        <f t="shared" si="6"/>
        <v>0</v>
      </c>
      <c r="U47" s="63">
        <f t="shared" si="18"/>
        <v>0</v>
      </c>
      <c r="V47" s="64">
        <f t="shared" si="18"/>
        <v>0</v>
      </c>
      <c r="W47" s="65">
        <f t="shared" si="18"/>
        <v>0</v>
      </c>
      <c r="X47" s="60">
        <v>0</v>
      </c>
      <c r="Y47" s="62">
        <v>0</v>
      </c>
      <c r="Z47" s="63">
        <f t="shared" si="8"/>
        <v>0</v>
      </c>
      <c r="AA47" s="64">
        <f t="shared" si="9"/>
        <v>0</v>
      </c>
      <c r="AB47" s="65">
        <f t="shared" si="4"/>
        <v>0</v>
      </c>
      <c r="AC47" s="60">
        <f t="shared" si="5"/>
        <v>0</v>
      </c>
      <c r="AD47" s="61">
        <f t="shared" si="5"/>
        <v>0</v>
      </c>
      <c r="AE47" s="62">
        <f t="shared" si="5"/>
        <v>0</v>
      </c>
      <c r="AG47" s="6">
        <f t="shared" si="10"/>
        <v>33</v>
      </c>
      <c r="AH47" s="63">
        <f t="shared" si="11"/>
        <v>0</v>
      </c>
      <c r="AI47" s="65">
        <f t="shared" si="12"/>
        <v>0</v>
      </c>
      <c r="AJ47" s="60">
        <f t="shared" si="13"/>
        <v>0</v>
      </c>
      <c r="AK47" s="62">
        <f t="shared" si="14"/>
        <v>0</v>
      </c>
      <c r="AL47" s="64">
        <f t="shared" si="15"/>
        <v>0</v>
      </c>
      <c r="AM47" s="65">
        <f t="shared" si="16"/>
        <v>0</v>
      </c>
    </row>
    <row r="48" spans="1:39" x14ac:dyDescent="0.3">
      <c r="A48" s="6"/>
      <c r="C48" t="s">
        <v>30</v>
      </c>
      <c r="D48" t="s">
        <v>19</v>
      </c>
      <c r="E48" s="59">
        <f t="shared" si="17"/>
        <v>34</v>
      </c>
      <c r="F48" s="60"/>
      <c r="G48" s="61"/>
      <c r="H48" s="62"/>
      <c r="I48" s="63">
        <f t="shared" si="0"/>
        <v>0</v>
      </c>
      <c r="J48" s="64">
        <f t="shared" si="1"/>
        <v>0</v>
      </c>
      <c r="K48" s="65">
        <f t="shared" si="2"/>
        <v>0</v>
      </c>
      <c r="L48" s="60"/>
      <c r="M48" s="61"/>
      <c r="N48" s="62"/>
      <c r="O48" s="63"/>
      <c r="P48" s="64"/>
      <c r="Q48" s="65"/>
      <c r="R48" s="60">
        <f t="shared" si="6"/>
        <v>0</v>
      </c>
      <c r="S48" s="61">
        <f t="shared" si="6"/>
        <v>0</v>
      </c>
      <c r="T48" s="62">
        <f t="shared" si="6"/>
        <v>0</v>
      </c>
      <c r="U48" s="63">
        <f t="shared" si="18"/>
        <v>0</v>
      </c>
      <c r="V48" s="64">
        <f t="shared" si="18"/>
        <v>0</v>
      </c>
      <c r="W48" s="65">
        <f t="shared" si="18"/>
        <v>0</v>
      </c>
      <c r="X48" s="60">
        <v>0</v>
      </c>
      <c r="Y48" s="62">
        <v>0</v>
      </c>
      <c r="Z48" s="63">
        <f t="shared" si="8"/>
        <v>0</v>
      </c>
      <c r="AA48" s="64">
        <f t="shared" si="9"/>
        <v>0</v>
      </c>
      <c r="AB48" s="65">
        <f t="shared" si="4"/>
        <v>0</v>
      </c>
      <c r="AC48" s="60">
        <f t="shared" si="5"/>
        <v>0</v>
      </c>
      <c r="AD48" s="61">
        <f t="shared" si="5"/>
        <v>0</v>
      </c>
      <c r="AE48" s="62">
        <f t="shared" si="5"/>
        <v>0</v>
      </c>
      <c r="AG48" s="6">
        <f t="shared" si="10"/>
        <v>34</v>
      </c>
      <c r="AH48" s="63">
        <f t="shared" si="11"/>
        <v>0</v>
      </c>
      <c r="AI48" s="65">
        <f t="shared" si="12"/>
        <v>0</v>
      </c>
      <c r="AJ48" s="60">
        <f t="shared" si="13"/>
        <v>0</v>
      </c>
      <c r="AK48" s="62">
        <f t="shared" si="14"/>
        <v>0</v>
      </c>
      <c r="AL48" s="64">
        <f t="shared" si="15"/>
        <v>0</v>
      </c>
      <c r="AM48" s="65">
        <f t="shared" si="16"/>
        <v>0</v>
      </c>
    </row>
    <row r="49" spans="1:39" x14ac:dyDescent="0.3">
      <c r="A49" s="6"/>
      <c r="D49" t="s">
        <v>27</v>
      </c>
      <c r="E49" s="59">
        <f t="shared" si="17"/>
        <v>35</v>
      </c>
      <c r="F49" s="60"/>
      <c r="G49" s="61"/>
      <c r="H49" s="62"/>
      <c r="I49" s="63">
        <f t="shared" si="0"/>
        <v>0</v>
      </c>
      <c r="J49" s="64">
        <f t="shared" si="1"/>
        <v>0</v>
      </c>
      <c r="K49" s="65">
        <f t="shared" si="2"/>
        <v>0</v>
      </c>
      <c r="L49" s="60"/>
      <c r="M49" s="61"/>
      <c r="N49" s="62"/>
      <c r="O49" s="63"/>
      <c r="P49" s="64"/>
      <c r="Q49" s="65"/>
      <c r="R49" s="60">
        <f t="shared" si="6"/>
        <v>0</v>
      </c>
      <c r="S49" s="61">
        <f t="shared" si="6"/>
        <v>0</v>
      </c>
      <c r="T49" s="62">
        <f t="shared" si="6"/>
        <v>0</v>
      </c>
      <c r="U49" s="63">
        <f t="shared" si="18"/>
        <v>0</v>
      </c>
      <c r="V49" s="64">
        <f t="shared" si="18"/>
        <v>0</v>
      </c>
      <c r="W49" s="65">
        <f t="shared" si="18"/>
        <v>0</v>
      </c>
      <c r="X49" s="60">
        <v>0</v>
      </c>
      <c r="Y49" s="62">
        <v>0</v>
      </c>
      <c r="Z49" s="63">
        <f t="shared" si="8"/>
        <v>0</v>
      </c>
      <c r="AA49" s="64">
        <f t="shared" si="9"/>
        <v>0</v>
      </c>
      <c r="AB49" s="65">
        <f t="shared" si="4"/>
        <v>0</v>
      </c>
      <c r="AC49" s="60">
        <f t="shared" si="5"/>
        <v>0</v>
      </c>
      <c r="AD49" s="61">
        <f t="shared" si="5"/>
        <v>0</v>
      </c>
      <c r="AE49" s="62">
        <f t="shared" si="5"/>
        <v>0</v>
      </c>
      <c r="AG49" s="6">
        <f t="shared" si="10"/>
        <v>35</v>
      </c>
      <c r="AH49" s="63">
        <f t="shared" si="11"/>
        <v>0</v>
      </c>
      <c r="AI49" s="65">
        <f t="shared" si="12"/>
        <v>0</v>
      </c>
      <c r="AJ49" s="60">
        <f t="shared" si="13"/>
        <v>0</v>
      </c>
      <c r="AK49" s="62">
        <f t="shared" si="14"/>
        <v>0</v>
      </c>
      <c r="AL49" s="64">
        <f t="shared" si="15"/>
        <v>0</v>
      </c>
      <c r="AM49" s="65">
        <f t="shared" si="16"/>
        <v>0</v>
      </c>
    </row>
    <row r="50" spans="1:39" x14ac:dyDescent="0.3">
      <c r="A50" s="6"/>
      <c r="D50" t="s">
        <v>25</v>
      </c>
      <c r="E50" s="59">
        <f t="shared" si="17"/>
        <v>36</v>
      </c>
      <c r="F50" s="60"/>
      <c r="G50" s="61"/>
      <c r="H50" s="62"/>
      <c r="I50" s="63">
        <f t="shared" si="0"/>
        <v>0</v>
      </c>
      <c r="J50" s="64">
        <f t="shared" si="1"/>
        <v>0</v>
      </c>
      <c r="K50" s="65">
        <f t="shared" si="2"/>
        <v>0</v>
      </c>
      <c r="L50" s="60"/>
      <c r="M50" s="61"/>
      <c r="N50" s="62"/>
      <c r="O50" s="63"/>
      <c r="P50" s="64"/>
      <c r="Q50" s="65"/>
      <c r="R50" s="60">
        <f t="shared" si="6"/>
        <v>0</v>
      </c>
      <c r="S50" s="61">
        <f t="shared" si="6"/>
        <v>0</v>
      </c>
      <c r="T50" s="62">
        <f t="shared" si="6"/>
        <v>0</v>
      </c>
      <c r="U50" s="63">
        <f t="shared" si="18"/>
        <v>0</v>
      </c>
      <c r="V50" s="64">
        <f t="shared" si="18"/>
        <v>0</v>
      </c>
      <c r="W50" s="65">
        <f t="shared" si="18"/>
        <v>0</v>
      </c>
      <c r="X50" s="60">
        <v>0</v>
      </c>
      <c r="Y50" s="62">
        <v>0</v>
      </c>
      <c r="Z50" s="63">
        <f t="shared" si="8"/>
        <v>0</v>
      </c>
      <c r="AA50" s="64">
        <f t="shared" si="9"/>
        <v>0</v>
      </c>
      <c r="AB50" s="65">
        <f t="shared" si="4"/>
        <v>0</v>
      </c>
      <c r="AC50" s="60">
        <f t="shared" si="5"/>
        <v>0</v>
      </c>
      <c r="AD50" s="61">
        <f t="shared" si="5"/>
        <v>0</v>
      </c>
      <c r="AE50" s="62">
        <f t="shared" si="5"/>
        <v>0</v>
      </c>
      <c r="AG50" s="6">
        <f t="shared" si="10"/>
        <v>36</v>
      </c>
      <c r="AH50" s="63">
        <f t="shared" si="11"/>
        <v>0</v>
      </c>
      <c r="AI50" s="65">
        <f t="shared" si="12"/>
        <v>0</v>
      </c>
      <c r="AJ50" s="60">
        <f t="shared" si="13"/>
        <v>0</v>
      </c>
      <c r="AK50" s="62">
        <f t="shared" si="14"/>
        <v>0</v>
      </c>
      <c r="AL50" s="64">
        <f t="shared" si="15"/>
        <v>0</v>
      </c>
      <c r="AM50" s="65">
        <f t="shared" si="16"/>
        <v>0</v>
      </c>
    </row>
    <row r="51" spans="1:39" x14ac:dyDescent="0.3">
      <c r="A51" s="6"/>
      <c r="C51" t="s">
        <v>31</v>
      </c>
      <c r="D51" t="s">
        <v>19</v>
      </c>
      <c r="E51" s="59">
        <f t="shared" si="17"/>
        <v>37</v>
      </c>
      <c r="F51" s="60"/>
      <c r="G51" s="61"/>
      <c r="H51" s="62"/>
      <c r="I51" s="63">
        <f t="shared" si="0"/>
        <v>0</v>
      </c>
      <c r="J51" s="64">
        <f t="shared" si="1"/>
        <v>0</v>
      </c>
      <c r="K51" s="65">
        <f t="shared" si="2"/>
        <v>0</v>
      </c>
      <c r="L51" s="60"/>
      <c r="M51" s="61"/>
      <c r="N51" s="62"/>
      <c r="O51" s="63"/>
      <c r="P51" s="64"/>
      <c r="Q51" s="65"/>
      <c r="R51" s="60">
        <f t="shared" si="6"/>
        <v>0</v>
      </c>
      <c r="S51" s="61">
        <f t="shared" si="6"/>
        <v>0</v>
      </c>
      <c r="T51" s="62">
        <f t="shared" si="6"/>
        <v>0</v>
      </c>
      <c r="U51" s="63">
        <f t="shared" si="18"/>
        <v>0</v>
      </c>
      <c r="V51" s="64">
        <f t="shared" si="18"/>
        <v>0</v>
      </c>
      <c r="W51" s="65">
        <f t="shared" si="18"/>
        <v>0</v>
      </c>
      <c r="X51" s="60">
        <v>0</v>
      </c>
      <c r="Y51" s="62">
        <v>0</v>
      </c>
      <c r="Z51" s="63">
        <f t="shared" si="8"/>
        <v>0</v>
      </c>
      <c r="AA51" s="64">
        <f t="shared" si="9"/>
        <v>0</v>
      </c>
      <c r="AB51" s="65">
        <f t="shared" si="4"/>
        <v>0</v>
      </c>
      <c r="AC51" s="60">
        <f t="shared" si="5"/>
        <v>0</v>
      </c>
      <c r="AD51" s="61">
        <f t="shared" si="5"/>
        <v>0</v>
      </c>
      <c r="AE51" s="62">
        <f t="shared" si="5"/>
        <v>0</v>
      </c>
      <c r="AG51" s="6">
        <f t="shared" si="10"/>
        <v>37</v>
      </c>
      <c r="AH51" s="63">
        <f t="shared" si="11"/>
        <v>0</v>
      </c>
      <c r="AI51" s="65">
        <f t="shared" si="12"/>
        <v>0</v>
      </c>
      <c r="AJ51" s="60">
        <f t="shared" si="13"/>
        <v>0</v>
      </c>
      <c r="AK51" s="62">
        <f t="shared" si="14"/>
        <v>0</v>
      </c>
      <c r="AL51" s="64">
        <f t="shared" si="15"/>
        <v>0</v>
      </c>
      <c r="AM51" s="65">
        <f t="shared" si="16"/>
        <v>0</v>
      </c>
    </row>
    <row r="52" spans="1:39" x14ac:dyDescent="0.3">
      <c r="A52" s="6"/>
      <c r="D52" t="s">
        <v>27</v>
      </c>
      <c r="E52" s="59">
        <f t="shared" si="17"/>
        <v>38</v>
      </c>
      <c r="F52" s="60"/>
      <c r="G52" s="61"/>
      <c r="H52" s="62"/>
      <c r="I52" s="63">
        <f t="shared" ref="I52:I56" si="36">F52*B$8</f>
        <v>0</v>
      </c>
      <c r="J52" s="64">
        <f t="shared" ref="J52:J56" si="37">G52*B$8</f>
        <v>0</v>
      </c>
      <c r="K52" s="65">
        <f t="shared" ref="K52:K56" si="38">H52*B$8</f>
        <v>0</v>
      </c>
      <c r="L52" s="60"/>
      <c r="M52" s="61"/>
      <c r="N52" s="62"/>
      <c r="O52" s="63"/>
      <c r="P52" s="64"/>
      <c r="Q52" s="65"/>
      <c r="R52" s="60">
        <f t="shared" si="6"/>
        <v>0</v>
      </c>
      <c r="S52" s="61">
        <f t="shared" si="6"/>
        <v>0</v>
      </c>
      <c r="T52" s="62">
        <f t="shared" si="6"/>
        <v>0</v>
      </c>
      <c r="U52" s="63">
        <f t="shared" si="18"/>
        <v>0</v>
      </c>
      <c r="V52" s="64">
        <f t="shared" si="18"/>
        <v>0</v>
      </c>
      <c r="W52" s="65">
        <f t="shared" si="18"/>
        <v>0</v>
      </c>
      <c r="X52" s="60">
        <v>0</v>
      </c>
      <c r="Y52" s="62">
        <v>0</v>
      </c>
      <c r="Z52" s="63">
        <f t="shared" si="8"/>
        <v>0</v>
      </c>
      <c r="AA52" s="64">
        <f t="shared" si="9"/>
        <v>0</v>
      </c>
      <c r="AB52" s="65">
        <f t="shared" si="4"/>
        <v>0</v>
      </c>
      <c r="AC52" s="60">
        <f t="shared" si="5"/>
        <v>0</v>
      </c>
      <c r="AD52" s="61">
        <f t="shared" si="5"/>
        <v>0</v>
      </c>
      <c r="AE52" s="62">
        <f t="shared" si="5"/>
        <v>0</v>
      </c>
      <c r="AG52" s="6">
        <f t="shared" si="10"/>
        <v>38</v>
      </c>
      <c r="AH52" s="63">
        <f t="shared" si="11"/>
        <v>0</v>
      </c>
      <c r="AI52" s="65">
        <f t="shared" si="12"/>
        <v>0</v>
      </c>
      <c r="AJ52" s="60">
        <f t="shared" si="13"/>
        <v>0</v>
      </c>
      <c r="AK52" s="62">
        <f t="shared" si="14"/>
        <v>0</v>
      </c>
      <c r="AL52" s="64">
        <f t="shared" si="15"/>
        <v>0</v>
      </c>
      <c r="AM52" s="65">
        <f t="shared" si="16"/>
        <v>0</v>
      </c>
    </row>
    <row r="53" spans="1:39" x14ac:dyDescent="0.3">
      <c r="A53" s="6"/>
      <c r="D53" t="s">
        <v>25</v>
      </c>
      <c r="E53" s="59">
        <f t="shared" si="17"/>
        <v>39</v>
      </c>
      <c r="F53" s="60"/>
      <c r="G53" s="61"/>
      <c r="H53" s="62"/>
      <c r="I53" s="63">
        <f t="shared" si="36"/>
        <v>0</v>
      </c>
      <c r="J53" s="64">
        <f t="shared" si="37"/>
        <v>0</v>
      </c>
      <c r="K53" s="65">
        <f t="shared" si="38"/>
        <v>0</v>
      </c>
      <c r="L53" s="60"/>
      <c r="M53" s="61"/>
      <c r="N53" s="62"/>
      <c r="O53" s="63"/>
      <c r="P53" s="64"/>
      <c r="Q53" s="65"/>
      <c r="R53" s="60">
        <f t="shared" si="6"/>
        <v>0</v>
      </c>
      <c r="S53" s="61">
        <f t="shared" si="6"/>
        <v>0</v>
      </c>
      <c r="T53" s="62">
        <f t="shared" si="6"/>
        <v>0</v>
      </c>
      <c r="U53" s="63">
        <f t="shared" ref="U53:W56" si="39">I53+R53</f>
        <v>0</v>
      </c>
      <c r="V53" s="64">
        <f t="shared" si="39"/>
        <v>0</v>
      </c>
      <c r="W53" s="65">
        <f t="shared" si="39"/>
        <v>0</v>
      </c>
      <c r="X53" s="60">
        <v>0</v>
      </c>
      <c r="Y53" s="62">
        <v>0</v>
      </c>
      <c r="Z53" s="63">
        <f t="shared" si="8"/>
        <v>0</v>
      </c>
      <c r="AA53" s="64">
        <f t="shared" si="9"/>
        <v>0</v>
      </c>
      <c r="AB53" s="65">
        <f t="shared" si="4"/>
        <v>0</v>
      </c>
      <c r="AC53" s="60">
        <f t="shared" si="5"/>
        <v>0</v>
      </c>
      <c r="AD53" s="61">
        <f t="shared" si="5"/>
        <v>0</v>
      </c>
      <c r="AE53" s="62">
        <f t="shared" si="5"/>
        <v>0</v>
      </c>
      <c r="AG53" s="6">
        <f t="shared" si="10"/>
        <v>39</v>
      </c>
      <c r="AH53" s="63">
        <f t="shared" si="11"/>
        <v>0</v>
      </c>
      <c r="AI53" s="65">
        <f t="shared" si="12"/>
        <v>0</v>
      </c>
      <c r="AJ53" s="60">
        <f t="shared" si="13"/>
        <v>0</v>
      </c>
      <c r="AK53" s="62">
        <f t="shared" si="14"/>
        <v>0</v>
      </c>
      <c r="AL53" s="64">
        <f t="shared" si="15"/>
        <v>0</v>
      </c>
      <c r="AM53" s="65">
        <f t="shared" si="16"/>
        <v>0</v>
      </c>
    </row>
    <row r="54" spans="1:39" x14ac:dyDescent="0.3">
      <c r="A54" s="6"/>
      <c r="C54" t="s">
        <v>32</v>
      </c>
      <c r="D54" t="s">
        <v>19</v>
      </c>
      <c r="E54" s="59">
        <f t="shared" si="17"/>
        <v>40</v>
      </c>
      <c r="F54" s="60"/>
      <c r="G54" s="61"/>
      <c r="H54" s="62"/>
      <c r="I54" s="63">
        <f t="shared" si="36"/>
        <v>0</v>
      </c>
      <c r="J54" s="64">
        <f t="shared" si="37"/>
        <v>0</v>
      </c>
      <c r="K54" s="65">
        <f t="shared" si="38"/>
        <v>0</v>
      </c>
      <c r="L54" s="60"/>
      <c r="M54" s="61"/>
      <c r="N54" s="62"/>
      <c r="O54" s="63"/>
      <c r="P54" s="64"/>
      <c r="Q54" s="65"/>
      <c r="R54" s="60">
        <f t="shared" si="6"/>
        <v>0</v>
      </c>
      <c r="S54" s="61">
        <f t="shared" si="6"/>
        <v>0</v>
      </c>
      <c r="T54" s="62">
        <f t="shared" si="6"/>
        <v>0</v>
      </c>
      <c r="U54" s="63">
        <f t="shared" si="39"/>
        <v>0</v>
      </c>
      <c r="V54" s="64">
        <f t="shared" si="39"/>
        <v>0</v>
      </c>
      <c r="W54" s="65">
        <f t="shared" si="39"/>
        <v>0</v>
      </c>
      <c r="X54" s="60">
        <v>0</v>
      </c>
      <c r="Y54" s="62">
        <v>0</v>
      </c>
      <c r="Z54" s="63">
        <f t="shared" si="8"/>
        <v>0</v>
      </c>
      <c r="AA54" s="64">
        <f t="shared" si="9"/>
        <v>0</v>
      </c>
      <c r="AB54" s="65">
        <f t="shared" si="4"/>
        <v>0</v>
      </c>
      <c r="AC54" s="60">
        <f t="shared" si="5"/>
        <v>0</v>
      </c>
      <c r="AD54" s="61">
        <f t="shared" si="5"/>
        <v>0</v>
      </c>
      <c r="AE54" s="62">
        <f t="shared" si="5"/>
        <v>0</v>
      </c>
      <c r="AG54" s="6">
        <f t="shared" si="10"/>
        <v>40</v>
      </c>
      <c r="AH54" s="63">
        <f t="shared" si="11"/>
        <v>0</v>
      </c>
      <c r="AI54" s="65">
        <f t="shared" si="12"/>
        <v>0</v>
      </c>
      <c r="AJ54" s="60">
        <f t="shared" si="13"/>
        <v>0</v>
      </c>
      <c r="AK54" s="62">
        <f t="shared" si="14"/>
        <v>0</v>
      </c>
      <c r="AL54" s="64">
        <f t="shared" si="15"/>
        <v>0</v>
      </c>
      <c r="AM54" s="65">
        <f t="shared" si="16"/>
        <v>0</v>
      </c>
    </row>
    <row r="55" spans="1:39" x14ac:dyDescent="0.3">
      <c r="A55" s="6"/>
      <c r="D55" t="s">
        <v>27</v>
      </c>
      <c r="E55" s="59">
        <f t="shared" si="17"/>
        <v>41</v>
      </c>
      <c r="F55" s="60"/>
      <c r="G55" s="61"/>
      <c r="H55" s="62"/>
      <c r="I55" s="63">
        <f t="shared" si="36"/>
        <v>0</v>
      </c>
      <c r="J55" s="64">
        <f t="shared" si="37"/>
        <v>0</v>
      </c>
      <c r="K55" s="65">
        <f t="shared" si="38"/>
        <v>0</v>
      </c>
      <c r="L55" s="60"/>
      <c r="M55" s="61"/>
      <c r="N55" s="62"/>
      <c r="O55" s="63"/>
      <c r="P55" s="64"/>
      <c r="Q55" s="65"/>
      <c r="R55" s="60">
        <f t="shared" si="6"/>
        <v>0</v>
      </c>
      <c r="S55" s="61">
        <f t="shared" si="6"/>
        <v>0</v>
      </c>
      <c r="T55" s="62">
        <f t="shared" si="6"/>
        <v>0</v>
      </c>
      <c r="U55" s="63">
        <f t="shared" si="39"/>
        <v>0</v>
      </c>
      <c r="V55" s="64">
        <f t="shared" si="39"/>
        <v>0</v>
      </c>
      <c r="W55" s="65">
        <f t="shared" si="39"/>
        <v>0</v>
      </c>
      <c r="X55" s="60">
        <v>0</v>
      </c>
      <c r="Y55" s="62">
        <v>0</v>
      </c>
      <c r="Z55" s="63">
        <f t="shared" si="8"/>
        <v>0</v>
      </c>
      <c r="AA55" s="64">
        <f t="shared" si="9"/>
        <v>0</v>
      </c>
      <c r="AB55" s="65">
        <f t="shared" si="4"/>
        <v>0</v>
      </c>
      <c r="AC55" s="60">
        <f t="shared" si="5"/>
        <v>0</v>
      </c>
      <c r="AD55" s="61">
        <f t="shared" si="5"/>
        <v>0</v>
      </c>
      <c r="AE55" s="62">
        <f t="shared" si="5"/>
        <v>0</v>
      </c>
      <c r="AG55" s="6">
        <f t="shared" si="10"/>
        <v>41</v>
      </c>
      <c r="AH55" s="63">
        <f t="shared" si="11"/>
        <v>0</v>
      </c>
      <c r="AI55" s="65">
        <f t="shared" si="12"/>
        <v>0</v>
      </c>
      <c r="AJ55" s="60">
        <f t="shared" si="13"/>
        <v>0</v>
      </c>
      <c r="AK55" s="62">
        <f t="shared" si="14"/>
        <v>0</v>
      </c>
      <c r="AL55" s="64">
        <f t="shared" si="15"/>
        <v>0</v>
      </c>
      <c r="AM55" s="65">
        <f t="shared" si="16"/>
        <v>0</v>
      </c>
    </row>
    <row r="56" spans="1:39" x14ac:dyDescent="0.3">
      <c r="A56" s="7"/>
      <c r="B56" s="8"/>
      <c r="C56" s="8"/>
      <c r="D56" s="8" t="s">
        <v>25</v>
      </c>
      <c r="E56" s="66">
        <f t="shared" si="17"/>
        <v>42</v>
      </c>
      <c r="F56" s="67"/>
      <c r="G56" s="68"/>
      <c r="H56" s="69"/>
      <c r="I56" s="70">
        <f t="shared" si="36"/>
        <v>0</v>
      </c>
      <c r="J56" s="71">
        <f t="shared" si="37"/>
        <v>0</v>
      </c>
      <c r="K56" s="72">
        <f t="shared" si="38"/>
        <v>0</v>
      </c>
      <c r="L56" s="67"/>
      <c r="M56" s="68"/>
      <c r="N56" s="69"/>
      <c r="O56" s="70"/>
      <c r="P56" s="71"/>
      <c r="Q56" s="72"/>
      <c r="R56" s="67">
        <f t="shared" si="6"/>
        <v>0</v>
      </c>
      <c r="S56" s="68">
        <f t="shared" si="6"/>
        <v>0</v>
      </c>
      <c r="T56" s="69">
        <f t="shared" si="6"/>
        <v>0</v>
      </c>
      <c r="U56" s="70">
        <f t="shared" si="39"/>
        <v>0</v>
      </c>
      <c r="V56" s="71">
        <f t="shared" si="39"/>
        <v>0</v>
      </c>
      <c r="W56" s="72">
        <f t="shared" si="39"/>
        <v>0</v>
      </c>
      <c r="X56" s="67">
        <v>0</v>
      </c>
      <c r="Y56" s="69">
        <v>0</v>
      </c>
      <c r="Z56" s="70">
        <f t="shared" si="8"/>
        <v>0</v>
      </c>
      <c r="AA56" s="71">
        <f t="shared" si="9"/>
        <v>0</v>
      </c>
      <c r="AB56" s="72">
        <f t="shared" si="4"/>
        <v>0</v>
      </c>
      <c r="AC56" s="67">
        <f t="shared" si="5"/>
        <v>0</v>
      </c>
      <c r="AD56" s="68">
        <f t="shared" si="5"/>
        <v>0</v>
      </c>
      <c r="AE56" s="69">
        <f t="shared" si="5"/>
        <v>0</v>
      </c>
      <c r="AG56" s="7">
        <f t="shared" si="10"/>
        <v>42</v>
      </c>
      <c r="AH56" s="70">
        <f t="shared" si="11"/>
        <v>0</v>
      </c>
      <c r="AI56" s="72">
        <f t="shared" si="12"/>
        <v>0</v>
      </c>
      <c r="AJ56" s="67">
        <f t="shared" si="13"/>
        <v>0</v>
      </c>
      <c r="AK56" s="69">
        <f t="shared" si="14"/>
        <v>0</v>
      </c>
      <c r="AL56" s="71">
        <f t="shared" si="15"/>
        <v>0</v>
      </c>
      <c r="AM56" s="72">
        <f t="shared" si="16"/>
        <v>0</v>
      </c>
    </row>
  </sheetData>
  <mergeCells count="22">
    <mergeCell ref="C13:D13"/>
    <mergeCell ref="C14:E14"/>
    <mergeCell ref="AL11:AM11"/>
    <mergeCell ref="AJ11:AK11"/>
    <mergeCell ref="AH11:AI11"/>
    <mergeCell ref="Z10:AB11"/>
    <mergeCell ref="X10:Y11"/>
    <mergeCell ref="U10:W10"/>
    <mergeCell ref="R10:T11"/>
    <mergeCell ref="O10:Q11"/>
    <mergeCell ref="U11:W11"/>
    <mergeCell ref="AC11:AE11"/>
    <mergeCell ref="F11:H11"/>
    <mergeCell ref="I11:K11"/>
    <mergeCell ref="L10:N11"/>
    <mergeCell ref="I10:K10"/>
    <mergeCell ref="AH2:AM2"/>
    <mergeCell ref="AL3:AM3"/>
    <mergeCell ref="AJ3:AK3"/>
    <mergeCell ref="AH3:AI3"/>
    <mergeCell ref="F10:H10"/>
    <mergeCell ref="AC10:AE10"/>
  </mergeCells>
  <pageMargins left="0.47244094488188981" right="0.47244094488188981" top="1.1811023622047245" bottom="0.78740157480314965" header="0.31496062992125984" footer="0.31496062992125984"/>
  <pageSetup orientation="portrait" r:id="rId1"/>
  <headerFooter scaleWithDoc="0">
    <oddHeader>&amp;R&amp;G</oddHeader>
    <oddFooter>&amp;L&amp;6&amp;Z&amp;F&amp;C
&amp;R&amp;D Page &amp;P |&amp;N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0ECC-9591-4E44-BDDD-8D82DA196FF6}">
  <dimension ref="E22"/>
  <sheetViews>
    <sheetView zoomScaleNormal="100" workbookViewId="0">
      <selection activeCell="H26" sqref="H26"/>
    </sheetView>
  </sheetViews>
  <sheetFormatPr defaultRowHeight="14.25" x14ac:dyDescent="0.3"/>
  <cols>
    <col min="2" max="2" width="10.28515625" bestFit="1" customWidth="1"/>
  </cols>
  <sheetData>
    <row r="22" spans="5:5" x14ac:dyDescent="0.3">
      <c r="E22" s="1"/>
    </row>
  </sheetData>
  <pageMargins left="0.47244094488188981" right="0.47244094488188981" top="1.1811023622047245" bottom="0.78740157480314965" header="0.31496062992125984" footer="0.31496062992125984"/>
  <pageSetup orientation="portrait" r:id="rId1"/>
  <headerFooter scaleWithDoc="0">
    <oddHeader>&amp;R&amp;G</oddHeader>
    <oddFooter>&amp;L&amp;6&amp;Z&amp;F&amp;C
&amp;R&amp;D Page &amp;P |&amp;N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DC7BA71A99A4688B478A4759FFB6F" ma:contentTypeVersion="13" ma:contentTypeDescription="Create a new document." ma:contentTypeScope="" ma:versionID="465da20e86675086569ff559a0733af9">
  <xsd:schema xmlns:xsd="http://www.w3.org/2001/XMLSchema" xmlns:xs="http://www.w3.org/2001/XMLSchema" xmlns:p="http://schemas.microsoft.com/office/2006/metadata/properties" xmlns:ns3="cf141067-caf7-4340-a005-e0f5a7bc774c" xmlns:ns4="dedde4a6-7faf-4e8b-83b5-87617452ef51" targetNamespace="http://schemas.microsoft.com/office/2006/metadata/properties" ma:root="true" ma:fieldsID="d15e5b46f4276dd393bf9b65d7e21f1a" ns3:_="" ns4:_="">
    <xsd:import namespace="cf141067-caf7-4340-a005-e0f5a7bc774c"/>
    <xsd:import namespace="dedde4a6-7faf-4e8b-83b5-87617452ef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41067-caf7-4340-a005-e0f5a7bc77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de4a6-7faf-4e8b-83b5-87617452ef5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202133-22A0-4D8A-8577-80654BDF32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3A0F3-F7C4-4D9A-9429-1EAB86E8337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dedde4a6-7faf-4e8b-83b5-87617452ef51"/>
    <ds:schemaRef ds:uri="http://schemas.openxmlformats.org/package/2006/metadata/core-properties"/>
    <ds:schemaRef ds:uri="cf141067-caf7-4340-a005-e0f5a7bc774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A5E5D79-E168-4D63-8973-67E315342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41067-caf7-4340-a005-e0f5a7bc774c"/>
    <ds:schemaRef ds:uri="dedde4a6-7faf-4e8b-83b5-87617452ef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Sheet2</vt:lpstr>
    </vt:vector>
  </TitlesOfParts>
  <Company>Maser Consulting, 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Gotthelf</dc:creator>
  <cp:lastModifiedBy>Philip Gotthelf</cp:lastModifiedBy>
  <cp:lastPrinted>2021-03-01T07:55:55Z</cp:lastPrinted>
  <dcterms:created xsi:type="dcterms:W3CDTF">2021-01-20T20:37:27Z</dcterms:created>
  <dcterms:modified xsi:type="dcterms:W3CDTF">2024-10-01T14:51:04Z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0x010100444DC7BA71A99A4688B478A4759FFB6F</vt:lpwstr>
  </property>
  <property fmtid="{D5CDD505-2E9C-101B-9397-08002B2CF9AE}" pid="3" name="CustomerId">
    <vt:lpwstr>colliers</vt:lpwstr>
  </property>
  <property fmtid="{D5CDD505-2E9C-101B-9397-08002B2CF9AE}" pid="4" name="TemplateId">
    <vt:lpwstr>637489843480478649</vt:lpwstr>
  </property>
  <property fmtid="{D5CDD505-2E9C-101B-9397-08002B2CF9AE}" pid="5" name="UserProfileId">
    <vt:lpwstr>637496032750536882</vt:lpwstr>
  </property>
</Properties>
</file>