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\Seri R dan ISEI\Regresi OLS\"/>
    </mc:Choice>
  </mc:AlternateContent>
  <xr:revisionPtr revIDLastSave="0" documentId="13_ncr:1_{705F9B28-9108-484C-BFDC-40649F49EE86}" xr6:coauthVersionLast="46" xr6:coauthVersionMax="46" xr10:uidLastSave="{00000000-0000-0000-0000-000000000000}"/>
  <bookViews>
    <workbookView xWindow="-110" yWindow="-110" windowWidth="19420" windowHeight="10560" xr2:uid="{1878AD33-6858-4A1C-9B9E-762D26ECB711}"/>
  </bookViews>
  <sheets>
    <sheet name="Lengkap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2" i="1"/>
</calcChain>
</file>

<file path=xl/sharedStrings.xml><?xml version="1.0" encoding="utf-8"?>
<sst xmlns="http://schemas.openxmlformats.org/spreadsheetml/2006/main" count="11" uniqueCount="11">
  <si>
    <t>Outstanding KPR (miliar)</t>
  </si>
  <si>
    <t>DFTV</t>
  </si>
  <si>
    <t>JII</t>
  </si>
  <si>
    <t>Growth PDB YtY</t>
  </si>
  <si>
    <t>PDB Nominal</t>
  </si>
  <si>
    <t>Time</t>
  </si>
  <si>
    <t>LnKPR</t>
  </si>
  <si>
    <t>LnPDB</t>
  </si>
  <si>
    <t>LnJII</t>
  </si>
  <si>
    <t>Inflasi</t>
  </si>
  <si>
    <t>CreditRate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</si>
</sst>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theme="1"/>
      <name val="Arial"/>
      <family val="2"/>
    </font>
    <font>
      <sz val="11"/>
      <color indexed="8"/>
      <name val="Arial"/>
      <family val="2"/>
    </font>
    <font>
      <sz val="10"/>
      <color theme="1"/>
      <name val="Roboto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3" fillId="0" borderId="0"/>
    <xf numFmtId="0" fontId="4" fillId="0" borderId="0"/>
  </cellStyleXfs>
  <cellXfs count="14">
    <xf numFmtId="0" fontId="0" fillId="0" borderId="0" xfId="0"/>
    <xf numFmtId="43" fontId="2" fillId="0" borderId="0" xfId="1" applyNumberFormat="1" applyFont="1" applyBorder="1" applyAlignment="1">
      <alignment horizontal="center" vertical="top"/>
    </xf>
    <xf numFmtId="2" fontId="5" fillId="0" borderId="0" xfId="1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2" fontId="5" fillId="0" borderId="0" xfId="0" applyNumberFormat="1" applyFont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2" fontId="0" fillId="0" borderId="0" xfId="0" applyNumberFormat="1"/>
    <xf numFmtId="17" fontId="0" fillId="0" borderId="0" xfId="0" applyNumberFormat="1"/>
    <xf numFmtId="4" fontId="6" fillId="0" borderId="0" xfId="2" applyNumberFormat="1" applyFont="1" applyAlignment="1" applyProtection="1">
      <alignment horizontal="center" vertical="center" wrapText="1" readingOrder="1"/>
      <protection locked="0"/>
    </xf>
    <xf numFmtId="0" fontId="5" fillId="2" borderId="0" xfId="0" applyFont="1" applyFill="1" applyAlignment="1">
      <alignment horizontal="center"/>
    </xf>
    <xf numFmtId="2" fontId="5" fillId="0" borderId="0" xfId="0" applyNumberFormat="1" applyFont="1" applyAlignment="1">
      <alignment horizontal="center"/>
    </xf>
    <xf numFmtId="4" fontId="6" fillId="0" borderId="0" xfId="3" applyNumberFormat="1" applyFont="1" applyAlignment="1" applyProtection="1">
      <alignment horizontal="center" vertical="center" wrapText="1" readingOrder="1"/>
      <protection locked="0"/>
    </xf>
    <xf numFmtId="2" fontId="0" fillId="0" borderId="0" xfId="0" applyNumberFormat="1" applyFont="1"/>
    <xf numFmtId="0" fontId="7" fillId="0" borderId="0" xfId="0" applyFont="1"/>
  </cellXfs>
  <cellStyles count="4">
    <cellStyle name="Comma" xfId="1" builtinId="3"/>
    <cellStyle name="Normal" xfId="0" builtinId="0"/>
    <cellStyle name="Normal 2" xfId="2" xr:uid="{FCCCC3C8-797C-4941-8BF5-615364A8FB94}"/>
    <cellStyle name="Normal 3" xfId="3" xr:uid="{4FB554C5-548B-460D-B0AC-E94FED6F0D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A5173-9C36-49AF-8815-74E51E328789}">
  <dimension ref="A1:K70"/>
  <sheetViews>
    <sheetView tabSelected="1" topLeftCell="E1" zoomScale="139" workbookViewId="0">
      <selection activeCell="K1" sqref="K1"/>
    </sheetView>
  </sheetViews>
  <sheetFormatPr defaultRowHeight="14.5" x14ac:dyDescent="0.35"/>
  <cols>
    <col min="1" max="1" width="9.36328125" style="6" bestFit="1" customWidth="1"/>
    <col min="2" max="3" width="23.36328125" customWidth="1"/>
    <col min="4" max="5" width="19" customWidth="1"/>
    <col min="6" max="6" width="18.81640625" customWidth="1"/>
    <col min="7" max="7" width="18.1796875" customWidth="1"/>
    <col min="8" max="8" width="15" customWidth="1"/>
    <col min="9" max="10" width="10.81640625" customWidth="1"/>
  </cols>
  <sheetData>
    <row r="1" spans="1:11" x14ac:dyDescent="0.35">
      <c r="A1" s="12" t="s">
        <v>5</v>
      </c>
      <c r="B1" s="5" t="s">
        <v>0</v>
      </c>
      <c r="C1" s="5" t="s">
        <v>6</v>
      </c>
      <c r="D1" s="9" t="s">
        <v>4</v>
      </c>
      <c r="E1" s="9" t="s">
        <v>7</v>
      </c>
      <c r="F1" s="5" t="s">
        <v>3</v>
      </c>
      <c r="G1" s="5" t="s">
        <v>9</v>
      </c>
      <c r="H1" s="13" t="s">
        <v>10</v>
      </c>
      <c r="I1" s="5" t="s">
        <v>2</v>
      </c>
      <c r="J1" s="5" t="s">
        <v>8</v>
      </c>
      <c r="K1" s="5" t="s">
        <v>1</v>
      </c>
    </row>
    <row r="2" spans="1:11" x14ac:dyDescent="0.35">
      <c r="A2" s="7">
        <v>41913</v>
      </c>
      <c r="B2" s="2">
        <v>38047.464798059002</v>
      </c>
      <c r="C2" s="2">
        <f>LN(B2)</f>
        <v>10.546589732898171</v>
      </c>
      <c r="D2" s="10">
        <v>723517.75308641896</v>
      </c>
      <c r="E2" s="2">
        <f>LN(D2)</f>
        <v>13.491880362536207</v>
      </c>
      <c r="F2" s="4">
        <v>5.0577645326117304</v>
      </c>
      <c r="G2" s="8">
        <v>1.04</v>
      </c>
      <c r="H2" s="8">
        <v>7.5</v>
      </c>
      <c r="I2" s="4">
        <v>670.44000200000005</v>
      </c>
      <c r="J2" s="2">
        <f>LN(I2)</f>
        <v>6.5079342162421732</v>
      </c>
      <c r="K2" s="3">
        <v>0</v>
      </c>
    </row>
    <row r="3" spans="1:11" x14ac:dyDescent="0.35">
      <c r="A3" s="7">
        <v>41944</v>
      </c>
      <c r="B3" s="2">
        <v>38525.775154533003</v>
      </c>
      <c r="C3" s="2">
        <f t="shared" ref="C3:C61" si="0">LN(B3)</f>
        <v>10.559082780804403</v>
      </c>
      <c r="D3" s="10">
        <v>719995.716049382</v>
      </c>
      <c r="E3" s="2">
        <f t="shared" ref="E3:E61" si="1">LN(D3)</f>
        <v>13.487000541043123</v>
      </c>
      <c r="F3" s="4">
        <v>5.0600704162465426</v>
      </c>
      <c r="G3" s="8">
        <v>0.49</v>
      </c>
      <c r="H3" s="8">
        <v>7.75</v>
      </c>
      <c r="I3" s="4">
        <v>683.02002000000005</v>
      </c>
      <c r="J3" s="2">
        <f t="shared" ref="J3:J61" si="2">LN(I3)</f>
        <v>6.5265241710006494</v>
      </c>
      <c r="K3" s="3">
        <v>0</v>
      </c>
    </row>
    <row r="4" spans="1:11" x14ac:dyDescent="0.35">
      <c r="A4" s="7">
        <v>41974</v>
      </c>
      <c r="B4" s="2">
        <v>39220.502193929002</v>
      </c>
      <c r="C4" s="2">
        <f t="shared" si="0"/>
        <v>10.576954904205051</v>
      </c>
      <c r="D4" s="10">
        <v>718039.53086419695</v>
      </c>
      <c r="E4" s="2">
        <f t="shared" si="1"/>
        <v>13.484279903428709</v>
      </c>
      <c r="F4" s="4">
        <v>5.0250277088976114</v>
      </c>
      <c r="G4" s="8">
        <v>1.45</v>
      </c>
      <c r="H4" s="8">
        <v>7.75</v>
      </c>
      <c r="I4" s="4">
        <v>691.03997800000002</v>
      </c>
      <c r="J4" s="2">
        <f t="shared" si="2"/>
        <v>6.5381976773763171</v>
      </c>
      <c r="K4" s="3">
        <v>0</v>
      </c>
    </row>
    <row r="5" spans="1:11" x14ac:dyDescent="0.35">
      <c r="A5" s="7">
        <v>42005</v>
      </c>
      <c r="B5" s="2">
        <v>39022.754109478003</v>
      </c>
      <c r="C5" s="2">
        <f t="shared" si="0"/>
        <v>10.571900193682159</v>
      </c>
      <c r="D5" s="10">
        <v>715580.11111111101</v>
      </c>
      <c r="E5" s="2">
        <f t="shared" si="1"/>
        <v>13.480848836925697</v>
      </c>
      <c r="F5" s="4">
        <v>4.8855955652504557</v>
      </c>
      <c r="G5" s="8">
        <v>0.8</v>
      </c>
      <c r="H5" s="8">
        <v>7.75</v>
      </c>
      <c r="I5" s="4">
        <v>706.67999299999997</v>
      </c>
      <c r="J5" s="2">
        <f t="shared" si="2"/>
        <v>6.5605779368390058</v>
      </c>
      <c r="K5" s="3">
        <v>0</v>
      </c>
    </row>
    <row r="6" spans="1:11" x14ac:dyDescent="0.35">
      <c r="A6" s="7">
        <v>42036</v>
      </c>
      <c r="B6" s="2">
        <v>39755.797633326001</v>
      </c>
      <c r="C6" s="2">
        <f t="shared" si="0"/>
        <v>10.590510961857767</v>
      </c>
      <c r="D6" s="10">
        <v>718307.44444444403</v>
      </c>
      <c r="E6" s="2">
        <f t="shared" si="1"/>
        <v>13.48465295198586</v>
      </c>
      <c r="F6" s="4">
        <v>4.8267102571241116</v>
      </c>
      <c r="G6" s="8">
        <v>0.41</v>
      </c>
      <c r="H6" s="8">
        <v>7.5</v>
      </c>
      <c r="I6" s="4">
        <v>722.09997599999997</v>
      </c>
      <c r="J6" s="2">
        <f t="shared" si="2"/>
        <v>6.5821636002207411</v>
      </c>
      <c r="K6" s="3">
        <v>0</v>
      </c>
    </row>
    <row r="7" spans="1:11" x14ac:dyDescent="0.35">
      <c r="A7" s="7">
        <v>42064</v>
      </c>
      <c r="B7" s="2">
        <v>39953.554139680004</v>
      </c>
      <c r="C7" s="2">
        <f t="shared" si="0"/>
        <v>10.595472911935168</v>
      </c>
      <c r="D7" s="10">
        <v>724152.44444444403</v>
      </c>
      <c r="E7" s="2">
        <f t="shared" si="1"/>
        <v>13.49275720782842</v>
      </c>
      <c r="F7" s="4">
        <v>4.7820458487327633</v>
      </c>
      <c r="G7" s="8">
        <v>0.28999999999999998</v>
      </c>
      <c r="H7" s="8">
        <v>7.5</v>
      </c>
      <c r="I7" s="4">
        <v>728.20001200000002</v>
      </c>
      <c r="J7" s="2">
        <f t="shared" si="2"/>
        <v>6.5905757522203219</v>
      </c>
      <c r="K7" s="3">
        <v>0</v>
      </c>
    </row>
    <row r="8" spans="1:11" x14ac:dyDescent="0.35">
      <c r="A8" s="7">
        <v>42095</v>
      </c>
      <c r="B8" s="2">
        <v>40579.053028394999</v>
      </c>
      <c r="C8" s="2">
        <f t="shared" si="0"/>
        <v>10.611007277188223</v>
      </c>
      <c r="D8" s="10">
        <v>737594.17283950595</v>
      </c>
      <c r="E8" s="2">
        <f t="shared" si="1"/>
        <v>13.511149051029955</v>
      </c>
      <c r="F8" s="4">
        <v>4.7506184077887204</v>
      </c>
      <c r="G8" s="8">
        <v>0.22</v>
      </c>
      <c r="H8" s="8">
        <v>7.5</v>
      </c>
      <c r="I8" s="4">
        <v>664.79998799999998</v>
      </c>
      <c r="J8" s="2">
        <f t="shared" si="2"/>
        <v>6.4994862254906964</v>
      </c>
      <c r="K8" s="3">
        <v>0</v>
      </c>
    </row>
    <row r="9" spans="1:11" x14ac:dyDescent="0.35">
      <c r="A9" s="7">
        <v>42125</v>
      </c>
      <c r="B9" s="2">
        <v>41062.892253805003</v>
      </c>
      <c r="C9" s="2">
        <f t="shared" si="0"/>
        <v>10.622860127785419</v>
      </c>
      <c r="D9" s="10">
        <v>746315.20987654303</v>
      </c>
      <c r="E9" s="2">
        <f t="shared" si="1"/>
        <v>13.522903323290393</v>
      </c>
      <c r="F9" s="4">
        <v>4.7355321578013587</v>
      </c>
      <c r="G9" s="8">
        <v>0.2</v>
      </c>
      <c r="H9" s="8">
        <v>7.5</v>
      </c>
      <c r="I9" s="4">
        <v>698.07000700000003</v>
      </c>
      <c r="J9" s="2">
        <f t="shared" si="2"/>
        <v>6.5483193942946132</v>
      </c>
      <c r="K9" s="3">
        <v>0</v>
      </c>
    </row>
    <row r="10" spans="1:11" x14ac:dyDescent="0.35">
      <c r="A10" s="7">
        <v>42156</v>
      </c>
      <c r="B10" s="2">
        <v>41646.85931729</v>
      </c>
      <c r="C10" s="2">
        <f t="shared" si="0"/>
        <v>10.636981238204113</v>
      </c>
      <c r="D10" s="10">
        <v>754794.61728394998</v>
      </c>
      <c r="E10" s="2">
        <f t="shared" si="1"/>
        <v>13.534200961136783</v>
      </c>
      <c r="F10" s="4">
        <v>4.7348619299249384</v>
      </c>
      <c r="G10" s="8">
        <v>0.23</v>
      </c>
      <c r="H10" s="8">
        <v>7.5</v>
      </c>
      <c r="I10" s="4">
        <v>656.98999000000003</v>
      </c>
      <c r="J10" s="2">
        <f t="shared" si="2"/>
        <v>6.48766878244769</v>
      </c>
      <c r="K10" s="3">
        <v>0</v>
      </c>
    </row>
    <row r="11" spans="1:11" x14ac:dyDescent="0.35">
      <c r="A11" s="7">
        <v>42186</v>
      </c>
      <c r="B11" s="2">
        <v>41952.354383700003</v>
      </c>
      <c r="C11" s="2">
        <f t="shared" si="0"/>
        <v>10.644289833889017</v>
      </c>
      <c r="D11" s="10">
        <v>768342.56790123403</v>
      </c>
      <c r="E11" s="2">
        <f t="shared" si="1"/>
        <v>13.551990964632941</v>
      </c>
      <c r="F11" s="4">
        <v>4.7181685748582503</v>
      </c>
      <c r="G11" s="8">
        <v>0.13</v>
      </c>
      <c r="H11" s="8">
        <v>7.5</v>
      </c>
      <c r="I11" s="4">
        <v>641.96997099999999</v>
      </c>
      <c r="J11" s="2">
        <f t="shared" si="2"/>
        <v>6.464541528452715</v>
      </c>
      <c r="K11" s="3">
        <v>0</v>
      </c>
    </row>
    <row r="12" spans="1:11" x14ac:dyDescent="0.35">
      <c r="A12" s="7">
        <v>42217</v>
      </c>
      <c r="B12" s="2">
        <v>42424.157060088</v>
      </c>
      <c r="C12" s="2">
        <f t="shared" si="0"/>
        <v>10.655473220961914</v>
      </c>
      <c r="D12" s="10">
        <v>772356.08641975303</v>
      </c>
      <c r="E12" s="2">
        <f t="shared" si="1"/>
        <v>13.557200974502042</v>
      </c>
      <c r="F12" s="4">
        <v>4.7673983254557406</v>
      </c>
      <c r="G12" s="8">
        <v>0.16</v>
      </c>
      <c r="H12" s="8">
        <v>7.5</v>
      </c>
      <c r="I12" s="4">
        <v>598.28002900000001</v>
      </c>
      <c r="J12" s="2">
        <f t="shared" si="2"/>
        <v>6.3940589202634115</v>
      </c>
      <c r="K12" s="3">
        <v>0</v>
      </c>
    </row>
    <row r="13" spans="1:11" x14ac:dyDescent="0.35">
      <c r="A13" s="7">
        <v>42248</v>
      </c>
      <c r="B13" s="2">
        <v>42526.448078897003</v>
      </c>
      <c r="C13" s="2">
        <f t="shared" si="0"/>
        <v>10.657881469098095</v>
      </c>
      <c r="D13" s="10">
        <v>772145.34567901201</v>
      </c>
      <c r="E13" s="2">
        <f t="shared" si="1"/>
        <v>13.556928082890977</v>
      </c>
      <c r="F13" s="4">
        <v>4.8527217438836034</v>
      </c>
      <c r="G13" s="8">
        <v>0.2</v>
      </c>
      <c r="H13" s="8">
        <v>7.5</v>
      </c>
      <c r="I13" s="4">
        <v>556.09002699999996</v>
      </c>
      <c r="J13" s="2">
        <f t="shared" si="2"/>
        <v>6.3209302002078536</v>
      </c>
      <c r="K13" s="3">
        <v>0</v>
      </c>
    </row>
    <row r="14" spans="1:11" x14ac:dyDescent="0.35">
      <c r="A14" s="7">
        <v>42278</v>
      </c>
      <c r="B14" s="2">
        <v>42319.340218928999</v>
      </c>
      <c r="C14" s="2">
        <f t="shared" si="0"/>
        <v>10.652999476120694</v>
      </c>
      <c r="D14" s="10">
        <v>760512.22222222202</v>
      </c>
      <c r="E14" s="2">
        <f t="shared" si="1"/>
        <v>13.541747461850465</v>
      </c>
      <c r="F14" s="4">
        <v>5.1131391010089455</v>
      </c>
      <c r="G14" s="8">
        <v>0.09</v>
      </c>
      <c r="H14" s="8">
        <v>7.5</v>
      </c>
      <c r="I14" s="4">
        <v>586.09997599999997</v>
      </c>
      <c r="J14" s="2">
        <f t="shared" si="2"/>
        <v>6.3734903825337392</v>
      </c>
      <c r="K14" s="3">
        <v>0</v>
      </c>
    </row>
    <row r="15" spans="1:11" x14ac:dyDescent="0.35">
      <c r="A15" s="7">
        <v>42309</v>
      </c>
      <c r="B15" s="2">
        <v>42756.547770197998</v>
      </c>
      <c r="C15" s="2">
        <f t="shared" si="0"/>
        <v>10.663277626851624</v>
      </c>
      <c r="D15" s="10">
        <v>757251.55555555504</v>
      </c>
      <c r="E15" s="2">
        <f t="shared" si="1"/>
        <v>13.537450783104021</v>
      </c>
      <c r="F15" s="4">
        <v>5.1744529412752538</v>
      </c>
      <c r="G15" s="8">
        <v>0.15</v>
      </c>
      <c r="H15" s="8">
        <v>7.5</v>
      </c>
      <c r="I15" s="4">
        <v>579.79998799999998</v>
      </c>
      <c r="J15" s="2">
        <f t="shared" si="2"/>
        <v>6.3626831957907628</v>
      </c>
      <c r="K15" s="3">
        <v>0</v>
      </c>
    </row>
    <row r="16" spans="1:11" x14ac:dyDescent="0.35">
      <c r="A16" s="7">
        <v>42339</v>
      </c>
      <c r="B16" s="2">
        <v>43412.584384239002</v>
      </c>
      <c r="C16" s="2">
        <f t="shared" si="0"/>
        <v>10.678504640827901</v>
      </c>
      <c r="D16" s="10">
        <v>755165.22222222202</v>
      </c>
      <c r="E16" s="2">
        <f t="shared" si="1"/>
        <v>13.534691841670181</v>
      </c>
      <c r="F16" s="4">
        <v>5.1704244351759243</v>
      </c>
      <c r="G16" s="8">
        <v>0.4</v>
      </c>
      <c r="H16" s="8">
        <v>7.5</v>
      </c>
      <c r="I16" s="4">
        <v>603.34997599999997</v>
      </c>
      <c r="J16" s="2">
        <f t="shared" si="2"/>
        <v>6.4024974197417022</v>
      </c>
      <c r="K16" s="3">
        <v>0</v>
      </c>
    </row>
    <row r="17" spans="1:11" x14ac:dyDescent="0.35">
      <c r="A17" s="7">
        <v>42370</v>
      </c>
      <c r="B17" s="2">
        <v>43692.067485852</v>
      </c>
      <c r="C17" s="2">
        <f t="shared" si="0"/>
        <v>10.684921842543675</v>
      </c>
      <c r="D17" s="10">
        <v>750933.46913580201</v>
      </c>
      <c r="E17" s="2">
        <f t="shared" si="1"/>
        <v>13.52907233712264</v>
      </c>
      <c r="F17" s="4">
        <v>4.9405171378780199</v>
      </c>
      <c r="G17" s="8">
        <v>0.53</v>
      </c>
      <c r="H17" s="8">
        <v>7.25</v>
      </c>
      <c r="I17" s="4">
        <v>612.75</v>
      </c>
      <c r="J17" s="2">
        <f t="shared" si="2"/>
        <v>6.4179570224082223</v>
      </c>
      <c r="K17" s="3">
        <v>0</v>
      </c>
    </row>
    <row r="18" spans="1:11" x14ac:dyDescent="0.35">
      <c r="A18" s="7">
        <v>42401</v>
      </c>
      <c r="B18" s="2">
        <v>44159.147959219001</v>
      </c>
      <c r="C18" s="2">
        <f t="shared" si="0"/>
        <v>10.695555386363093</v>
      </c>
      <c r="D18" s="10">
        <v>753685.61728394998</v>
      </c>
      <c r="E18" s="2">
        <f t="shared" si="1"/>
        <v>13.532730606836626</v>
      </c>
      <c r="F18" s="4">
        <v>4.9252131678613198</v>
      </c>
      <c r="G18" s="8">
        <v>-0.45</v>
      </c>
      <c r="H18" s="8">
        <v>7</v>
      </c>
      <c r="I18" s="4">
        <v>641.85998500000005</v>
      </c>
      <c r="J18" s="2">
        <f t="shared" si="2"/>
        <v>6.4643701880041533</v>
      </c>
      <c r="K18" s="3">
        <v>0</v>
      </c>
    </row>
    <row r="19" spans="1:11" x14ac:dyDescent="0.35">
      <c r="A19" s="7">
        <v>42430</v>
      </c>
      <c r="B19" s="2">
        <v>44703.294301868002</v>
      </c>
      <c r="C19" s="2">
        <f t="shared" si="0"/>
        <v>10.707802475914461</v>
      </c>
      <c r="D19" s="10">
        <v>760101.91358024697</v>
      </c>
      <c r="E19" s="2">
        <f t="shared" si="1"/>
        <v>13.541207800088454</v>
      </c>
      <c r="F19" s="4">
        <v>4.9643510025548121</v>
      </c>
      <c r="G19" s="8">
        <v>-7.0000000000000007E-2</v>
      </c>
      <c r="H19" s="8">
        <v>6.75</v>
      </c>
      <c r="I19" s="4">
        <v>652.69000200000005</v>
      </c>
      <c r="J19" s="2">
        <f t="shared" si="2"/>
        <v>6.4811022876136324</v>
      </c>
      <c r="K19" s="3">
        <v>0</v>
      </c>
    </row>
    <row r="20" spans="1:11" x14ac:dyDescent="0.35">
      <c r="A20" s="7">
        <v>42461</v>
      </c>
      <c r="B20" s="2">
        <v>45258.870265555001</v>
      </c>
      <c r="C20" s="2">
        <f t="shared" si="0"/>
        <v>10.720153957885167</v>
      </c>
      <c r="D20" s="10">
        <v>775902.85185185098</v>
      </c>
      <c r="E20" s="2">
        <f t="shared" si="1"/>
        <v>13.561782600415757</v>
      </c>
      <c r="F20" s="4">
        <v>5.1937339560138573</v>
      </c>
      <c r="G20" s="8">
        <v>-0.13</v>
      </c>
      <c r="H20" s="8">
        <v>6.75</v>
      </c>
      <c r="I20" s="4">
        <v>653.26000999999997</v>
      </c>
      <c r="J20" s="2">
        <f t="shared" si="2"/>
        <v>6.4819752276664042</v>
      </c>
      <c r="K20" s="3">
        <v>0</v>
      </c>
    </row>
    <row r="21" spans="1:11" x14ac:dyDescent="0.35">
      <c r="A21" s="7">
        <v>42491</v>
      </c>
      <c r="B21" s="2">
        <v>45803.281264901998</v>
      </c>
      <c r="C21" s="2">
        <f t="shared" si="0"/>
        <v>10.732111010874487</v>
      </c>
      <c r="D21" s="10">
        <v>785357.07407407404</v>
      </c>
      <c r="E21" s="2">
        <f t="shared" si="1"/>
        <v>13.573893764773839</v>
      </c>
      <c r="F21" s="4">
        <v>5.2312834685480203</v>
      </c>
      <c r="G21" s="8">
        <v>0.02</v>
      </c>
      <c r="H21" s="8">
        <v>6.75</v>
      </c>
      <c r="I21" s="4">
        <v>648.84997599999997</v>
      </c>
      <c r="J21" s="2">
        <f t="shared" si="2"/>
        <v>6.4752015281947211</v>
      </c>
      <c r="K21" s="3">
        <v>0</v>
      </c>
    </row>
    <row r="22" spans="1:11" x14ac:dyDescent="0.35">
      <c r="A22" s="7">
        <v>42522</v>
      </c>
      <c r="B22" s="2">
        <v>46556.396711421999</v>
      </c>
      <c r="C22" s="2">
        <f t="shared" si="0"/>
        <v>10.748419689191943</v>
      </c>
      <c r="D22" s="10">
        <v>794185.07407407404</v>
      </c>
      <c r="E22" s="2">
        <f t="shared" si="1"/>
        <v>13.585071803841233</v>
      </c>
      <c r="F22" s="4">
        <v>5.2186986881102237</v>
      </c>
      <c r="G22" s="8">
        <v>0.15</v>
      </c>
      <c r="H22" s="8">
        <v>6.5</v>
      </c>
      <c r="I22" s="4">
        <v>694.34002699999996</v>
      </c>
      <c r="J22" s="2">
        <f t="shared" si="2"/>
        <v>6.5429617929688613</v>
      </c>
      <c r="K22" s="3">
        <v>0</v>
      </c>
    </row>
    <row r="23" spans="1:11" x14ac:dyDescent="0.35">
      <c r="A23" s="7">
        <v>42552</v>
      </c>
      <c r="B23" s="2">
        <v>46865.019862364999</v>
      </c>
      <c r="C23" s="2">
        <f t="shared" si="0"/>
        <v>10.755026831001365</v>
      </c>
      <c r="D23" s="10">
        <v>807373.61728394998</v>
      </c>
      <c r="E23" s="2">
        <f t="shared" si="1"/>
        <v>13.60154181072634</v>
      </c>
      <c r="F23" s="4">
        <v>5.079901988162816</v>
      </c>
      <c r="G23" s="8">
        <v>0.24</v>
      </c>
      <c r="H23" s="8">
        <v>6.5</v>
      </c>
      <c r="I23" s="4">
        <v>726.60998500000005</v>
      </c>
      <c r="J23" s="2">
        <f t="shared" si="2"/>
        <v>6.5883898617791097</v>
      </c>
      <c r="K23" s="3">
        <v>0</v>
      </c>
    </row>
    <row r="24" spans="1:11" x14ac:dyDescent="0.35">
      <c r="A24" s="7">
        <v>42583</v>
      </c>
      <c r="B24" s="2">
        <v>47252.588679631001</v>
      </c>
      <c r="C24" s="2">
        <f t="shared" si="0"/>
        <v>10.76326271829164</v>
      </c>
      <c r="D24" s="10">
        <v>811209.09876543202</v>
      </c>
      <c r="E24" s="2">
        <f t="shared" si="1"/>
        <v>13.606281128182967</v>
      </c>
      <c r="F24" s="4">
        <v>5.0304533140641983</v>
      </c>
      <c r="G24" s="8">
        <v>0.41</v>
      </c>
      <c r="H24" s="8">
        <v>5.25</v>
      </c>
      <c r="I24" s="4">
        <v>746.86999500000002</v>
      </c>
      <c r="J24" s="2">
        <f t="shared" si="2"/>
        <v>6.615891133842192</v>
      </c>
      <c r="K24" s="3">
        <v>0</v>
      </c>
    </row>
    <row r="25" spans="1:11" x14ac:dyDescent="0.35">
      <c r="A25" s="7">
        <v>42614</v>
      </c>
      <c r="B25" s="2">
        <v>48292.011720317001</v>
      </c>
      <c r="C25" s="2">
        <f t="shared" si="0"/>
        <v>10.785021437149114</v>
      </c>
      <c r="D25" s="10">
        <v>810678.28395061695</v>
      </c>
      <c r="E25" s="2">
        <f t="shared" si="1"/>
        <v>13.605626563828592</v>
      </c>
      <c r="F25" s="4">
        <v>4.990373701951123</v>
      </c>
      <c r="G25" s="8">
        <v>0.28999999999999998</v>
      </c>
      <c r="H25" s="8">
        <v>5</v>
      </c>
      <c r="I25" s="4">
        <v>739.69000200000005</v>
      </c>
      <c r="J25" s="2">
        <f t="shared" si="2"/>
        <v>6.6062311822120883</v>
      </c>
      <c r="K25" s="3">
        <v>1</v>
      </c>
    </row>
    <row r="26" spans="1:11" x14ac:dyDescent="0.35">
      <c r="A26" s="7">
        <v>42644</v>
      </c>
      <c r="B26" s="2">
        <v>49262.710257268001</v>
      </c>
      <c r="C26" s="2">
        <f t="shared" si="0"/>
        <v>10.804922689593983</v>
      </c>
      <c r="D26" s="10">
        <v>798133.07407407404</v>
      </c>
      <c r="E26" s="2">
        <f t="shared" si="1"/>
        <v>13.590030622020448</v>
      </c>
      <c r="F26" s="4">
        <v>4.9467780730628741</v>
      </c>
      <c r="G26" s="8">
        <v>0.56000000000000005</v>
      </c>
      <c r="H26" s="8">
        <v>4.75</v>
      </c>
      <c r="I26" s="4">
        <v>739.90997300000004</v>
      </c>
      <c r="J26" s="2">
        <f t="shared" si="2"/>
        <v>6.6065285206891593</v>
      </c>
      <c r="K26" s="3">
        <v>1</v>
      </c>
    </row>
    <row r="27" spans="1:11" x14ac:dyDescent="0.35">
      <c r="A27" s="7">
        <v>42675</v>
      </c>
      <c r="B27" s="2">
        <v>50408.032876427998</v>
      </c>
      <c r="C27" s="2">
        <f t="shared" si="0"/>
        <v>10.827905823828234</v>
      </c>
      <c r="D27" s="10">
        <v>794605.74074073997</v>
      </c>
      <c r="E27" s="2">
        <f t="shared" si="1"/>
        <v>13.585601347029138</v>
      </c>
      <c r="F27" s="4">
        <v>4.9328634469136379</v>
      </c>
      <c r="G27" s="8">
        <v>0.16</v>
      </c>
      <c r="H27" s="8">
        <v>4.75</v>
      </c>
      <c r="I27" s="4">
        <v>682.71002199999998</v>
      </c>
      <c r="J27" s="2">
        <f t="shared" si="2"/>
        <v>6.5260702042637533</v>
      </c>
      <c r="K27" s="3">
        <v>1</v>
      </c>
    </row>
    <row r="28" spans="1:11" x14ac:dyDescent="0.35">
      <c r="A28" s="7">
        <v>42705</v>
      </c>
      <c r="B28" s="2">
        <v>51194.804596831003</v>
      </c>
      <c r="C28" s="2">
        <f t="shared" si="0"/>
        <v>10.843393333160749</v>
      </c>
      <c r="D28" s="10">
        <v>792448.18518518505</v>
      </c>
      <c r="E28" s="2">
        <f t="shared" si="1"/>
        <v>13.582882401126314</v>
      </c>
      <c r="F28" s="4">
        <v>4.9370603764366416</v>
      </c>
      <c r="G28" s="8">
        <v>0.18</v>
      </c>
      <c r="H28" s="8">
        <v>4.75</v>
      </c>
      <c r="I28" s="4">
        <v>694.13000499999998</v>
      </c>
      <c r="J28" s="2">
        <f t="shared" si="2"/>
        <v>6.5426592700526136</v>
      </c>
      <c r="K28" s="3">
        <v>1</v>
      </c>
    </row>
    <row r="29" spans="1:11" x14ac:dyDescent="0.35">
      <c r="A29" s="7">
        <v>42736</v>
      </c>
      <c r="B29" s="2">
        <v>51377.521483028999</v>
      </c>
      <c r="C29" s="2">
        <f t="shared" si="0"/>
        <v>10.846956030555789</v>
      </c>
      <c r="D29" s="10">
        <v>788428.70370370301</v>
      </c>
      <c r="E29" s="2">
        <f t="shared" si="1"/>
        <v>13.577797261136908</v>
      </c>
      <c r="F29" s="4">
        <v>4.9931500071573209</v>
      </c>
      <c r="G29" s="8">
        <v>1.0900000000000001</v>
      </c>
      <c r="H29" s="11">
        <v>4.75</v>
      </c>
      <c r="I29" s="4">
        <v>689.32000700000003</v>
      </c>
      <c r="J29" s="2">
        <f t="shared" si="2"/>
        <v>6.5357056145683119</v>
      </c>
      <c r="K29" s="3">
        <v>1</v>
      </c>
    </row>
    <row r="30" spans="1:11" x14ac:dyDescent="0.35">
      <c r="A30" s="7">
        <v>42767</v>
      </c>
      <c r="B30" s="2">
        <v>51181.158808025</v>
      </c>
      <c r="C30" s="2">
        <f t="shared" si="0"/>
        <v>10.843126751271155</v>
      </c>
      <c r="D30" s="10">
        <v>791434.48148148099</v>
      </c>
      <c r="E30" s="2">
        <f t="shared" si="1"/>
        <v>13.58160237721615</v>
      </c>
      <c r="F30" s="4">
        <v>5.0085690016967943</v>
      </c>
      <c r="G30" s="8">
        <v>0.75</v>
      </c>
      <c r="H30" s="11">
        <v>4.75</v>
      </c>
      <c r="I30" s="4">
        <v>698.080017</v>
      </c>
      <c r="J30" s="2">
        <f t="shared" si="2"/>
        <v>6.5483337337278087</v>
      </c>
      <c r="K30" s="3">
        <v>1</v>
      </c>
    </row>
    <row r="31" spans="1:11" x14ac:dyDescent="0.35">
      <c r="A31" s="7">
        <v>42795</v>
      </c>
      <c r="B31" s="2">
        <v>53369.495375981001</v>
      </c>
      <c r="C31" s="2">
        <f t="shared" si="0"/>
        <v>10.884994614083384</v>
      </c>
      <c r="D31" s="10">
        <v>798233.81481481402</v>
      </c>
      <c r="E31" s="2">
        <f t="shared" si="1"/>
        <v>13.5901568345366</v>
      </c>
      <c r="F31" s="4">
        <v>5.0166827044228146</v>
      </c>
      <c r="G31" s="8">
        <v>0.3</v>
      </c>
      <c r="H31" s="11">
        <v>4.75</v>
      </c>
      <c r="I31" s="4">
        <v>718.34997599999997</v>
      </c>
      <c r="J31" s="2">
        <f t="shared" si="2"/>
        <v>6.5769568820468294</v>
      </c>
      <c r="K31" s="3">
        <v>1</v>
      </c>
    </row>
    <row r="32" spans="1:11" x14ac:dyDescent="0.35">
      <c r="A32" s="7">
        <v>42826</v>
      </c>
      <c r="B32" s="2">
        <v>53854.485178353003</v>
      </c>
      <c r="C32" s="2">
        <f t="shared" si="0"/>
        <v>10.894040969336208</v>
      </c>
      <c r="D32" s="10">
        <v>814697.96296296304</v>
      </c>
      <c r="E32" s="2">
        <f t="shared" si="1"/>
        <v>13.610572725943285</v>
      </c>
      <c r="F32" s="4">
        <v>4.9999959426002327</v>
      </c>
      <c r="G32" s="8">
        <v>0.93</v>
      </c>
      <c r="H32" s="11">
        <v>4.75</v>
      </c>
      <c r="I32" s="4">
        <v>738.19000200000005</v>
      </c>
      <c r="J32" s="2">
        <f t="shared" si="2"/>
        <v>6.6042012467491009</v>
      </c>
      <c r="K32" s="3">
        <v>1</v>
      </c>
    </row>
    <row r="33" spans="1:11" x14ac:dyDescent="0.35">
      <c r="A33" s="7">
        <v>42856</v>
      </c>
      <c r="B33" s="2">
        <v>54432.364212143999</v>
      </c>
      <c r="C33" s="2">
        <f t="shared" si="0"/>
        <v>10.904714186313415</v>
      </c>
      <c r="D33" s="10">
        <v>824680.96296296304</v>
      </c>
      <c r="E33" s="2">
        <f t="shared" si="1"/>
        <v>13.622751878964575</v>
      </c>
      <c r="F33" s="4">
        <v>5.0071349946457566</v>
      </c>
      <c r="G33" s="8">
        <v>0.35</v>
      </c>
      <c r="H33" s="11">
        <v>4.75</v>
      </c>
      <c r="I33" s="4">
        <v>733.69000200000005</v>
      </c>
      <c r="J33" s="2">
        <f t="shared" si="2"/>
        <v>6.5980865988041506</v>
      </c>
      <c r="K33" s="3">
        <v>1</v>
      </c>
    </row>
    <row r="34" spans="1:11" x14ac:dyDescent="0.35">
      <c r="A34" s="7">
        <v>42887</v>
      </c>
      <c r="B34" s="2">
        <v>55363.33203292</v>
      </c>
      <c r="C34" s="2">
        <f t="shared" si="0"/>
        <v>10.921672776936223</v>
      </c>
      <c r="D34" s="10">
        <v>834054.07407407404</v>
      </c>
      <c r="E34" s="2">
        <f t="shared" si="1"/>
        <v>13.634053516258328</v>
      </c>
      <c r="F34" s="4">
        <v>5.0201144923911478</v>
      </c>
      <c r="G34" s="8">
        <v>0.75</v>
      </c>
      <c r="H34" s="11">
        <v>4.75</v>
      </c>
      <c r="I34" s="4">
        <v>749.59997599999997</v>
      </c>
      <c r="J34" s="2">
        <f t="shared" si="2"/>
        <v>6.6195396989071362</v>
      </c>
      <c r="K34" s="3">
        <v>1</v>
      </c>
    </row>
    <row r="35" spans="1:11" x14ac:dyDescent="0.35">
      <c r="A35" s="7">
        <v>42917</v>
      </c>
      <c r="B35" s="2">
        <v>56158.377009417003</v>
      </c>
      <c r="C35" s="2">
        <f t="shared" si="0"/>
        <v>10.935931138877129</v>
      </c>
      <c r="D35" s="10">
        <v>848043.56790123403</v>
      </c>
      <c r="E35" s="2">
        <f t="shared" si="1"/>
        <v>13.650687290696297</v>
      </c>
      <c r="F35" s="4">
        <v>5.0373147879292812</v>
      </c>
      <c r="G35" s="8">
        <v>0.06</v>
      </c>
      <c r="H35" s="11">
        <v>4.75</v>
      </c>
      <c r="I35" s="4">
        <v>748.36999500000002</v>
      </c>
      <c r="J35" s="2">
        <f t="shared" si="2"/>
        <v>6.6178975013995345</v>
      </c>
      <c r="K35" s="3">
        <v>1</v>
      </c>
    </row>
    <row r="36" spans="1:11" x14ac:dyDescent="0.35">
      <c r="A36" s="7">
        <v>42948</v>
      </c>
      <c r="B36" s="2">
        <v>57030.060648865998</v>
      </c>
      <c r="C36" s="2">
        <f t="shared" si="0"/>
        <v>10.951333787605499</v>
      </c>
      <c r="D36" s="10">
        <v>852277.19753086404</v>
      </c>
      <c r="E36" s="2">
        <f t="shared" si="1"/>
        <v>13.655667102111503</v>
      </c>
      <c r="F36" s="4">
        <v>5.0625786653444749</v>
      </c>
      <c r="G36" s="8">
        <v>0.1</v>
      </c>
      <c r="H36" s="11">
        <v>4.5</v>
      </c>
      <c r="I36" s="4">
        <v>746.26000999999997</v>
      </c>
      <c r="J36" s="2">
        <f t="shared" si="2"/>
        <v>6.6150740783521922</v>
      </c>
      <c r="K36" s="3">
        <v>1</v>
      </c>
    </row>
    <row r="37" spans="1:11" x14ac:dyDescent="0.35">
      <c r="A37" s="7">
        <v>42979</v>
      </c>
      <c r="B37" s="2">
        <v>57895.058209521005</v>
      </c>
      <c r="C37" s="2">
        <f t="shared" si="0"/>
        <v>10.966387309478479</v>
      </c>
      <c r="D37" s="10">
        <v>851981.234567901</v>
      </c>
      <c r="E37" s="2">
        <f t="shared" si="1"/>
        <v>13.65531978041385</v>
      </c>
      <c r="F37" s="4">
        <v>5.0948633304947366</v>
      </c>
      <c r="G37" s="8">
        <v>0.21</v>
      </c>
      <c r="H37" s="11">
        <v>4.25</v>
      </c>
      <c r="I37" s="4">
        <v>733.29998799999998</v>
      </c>
      <c r="J37" s="2">
        <f t="shared" si="2"/>
        <v>6.5975548787353731</v>
      </c>
      <c r="K37" s="3">
        <v>1</v>
      </c>
    </row>
    <row r="38" spans="1:11" x14ac:dyDescent="0.35">
      <c r="A38" s="7">
        <v>43009</v>
      </c>
      <c r="B38" s="2">
        <v>58674.781074610997</v>
      </c>
      <c r="C38" s="2">
        <f t="shared" si="0"/>
        <v>10.97976528955949</v>
      </c>
      <c r="D38" s="10">
        <v>839484.32098765403</v>
      </c>
      <c r="E38" s="2">
        <f t="shared" si="1"/>
        <v>13.640543078717405</v>
      </c>
      <c r="F38" s="4">
        <v>5.1809965351394816</v>
      </c>
      <c r="G38" s="8">
        <v>0.18</v>
      </c>
      <c r="H38" s="11">
        <v>4.25</v>
      </c>
      <c r="I38" s="4">
        <v>728.69000200000005</v>
      </c>
      <c r="J38" s="2">
        <f t="shared" si="2"/>
        <v>6.5912484042582475</v>
      </c>
      <c r="K38" s="3">
        <v>1</v>
      </c>
    </row>
    <row r="39" spans="1:11" x14ac:dyDescent="0.35">
      <c r="A39" s="7">
        <v>43040</v>
      </c>
      <c r="B39" s="2">
        <v>59256.556528844005</v>
      </c>
      <c r="C39" s="2">
        <f t="shared" si="0"/>
        <v>10.989631711589821</v>
      </c>
      <c r="D39" s="10">
        <v>835882.69135802402</v>
      </c>
      <c r="E39" s="2">
        <f t="shared" si="1"/>
        <v>13.636243560878802</v>
      </c>
      <c r="F39" s="4">
        <v>5.1946454072689274</v>
      </c>
      <c r="G39" s="8">
        <v>0.13</v>
      </c>
      <c r="H39" s="11">
        <v>4.25</v>
      </c>
      <c r="I39" s="4">
        <v>713.65997300000004</v>
      </c>
      <c r="J39" s="2">
        <f t="shared" si="2"/>
        <v>6.5704066206155609</v>
      </c>
      <c r="K39" s="3">
        <v>1</v>
      </c>
    </row>
    <row r="40" spans="1:11" x14ac:dyDescent="0.35">
      <c r="A40" s="7">
        <v>43070</v>
      </c>
      <c r="B40" s="2">
        <v>60662.580215918999</v>
      </c>
      <c r="C40" s="2">
        <f t="shared" si="0"/>
        <v>11.013082316043841</v>
      </c>
      <c r="D40" s="10">
        <v>833504.98765432101</v>
      </c>
      <c r="E40" s="2">
        <f t="shared" si="1"/>
        <v>13.63339496514347</v>
      </c>
      <c r="F40" s="4">
        <v>5.1810078231854906</v>
      </c>
      <c r="G40" s="8">
        <v>0.17</v>
      </c>
      <c r="H40" s="11">
        <v>4.25</v>
      </c>
      <c r="I40" s="4">
        <v>759.07000700000003</v>
      </c>
      <c r="J40" s="2">
        <f t="shared" si="2"/>
        <v>6.6320940089787941</v>
      </c>
      <c r="K40" s="3">
        <v>1</v>
      </c>
    </row>
    <row r="41" spans="1:11" x14ac:dyDescent="0.35">
      <c r="A41" s="7">
        <v>43101</v>
      </c>
      <c r="B41" s="2">
        <v>60590.449620626998</v>
      </c>
      <c r="C41" s="2">
        <f t="shared" si="0"/>
        <v>11.011892562618334</v>
      </c>
      <c r="D41" s="10">
        <v>828272.29629629594</v>
      </c>
      <c r="E41" s="2">
        <f t="shared" si="1"/>
        <v>13.62709723956594</v>
      </c>
      <c r="F41" s="4">
        <v>5.0535441448826823</v>
      </c>
      <c r="G41" s="8">
        <v>0.23</v>
      </c>
      <c r="H41" s="11">
        <v>4.25</v>
      </c>
      <c r="I41" s="4">
        <v>787.11999500000002</v>
      </c>
      <c r="J41" s="2">
        <f t="shared" si="2"/>
        <v>6.6683807082052384</v>
      </c>
      <c r="K41" s="3">
        <v>1</v>
      </c>
    </row>
    <row r="42" spans="1:11" x14ac:dyDescent="0.35">
      <c r="A42" s="7">
        <v>43132</v>
      </c>
      <c r="B42" s="2">
        <v>61125.581646672996</v>
      </c>
      <c r="C42" s="2">
        <f t="shared" si="0"/>
        <v>11.020685742423892</v>
      </c>
      <c r="D42" s="10">
        <v>831401.62962962897</v>
      </c>
      <c r="E42" s="2">
        <f t="shared" si="1"/>
        <v>13.630868265901746</v>
      </c>
      <c r="F42" s="4">
        <v>5.0499629575569749</v>
      </c>
      <c r="G42" s="8">
        <v>0.22</v>
      </c>
      <c r="H42" s="11">
        <v>4.25</v>
      </c>
      <c r="I42" s="4">
        <v>771.84997599999997</v>
      </c>
      <c r="J42" s="2">
        <f t="shared" si="2"/>
        <v>6.6487901995337255</v>
      </c>
      <c r="K42" s="3">
        <v>1</v>
      </c>
    </row>
    <row r="43" spans="1:11" x14ac:dyDescent="0.35">
      <c r="A43" s="7">
        <v>43160</v>
      </c>
      <c r="B43" s="2">
        <v>62320.508609420001</v>
      </c>
      <c r="C43" s="2">
        <f t="shared" si="0"/>
        <v>11.040045841766462</v>
      </c>
      <c r="D43" s="10">
        <v>838814.07407407404</v>
      </c>
      <c r="E43" s="2">
        <f t="shared" si="1"/>
        <v>13.63974435668897</v>
      </c>
      <c r="F43" s="4">
        <v>5.0837559755188222</v>
      </c>
      <c r="G43" s="8">
        <v>0.06</v>
      </c>
      <c r="H43" s="11">
        <v>4.25</v>
      </c>
      <c r="I43" s="4">
        <v>704.28002900000001</v>
      </c>
      <c r="J43" s="2">
        <f t="shared" si="2"/>
        <v>6.557176045535047</v>
      </c>
      <c r="K43" s="3">
        <v>1</v>
      </c>
    </row>
    <row r="44" spans="1:11" x14ac:dyDescent="0.35">
      <c r="A44" s="7">
        <v>43191</v>
      </c>
      <c r="B44" s="2">
        <v>63916.165603219</v>
      </c>
      <c r="C44" s="2">
        <f t="shared" si="0"/>
        <v>11.065327591206843</v>
      </c>
      <c r="D44" s="10">
        <v>857446.22222222202</v>
      </c>
      <c r="E44" s="2">
        <f t="shared" si="1"/>
        <v>13.661713741445935</v>
      </c>
      <c r="F44" s="4">
        <v>5.2471297588358334</v>
      </c>
      <c r="G44" s="8">
        <v>0.16</v>
      </c>
      <c r="H44" s="11">
        <v>4.25</v>
      </c>
      <c r="I44" s="4">
        <v>693.21997099999999</v>
      </c>
      <c r="J44" s="2">
        <f t="shared" si="2"/>
        <v>6.5413473672937368</v>
      </c>
      <c r="K44" s="3">
        <v>1</v>
      </c>
    </row>
    <row r="45" spans="1:11" x14ac:dyDescent="0.35">
      <c r="A45" s="7">
        <v>43221</v>
      </c>
      <c r="B45" s="2">
        <v>65119.329139508001</v>
      </c>
      <c r="C45" s="2">
        <f t="shared" si="0"/>
        <v>11.083976698711625</v>
      </c>
      <c r="D45" s="10">
        <v>868222.44444444403</v>
      </c>
      <c r="E45" s="2">
        <f t="shared" si="1"/>
        <v>13.674203233211758</v>
      </c>
      <c r="F45" s="4">
        <v>5.2797970896578672</v>
      </c>
      <c r="G45" s="8">
        <v>0.19</v>
      </c>
      <c r="H45" s="11">
        <v>4.75</v>
      </c>
      <c r="I45" s="4">
        <v>675.47997999999995</v>
      </c>
      <c r="J45" s="2">
        <f t="shared" si="2"/>
        <v>6.5154235196553607</v>
      </c>
      <c r="K45" s="3">
        <v>1</v>
      </c>
    </row>
    <row r="46" spans="1:11" x14ac:dyDescent="0.35">
      <c r="A46" s="7">
        <v>43252</v>
      </c>
      <c r="B46" s="2">
        <v>65220.714848014002</v>
      </c>
      <c r="C46" s="2">
        <f t="shared" si="0"/>
        <v>11.085532409847703</v>
      </c>
      <c r="D46" s="10">
        <v>878079.33333333302</v>
      </c>
      <c r="E46" s="2">
        <f t="shared" si="1"/>
        <v>13.685492225406994</v>
      </c>
      <c r="F46" s="4">
        <v>5.278465824668932</v>
      </c>
      <c r="G46" s="8">
        <v>0.13</v>
      </c>
      <c r="H46" s="11">
        <v>5.25</v>
      </c>
      <c r="I46" s="4">
        <v>654.77002000000005</v>
      </c>
      <c r="J46" s="2">
        <f t="shared" si="2"/>
        <v>6.4842840594763054</v>
      </c>
      <c r="K46" s="3">
        <v>1</v>
      </c>
    </row>
    <row r="47" spans="1:11" x14ac:dyDescent="0.35">
      <c r="A47" s="7">
        <v>43282</v>
      </c>
      <c r="B47" s="2">
        <v>66716.487406308996</v>
      </c>
      <c r="C47" s="2">
        <f t="shared" si="0"/>
        <v>11.108207388858803</v>
      </c>
      <c r="D47" s="10">
        <v>892000</v>
      </c>
      <c r="E47" s="2">
        <f t="shared" si="1"/>
        <v>13.701221411562146</v>
      </c>
      <c r="F47" s="4">
        <v>5.1832752186955267</v>
      </c>
      <c r="G47" s="8">
        <v>0.16</v>
      </c>
      <c r="H47" s="11">
        <v>5.25</v>
      </c>
      <c r="I47" s="4">
        <v>655.03997800000002</v>
      </c>
      <c r="J47" s="2">
        <f t="shared" si="2"/>
        <v>6.4846962688871885</v>
      </c>
      <c r="K47" s="3">
        <v>1</v>
      </c>
    </row>
    <row r="48" spans="1:11" x14ac:dyDescent="0.35">
      <c r="A48" s="7">
        <v>43313</v>
      </c>
      <c r="B48" s="2">
        <v>67756.478793606002</v>
      </c>
      <c r="C48" s="2">
        <f t="shared" si="0"/>
        <v>11.123675362119791</v>
      </c>
      <c r="D48" s="10">
        <v>896280.88888888794</v>
      </c>
      <c r="E48" s="2">
        <f t="shared" si="1"/>
        <v>13.70600913489219</v>
      </c>
      <c r="F48" s="4">
        <v>5.1630727051606096</v>
      </c>
      <c r="G48" s="8">
        <v>0.25</v>
      </c>
      <c r="H48" s="11">
        <v>5.5</v>
      </c>
      <c r="I48" s="4">
        <v>659.919983</v>
      </c>
      <c r="J48" s="2">
        <f t="shared" si="2"/>
        <v>6.4921185897917777</v>
      </c>
      <c r="K48" s="3">
        <v>1</v>
      </c>
    </row>
    <row r="49" spans="1:11" x14ac:dyDescent="0.35">
      <c r="A49" s="7">
        <v>43344</v>
      </c>
      <c r="B49" s="2">
        <v>68743.995437132995</v>
      </c>
      <c r="C49" s="2">
        <f t="shared" si="0"/>
        <v>11.138144672618289</v>
      </c>
      <c r="D49" s="10">
        <v>895905.11111111101</v>
      </c>
      <c r="E49" s="2">
        <f t="shared" si="1"/>
        <v>13.705589783571195</v>
      </c>
      <c r="F49" s="4">
        <v>5.1554981214447571</v>
      </c>
      <c r="G49" s="8">
        <v>0.21</v>
      </c>
      <c r="H49" s="11">
        <v>5.75</v>
      </c>
      <c r="I49" s="4">
        <v>664.919983</v>
      </c>
      <c r="J49" s="2">
        <f t="shared" si="2"/>
        <v>6.4996667071002729</v>
      </c>
      <c r="K49" s="3">
        <v>1</v>
      </c>
    </row>
    <row r="50" spans="1:11" x14ac:dyDescent="0.35">
      <c r="A50" s="7">
        <v>43374</v>
      </c>
      <c r="B50" s="2">
        <v>69595.744701011994</v>
      </c>
      <c r="C50" s="2">
        <f t="shared" si="0"/>
        <v>11.150458705100149</v>
      </c>
      <c r="D50" s="10">
        <v>883107.43209876504</v>
      </c>
      <c r="E50" s="2">
        <f t="shared" si="1"/>
        <v>13.691202139341268</v>
      </c>
      <c r="F50" s="4">
        <v>5.196417612634896</v>
      </c>
      <c r="G50" s="8">
        <v>0.42</v>
      </c>
      <c r="H50" s="11">
        <v>5.75</v>
      </c>
      <c r="I50" s="4">
        <v>651.27002000000005</v>
      </c>
      <c r="J50" s="2">
        <f t="shared" si="2"/>
        <v>6.4789243334780027</v>
      </c>
      <c r="K50" s="3">
        <v>1</v>
      </c>
    </row>
    <row r="51" spans="1:11" x14ac:dyDescent="0.35">
      <c r="A51" s="7">
        <v>43405</v>
      </c>
      <c r="B51" s="2">
        <v>70738.343452690009</v>
      </c>
      <c r="C51" s="2">
        <f t="shared" si="0"/>
        <v>11.166743045079144</v>
      </c>
      <c r="D51" s="10">
        <v>879242.24691357999</v>
      </c>
      <c r="E51" s="2">
        <f t="shared" si="1"/>
        <v>13.686815732456669</v>
      </c>
      <c r="F51" s="4">
        <v>5.1872775933560211</v>
      </c>
      <c r="G51" s="8">
        <v>0.25</v>
      </c>
      <c r="H51" s="11">
        <v>6</v>
      </c>
      <c r="I51" s="4">
        <v>662.59002699999996</v>
      </c>
      <c r="J51" s="2">
        <f t="shared" si="2"/>
        <v>6.4961564384395141</v>
      </c>
      <c r="K51" s="3">
        <v>1</v>
      </c>
    </row>
    <row r="52" spans="1:11" x14ac:dyDescent="0.35">
      <c r="A52" s="7">
        <v>43435</v>
      </c>
      <c r="B52" s="2">
        <v>71887.47888927201</v>
      </c>
      <c r="C52" s="2">
        <f t="shared" si="0"/>
        <v>11.182857382358563</v>
      </c>
      <c r="D52" s="10">
        <v>876544.32098765403</v>
      </c>
      <c r="E52" s="2">
        <f t="shared" si="1"/>
        <v>13.68374254793798</v>
      </c>
      <c r="F52" s="4">
        <v>5.1636563632877275</v>
      </c>
      <c r="G52" s="8">
        <v>0.13</v>
      </c>
      <c r="H52" s="11">
        <v>6</v>
      </c>
      <c r="I52" s="4">
        <v>685.21997099999999</v>
      </c>
      <c r="J52" s="2">
        <f t="shared" si="2"/>
        <v>6.529739912259898</v>
      </c>
      <c r="K52" s="3">
        <v>1</v>
      </c>
    </row>
    <row r="53" spans="1:11" x14ac:dyDescent="0.35">
      <c r="A53" s="7">
        <v>43466</v>
      </c>
      <c r="B53" s="2">
        <v>71820.726956348997</v>
      </c>
      <c r="C53" s="2">
        <f t="shared" si="0"/>
        <v>11.181928389649608</v>
      </c>
      <c r="D53" s="10">
        <v>870451.28395061695</v>
      </c>
      <c r="E53" s="2">
        <f t="shared" si="1"/>
        <v>13.676767073328129</v>
      </c>
      <c r="F53" s="4">
        <v>5.0924059446306069</v>
      </c>
      <c r="G53" s="8">
        <v>0.28000000000000003</v>
      </c>
      <c r="H53" s="11">
        <v>6</v>
      </c>
      <c r="I53" s="4">
        <v>727.01000999999997</v>
      </c>
      <c r="J53" s="2">
        <f t="shared" si="2"/>
        <v>6.5889402463520712</v>
      </c>
      <c r="K53" s="3">
        <v>1</v>
      </c>
    </row>
    <row r="54" spans="1:11" x14ac:dyDescent="0.35">
      <c r="A54" s="7">
        <v>43497</v>
      </c>
      <c r="B54" s="2">
        <v>72302.288115982999</v>
      </c>
      <c r="C54" s="2">
        <f t="shared" si="0"/>
        <v>11.188611055170053</v>
      </c>
      <c r="D54" s="10">
        <v>873509.65432098706</v>
      </c>
      <c r="E54" s="2">
        <f t="shared" si="1"/>
        <v>13.680274460951939</v>
      </c>
      <c r="F54" s="4">
        <v>5.0647031700089773</v>
      </c>
      <c r="G54" s="8">
        <v>0.25</v>
      </c>
      <c r="H54" s="11">
        <v>6</v>
      </c>
      <c r="I54" s="4">
        <v>698.32000700000003</v>
      </c>
      <c r="J54" s="2">
        <f t="shared" si="2"/>
        <v>6.5486774604511524</v>
      </c>
      <c r="K54" s="3">
        <v>1</v>
      </c>
    </row>
    <row r="55" spans="1:11" x14ac:dyDescent="0.35">
      <c r="A55" s="7">
        <v>43525</v>
      </c>
      <c r="B55" s="2">
        <v>73256.48785359101</v>
      </c>
      <c r="C55" s="2">
        <f t="shared" si="0"/>
        <v>11.201722094337184</v>
      </c>
      <c r="D55" s="10">
        <v>881157.06172839401</v>
      </c>
      <c r="E55" s="2">
        <f t="shared" si="1"/>
        <v>13.688991165678633</v>
      </c>
      <c r="F55" s="4">
        <v>5.047958655326612</v>
      </c>
      <c r="G55" s="8">
        <v>0.11</v>
      </c>
      <c r="H55" s="11">
        <v>6</v>
      </c>
      <c r="I55" s="4">
        <v>704.69000200000005</v>
      </c>
      <c r="J55" s="2">
        <f t="shared" si="2"/>
        <v>6.5577579926347731</v>
      </c>
      <c r="K55" s="3">
        <v>1</v>
      </c>
    </row>
    <row r="56" spans="1:11" x14ac:dyDescent="0.35">
      <c r="A56" s="7">
        <v>43556</v>
      </c>
      <c r="B56" s="2">
        <v>74962.317162892999</v>
      </c>
      <c r="C56" s="2">
        <f t="shared" si="0"/>
        <v>11.224740828426173</v>
      </c>
      <c r="D56" s="10">
        <v>900820.81481481402</v>
      </c>
      <c r="E56" s="2">
        <f t="shared" si="1"/>
        <v>13.71106164313303</v>
      </c>
      <c r="F56" s="4">
        <v>5.0585787736260768</v>
      </c>
      <c r="G56" s="8">
        <v>0.12</v>
      </c>
      <c r="H56" s="11">
        <v>6</v>
      </c>
      <c r="I56" s="4">
        <v>691.90997300000004</v>
      </c>
      <c r="J56" s="2">
        <f t="shared" si="2"/>
        <v>6.5394558503335345</v>
      </c>
      <c r="K56" s="3">
        <v>1</v>
      </c>
    </row>
    <row r="57" spans="1:11" x14ac:dyDescent="0.35">
      <c r="A57" s="7">
        <v>43586</v>
      </c>
      <c r="B57" s="2">
        <v>76028.098596003008</v>
      </c>
      <c r="C57" s="2">
        <f t="shared" si="0"/>
        <v>11.238858269307935</v>
      </c>
      <c r="D57" s="10">
        <v>912075.81481481402</v>
      </c>
      <c r="E57" s="2">
        <f t="shared" si="1"/>
        <v>13.72347839588074</v>
      </c>
      <c r="F57" s="4">
        <v>5.050937193685523</v>
      </c>
      <c r="G57" s="8">
        <v>0.06</v>
      </c>
      <c r="H57" s="11">
        <v>6</v>
      </c>
      <c r="I57" s="4">
        <v>661.03997800000002</v>
      </c>
      <c r="J57" s="2">
        <f t="shared" si="2"/>
        <v>6.4938143191120377</v>
      </c>
      <c r="K57" s="3">
        <v>1</v>
      </c>
    </row>
    <row r="58" spans="1:11" x14ac:dyDescent="0.35">
      <c r="A58" s="7">
        <v>43617</v>
      </c>
      <c r="B58" s="2">
        <v>76372.594617477997</v>
      </c>
      <c r="C58" s="2">
        <f t="shared" si="0"/>
        <v>11.243379201607764</v>
      </c>
      <c r="D58" s="10">
        <v>922349.37037036999</v>
      </c>
      <c r="E58" s="2">
        <f t="shared" si="1"/>
        <v>13.73467935741315</v>
      </c>
      <c r="F58" s="4">
        <v>5.0416898970826018</v>
      </c>
      <c r="G58" s="8">
        <v>0.17</v>
      </c>
      <c r="H58" s="11">
        <v>6</v>
      </c>
      <c r="I58" s="4">
        <v>682.65002400000003</v>
      </c>
      <c r="J58" s="2">
        <f t="shared" si="2"/>
        <v>6.525982318287868</v>
      </c>
      <c r="K58" s="3">
        <v>1</v>
      </c>
    </row>
    <row r="59" spans="1:11" x14ac:dyDescent="0.35">
      <c r="A59" s="7">
        <v>43647</v>
      </c>
      <c r="B59" s="2">
        <v>77088.343889665994</v>
      </c>
      <c r="C59" s="2">
        <f t="shared" si="0"/>
        <v>11.252707366405918</v>
      </c>
      <c r="D59" s="10">
        <v>931641.48148148099</v>
      </c>
      <c r="E59" s="2">
        <f t="shared" si="1"/>
        <v>13.744703343138719</v>
      </c>
      <c r="F59" s="4">
        <v>4.4441122737086225</v>
      </c>
      <c r="G59" s="8">
        <v>0.14000000000000001</v>
      </c>
      <c r="H59" s="11">
        <v>5.75</v>
      </c>
      <c r="I59" s="4">
        <v>687.79998799999998</v>
      </c>
      <c r="J59" s="2">
        <f t="shared" si="2"/>
        <v>6.533498080551233</v>
      </c>
      <c r="K59" s="3">
        <v>1</v>
      </c>
    </row>
    <row r="60" spans="1:11" x14ac:dyDescent="0.35">
      <c r="A60" s="7">
        <v>43678</v>
      </c>
      <c r="B60" s="2">
        <v>77725.111076732996</v>
      </c>
      <c r="C60" s="2">
        <f t="shared" si="0"/>
        <v>11.260933664025103</v>
      </c>
      <c r="D60" s="10">
        <v>939952.14814814797</v>
      </c>
      <c r="E60" s="2">
        <f t="shared" si="1"/>
        <v>13.753584246725046</v>
      </c>
      <c r="F60" s="4">
        <v>4.8724969817663943</v>
      </c>
      <c r="G60" s="8">
        <v>0.23</v>
      </c>
      <c r="H60" s="11">
        <v>5.5</v>
      </c>
      <c r="I60" s="4">
        <v>702.59002699999996</v>
      </c>
      <c r="J60" s="2">
        <f t="shared" si="2"/>
        <v>6.5547735453102618</v>
      </c>
      <c r="K60" s="3">
        <v>1</v>
      </c>
    </row>
    <row r="61" spans="1:11" x14ac:dyDescent="0.35">
      <c r="A61" s="7">
        <v>43709</v>
      </c>
      <c r="B61" s="2">
        <v>78998.466387548993</v>
      </c>
      <c r="C61" s="2">
        <f t="shared" si="0"/>
        <v>11.277183718444892</v>
      </c>
      <c r="D61" s="10">
        <v>947281.37037036999</v>
      </c>
      <c r="E61" s="2">
        <f t="shared" si="1"/>
        <v>13.761351445640869</v>
      </c>
      <c r="F61" s="8">
        <v>5.734564812956755</v>
      </c>
      <c r="G61" s="8">
        <v>0.09</v>
      </c>
      <c r="H61" s="11">
        <v>5.25</v>
      </c>
      <c r="I61" s="4">
        <v>685.919983</v>
      </c>
      <c r="J61" s="2">
        <f t="shared" si="2"/>
        <v>6.5307609780654357</v>
      </c>
      <c r="K61" s="3">
        <v>1</v>
      </c>
    </row>
    <row r="62" spans="1:11" ht="15.5" x14ac:dyDescent="0.35">
      <c r="B62" s="1"/>
      <c r="C62" s="1"/>
      <c r="D62" s="1"/>
      <c r="E62" s="1"/>
      <c r="K62" s="6"/>
    </row>
    <row r="63" spans="1:11" x14ac:dyDescent="0.35">
      <c r="K63" s="6"/>
    </row>
    <row r="64" spans="1:11" x14ac:dyDescent="0.35">
      <c r="K64" s="6"/>
    </row>
    <row r="65" spans="11:11" x14ac:dyDescent="0.35">
      <c r="K65" s="6"/>
    </row>
    <row r="66" spans="11:11" x14ac:dyDescent="0.35">
      <c r="K66" s="6"/>
    </row>
    <row r="67" spans="11:11" x14ac:dyDescent="0.35">
      <c r="K67" s="6"/>
    </row>
    <row r="68" spans="11:11" x14ac:dyDescent="0.35">
      <c r="K68" s="6"/>
    </row>
    <row r="69" spans="11:11" x14ac:dyDescent="0.35">
      <c r="K69" s="6"/>
    </row>
    <row r="70" spans="11:11" x14ac:dyDescent="0.35">
      <c r="K70" s="6"/>
    </row>
  </sheetData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Lengkap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Niken</dc:creator>
  <cp:lastModifiedBy>Deri Siswara</cp:lastModifiedBy>
  <dcterms:created xsi:type="dcterms:W3CDTF">2020-01-08T13:05:48Z</dcterms:created>
  <dcterms:modified xsi:type="dcterms:W3CDTF">2021-05-26T00:31:22Z</dcterms:modified>
</cp:coreProperties>
</file>