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31160" yWindow="7700" windowWidth="33360" windowHeight="226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O30" i="1"/>
  <c r="F30" i="1"/>
  <c r="O29" i="1"/>
  <c r="F29" i="1"/>
  <c r="O28" i="1"/>
  <c r="F28" i="1"/>
  <c r="O27" i="1"/>
  <c r="F27" i="1"/>
  <c r="O26" i="1"/>
  <c r="F26" i="1"/>
  <c r="O25" i="1"/>
  <c r="F25" i="1"/>
  <c r="O24" i="1"/>
  <c r="H24" i="1"/>
  <c r="F24" i="1"/>
</calcChain>
</file>

<file path=xl/sharedStrings.xml><?xml version="1.0" encoding="utf-8"?>
<sst xmlns="http://schemas.openxmlformats.org/spreadsheetml/2006/main" count="41" uniqueCount="23">
  <si>
    <t>rG3BP1-wt concentration</t>
  </si>
  <si>
    <t>AreaOccupied_AreaOccupied_IdentifyPrimaryObjects</t>
  </si>
  <si>
    <t>AreaOccupied_TotalArea_IdentifyPrimaryObjects</t>
  </si>
  <si>
    <t>Count_IdentifyPrimaryObjects</t>
  </si>
  <si>
    <t>ImageNumber</t>
  </si>
  <si>
    <t>GFP-Caprin1-wt</t>
  </si>
  <si>
    <t>0 uM</t>
  </si>
  <si>
    <t>GFP-Caprin1-FGDF</t>
  </si>
  <si>
    <t>rG3BP1</t>
  </si>
  <si>
    <t>10 uM</t>
  </si>
  <si>
    <t>15 uM</t>
  </si>
  <si>
    <t>20 uM</t>
  </si>
  <si>
    <t>25 uM</t>
  </si>
  <si>
    <t>30 uM</t>
  </si>
  <si>
    <t xml:space="preserve">5 uM </t>
  </si>
  <si>
    <t>Percentage 
Area occupied</t>
  </si>
  <si>
    <t>Average number of 
condensates</t>
  </si>
  <si>
    <t>Average occup area of 
single condensate</t>
  </si>
  <si>
    <t>Occupied area</t>
  </si>
  <si>
    <t>Number of Condensates</t>
  </si>
  <si>
    <t>21-12-13</t>
  </si>
  <si>
    <t>21-12-13, LLPS, GFP-Cap wt vs FGDF, rG1 0-30 uM, 1h</t>
  </si>
  <si>
    <t>Occupied area of single condensate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</si>
</sst>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10" fontId="0" fillId="0" borderId="0" xfId="0" applyNumberFormat="1"/>
    <xf numFmtId="0" fontId="3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tabSelected="1" topLeftCell="F1" workbookViewId="0">
      <selection activeCell="K2" sqref="K2:K22"/>
    </sheetView>
  </sheetViews>
  <sheetFormatPr baseColWidth="10" defaultColWidth="8.83203125" defaultRowHeight="14" x14ac:dyDescent="0"/>
  <cols>
    <col min="2" max="2" width="47.5" bestFit="1" customWidth="1"/>
    <col min="3" max="3" width="23.5" bestFit="1" customWidth="1"/>
    <col min="4" max="4" width="49.6640625" bestFit="1" customWidth="1"/>
    <col min="5" max="5" width="45.6640625" bestFit="1" customWidth="1"/>
    <col min="6" max="6" width="28.5" bestFit="1" customWidth="1"/>
    <col min="7" max="7" width="13.83203125" bestFit="1" customWidth="1"/>
    <col min="10" max="10" width="22.83203125" bestFit="1" customWidth="1"/>
    <col min="11" max="11" width="22.83203125" customWidth="1"/>
    <col min="12" max="12" width="49.6640625" bestFit="1" customWidth="1"/>
    <col min="13" max="13" width="45.6640625" bestFit="1" customWidth="1"/>
    <col min="14" max="14" width="28.5" bestFit="1" customWidth="1"/>
    <col min="15" max="15" width="13.83203125" bestFit="1" customWidth="1"/>
  </cols>
  <sheetData>
    <row r="1" spans="1:16" ht="70">
      <c r="A1" t="s">
        <v>20</v>
      </c>
      <c r="B1" t="s">
        <v>21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s="2" t="s">
        <v>22</v>
      </c>
      <c r="L1" t="s">
        <v>1</v>
      </c>
      <c r="M1" t="s">
        <v>2</v>
      </c>
      <c r="N1" t="s">
        <v>3</v>
      </c>
      <c r="O1" t="s">
        <v>4</v>
      </c>
      <c r="P1" s="2" t="s">
        <v>22</v>
      </c>
    </row>
    <row r="2" spans="1:16">
      <c r="B2" t="s">
        <v>5</v>
      </c>
      <c r="C2">
        <v>0</v>
      </c>
      <c r="D2">
        <v>493</v>
      </c>
      <c r="E2">
        <v>1048576</v>
      </c>
      <c r="F2">
        <v>1</v>
      </c>
      <c r="G2">
        <v>1</v>
      </c>
      <c r="H2">
        <f>D2/F2</f>
        <v>493</v>
      </c>
      <c r="J2" t="s">
        <v>7</v>
      </c>
      <c r="K2" s="4">
        <v>0</v>
      </c>
      <c r="L2">
        <v>0</v>
      </c>
      <c r="M2">
        <v>1048576</v>
      </c>
      <c r="N2">
        <v>0</v>
      </c>
      <c r="O2">
        <v>1</v>
      </c>
      <c r="P2" t="e">
        <f>L2/N2</f>
        <v>#DIV/0!</v>
      </c>
    </row>
    <row r="3" spans="1:16">
      <c r="B3" t="s">
        <v>8</v>
      </c>
      <c r="C3">
        <v>0</v>
      </c>
      <c r="D3">
        <v>421</v>
      </c>
      <c r="E3">
        <v>1048576</v>
      </c>
      <c r="F3">
        <v>1</v>
      </c>
      <c r="G3">
        <v>2</v>
      </c>
      <c r="H3">
        <f t="shared" ref="H3:H22" si="0">D3/F3</f>
        <v>421</v>
      </c>
      <c r="J3" t="s">
        <v>8</v>
      </c>
      <c r="K3" s="4">
        <v>0</v>
      </c>
      <c r="L3">
        <v>2828</v>
      </c>
      <c r="M3">
        <v>1048576</v>
      </c>
      <c r="N3">
        <v>5</v>
      </c>
      <c r="O3">
        <v>2</v>
      </c>
      <c r="P3">
        <f t="shared" ref="P3:P22" si="1">L3/N3</f>
        <v>565.6</v>
      </c>
    </row>
    <row r="4" spans="1:16">
      <c r="C4">
        <v>0</v>
      </c>
      <c r="D4">
        <v>1216</v>
      </c>
      <c r="E4">
        <v>1048576</v>
      </c>
      <c r="F4">
        <v>1</v>
      </c>
      <c r="G4">
        <v>3</v>
      </c>
      <c r="H4">
        <f t="shared" si="0"/>
        <v>1216</v>
      </c>
      <c r="K4" s="4">
        <v>0</v>
      </c>
      <c r="L4">
        <v>933</v>
      </c>
      <c r="M4">
        <v>1048576</v>
      </c>
      <c r="N4">
        <v>2</v>
      </c>
      <c r="O4">
        <v>3</v>
      </c>
      <c r="P4">
        <f t="shared" si="1"/>
        <v>466.5</v>
      </c>
    </row>
    <row r="5" spans="1:16">
      <c r="C5">
        <v>10</v>
      </c>
      <c r="D5">
        <v>134049</v>
      </c>
      <c r="E5">
        <v>1048576</v>
      </c>
      <c r="F5">
        <v>145</v>
      </c>
      <c r="G5">
        <v>4</v>
      </c>
      <c r="H5">
        <f t="shared" si="0"/>
        <v>924.47586206896551</v>
      </c>
      <c r="K5" s="4">
        <v>10</v>
      </c>
      <c r="L5">
        <v>68005</v>
      </c>
      <c r="M5">
        <v>1048576</v>
      </c>
      <c r="N5">
        <v>84</v>
      </c>
      <c r="O5">
        <v>4</v>
      </c>
      <c r="P5">
        <f t="shared" si="1"/>
        <v>809.58333333333337</v>
      </c>
    </row>
    <row r="6" spans="1:16">
      <c r="C6">
        <v>10</v>
      </c>
      <c r="D6">
        <v>130355</v>
      </c>
      <c r="E6">
        <v>1048576</v>
      </c>
      <c r="F6">
        <v>139</v>
      </c>
      <c r="G6">
        <v>5</v>
      </c>
      <c r="H6">
        <f t="shared" si="0"/>
        <v>937.80575539568349</v>
      </c>
      <c r="K6" s="4">
        <v>10</v>
      </c>
      <c r="L6">
        <v>52098</v>
      </c>
      <c r="M6">
        <v>1048576</v>
      </c>
      <c r="N6">
        <v>77</v>
      </c>
      <c r="O6">
        <v>5</v>
      </c>
      <c r="P6">
        <f t="shared" si="1"/>
        <v>676.59740259740261</v>
      </c>
    </row>
    <row r="7" spans="1:16">
      <c r="C7">
        <v>10</v>
      </c>
      <c r="D7">
        <v>121896</v>
      </c>
      <c r="E7">
        <v>1048576</v>
      </c>
      <c r="F7">
        <v>131</v>
      </c>
      <c r="G7">
        <v>6</v>
      </c>
      <c r="H7">
        <f t="shared" si="0"/>
        <v>930.50381679389318</v>
      </c>
      <c r="K7" s="4">
        <v>10</v>
      </c>
      <c r="L7">
        <v>65686</v>
      </c>
      <c r="M7">
        <v>1048576</v>
      </c>
      <c r="N7">
        <v>89</v>
      </c>
      <c r="O7">
        <v>6</v>
      </c>
      <c r="P7">
        <f t="shared" si="1"/>
        <v>738.04494382022472</v>
      </c>
    </row>
    <row r="8" spans="1:16">
      <c r="C8">
        <v>15</v>
      </c>
      <c r="D8">
        <v>241558</v>
      </c>
      <c r="E8">
        <v>1048576</v>
      </c>
      <c r="F8">
        <v>152</v>
      </c>
      <c r="G8">
        <v>7</v>
      </c>
      <c r="H8">
        <f t="shared" si="0"/>
        <v>1589.1973684210527</v>
      </c>
      <c r="K8" s="4">
        <v>15</v>
      </c>
      <c r="L8">
        <v>202770</v>
      </c>
      <c r="M8">
        <v>1048576</v>
      </c>
      <c r="N8">
        <v>139</v>
      </c>
      <c r="O8">
        <v>7</v>
      </c>
      <c r="P8">
        <f t="shared" si="1"/>
        <v>1458.7769784172663</v>
      </c>
    </row>
    <row r="9" spans="1:16">
      <c r="C9">
        <v>15</v>
      </c>
      <c r="D9">
        <v>216488</v>
      </c>
      <c r="E9">
        <v>1048576</v>
      </c>
      <c r="F9">
        <v>151</v>
      </c>
      <c r="G9">
        <v>8</v>
      </c>
      <c r="H9">
        <f t="shared" si="0"/>
        <v>1433.6953642384105</v>
      </c>
      <c r="K9" s="4">
        <v>15</v>
      </c>
      <c r="L9">
        <v>241737</v>
      </c>
      <c r="M9">
        <v>1048576</v>
      </c>
      <c r="N9">
        <v>157</v>
      </c>
      <c r="O9">
        <v>8</v>
      </c>
      <c r="P9">
        <f t="shared" si="1"/>
        <v>1539.7261146496814</v>
      </c>
    </row>
    <row r="10" spans="1:16">
      <c r="C10">
        <v>15</v>
      </c>
      <c r="D10">
        <v>243596</v>
      </c>
      <c r="E10">
        <v>1048576</v>
      </c>
      <c r="F10">
        <v>169</v>
      </c>
      <c r="G10">
        <v>9</v>
      </c>
      <c r="H10">
        <f t="shared" si="0"/>
        <v>1441.396449704142</v>
      </c>
      <c r="K10" s="4">
        <v>15</v>
      </c>
      <c r="L10">
        <v>214733</v>
      </c>
      <c r="M10">
        <v>1048576</v>
      </c>
      <c r="N10">
        <v>152</v>
      </c>
      <c r="O10">
        <v>9</v>
      </c>
      <c r="P10">
        <f t="shared" si="1"/>
        <v>1412.7171052631579</v>
      </c>
    </row>
    <row r="11" spans="1:16">
      <c r="C11">
        <v>20</v>
      </c>
      <c r="D11">
        <v>396487</v>
      </c>
      <c r="E11">
        <v>1048576</v>
      </c>
      <c r="F11">
        <v>128</v>
      </c>
      <c r="G11">
        <v>10</v>
      </c>
      <c r="H11">
        <f t="shared" si="0"/>
        <v>3097.5546875</v>
      </c>
      <c r="K11" s="4">
        <v>20</v>
      </c>
      <c r="L11">
        <v>322566</v>
      </c>
      <c r="M11">
        <v>1048576</v>
      </c>
      <c r="N11">
        <v>141</v>
      </c>
      <c r="O11">
        <v>10</v>
      </c>
      <c r="P11">
        <f t="shared" si="1"/>
        <v>2287.7021276595747</v>
      </c>
    </row>
    <row r="12" spans="1:16">
      <c r="C12">
        <v>20</v>
      </c>
      <c r="D12">
        <v>349604</v>
      </c>
      <c r="E12">
        <v>1048576</v>
      </c>
      <c r="F12">
        <v>118</v>
      </c>
      <c r="G12">
        <v>11</v>
      </c>
      <c r="H12">
        <f t="shared" si="0"/>
        <v>2962.7457627118642</v>
      </c>
      <c r="K12" s="4">
        <v>20</v>
      </c>
      <c r="L12">
        <v>325646</v>
      </c>
      <c r="M12">
        <v>1048576</v>
      </c>
      <c r="N12">
        <v>140</v>
      </c>
      <c r="O12">
        <v>11</v>
      </c>
      <c r="P12">
        <f t="shared" si="1"/>
        <v>2326.042857142857</v>
      </c>
    </row>
    <row r="13" spans="1:16">
      <c r="C13">
        <v>20</v>
      </c>
      <c r="D13">
        <v>388556</v>
      </c>
      <c r="E13">
        <v>1048576</v>
      </c>
      <c r="F13">
        <v>127</v>
      </c>
      <c r="G13">
        <v>12</v>
      </c>
      <c r="H13">
        <f t="shared" si="0"/>
        <v>3059.4960629921261</v>
      </c>
      <c r="K13" s="4">
        <v>20</v>
      </c>
      <c r="L13">
        <v>358706</v>
      </c>
      <c r="M13">
        <v>1048576</v>
      </c>
      <c r="N13">
        <v>138</v>
      </c>
      <c r="O13">
        <v>12</v>
      </c>
      <c r="P13">
        <f t="shared" si="1"/>
        <v>2599.31884057971</v>
      </c>
    </row>
    <row r="14" spans="1:16">
      <c r="C14">
        <v>25</v>
      </c>
      <c r="D14">
        <v>457256</v>
      </c>
      <c r="E14">
        <v>1048576</v>
      </c>
      <c r="F14">
        <v>118</v>
      </c>
      <c r="G14">
        <v>13</v>
      </c>
      <c r="H14">
        <f t="shared" si="0"/>
        <v>3875.0508474576272</v>
      </c>
      <c r="K14" s="4">
        <v>25</v>
      </c>
      <c r="L14">
        <v>421480</v>
      </c>
      <c r="M14">
        <v>1048576</v>
      </c>
      <c r="N14">
        <v>115</v>
      </c>
      <c r="O14">
        <v>13</v>
      </c>
      <c r="P14">
        <f t="shared" si="1"/>
        <v>3665.0434782608695</v>
      </c>
    </row>
    <row r="15" spans="1:16">
      <c r="C15">
        <v>25</v>
      </c>
      <c r="D15">
        <v>424365</v>
      </c>
      <c r="E15">
        <v>1048576</v>
      </c>
      <c r="F15">
        <v>109</v>
      </c>
      <c r="G15">
        <v>14</v>
      </c>
      <c r="H15">
        <f t="shared" si="0"/>
        <v>3893.2568807339449</v>
      </c>
      <c r="K15" s="4">
        <v>25</v>
      </c>
      <c r="L15">
        <v>410852</v>
      </c>
      <c r="M15">
        <v>1048576</v>
      </c>
      <c r="N15">
        <v>104</v>
      </c>
      <c r="O15">
        <v>14</v>
      </c>
      <c r="P15">
        <f t="shared" si="1"/>
        <v>3950.5</v>
      </c>
    </row>
    <row r="16" spans="1:16">
      <c r="C16">
        <v>25</v>
      </c>
      <c r="D16">
        <v>463211</v>
      </c>
      <c r="E16">
        <v>1048576</v>
      </c>
      <c r="F16">
        <v>95</v>
      </c>
      <c r="G16">
        <v>15</v>
      </c>
      <c r="H16">
        <f t="shared" si="0"/>
        <v>4875.9052631578943</v>
      </c>
      <c r="K16" s="4">
        <v>25</v>
      </c>
      <c r="L16">
        <v>412344</v>
      </c>
      <c r="M16">
        <v>1048576</v>
      </c>
      <c r="N16">
        <v>103</v>
      </c>
      <c r="O16">
        <v>15</v>
      </c>
      <c r="P16">
        <f t="shared" si="1"/>
        <v>4003.3398058252428</v>
      </c>
    </row>
    <row r="17" spans="2:17">
      <c r="C17">
        <v>30</v>
      </c>
      <c r="D17">
        <v>465456</v>
      </c>
      <c r="E17">
        <v>1048576</v>
      </c>
      <c r="F17">
        <v>100</v>
      </c>
      <c r="G17">
        <v>16</v>
      </c>
      <c r="H17">
        <f t="shared" si="0"/>
        <v>4654.5600000000004</v>
      </c>
      <c r="K17" s="4">
        <v>30</v>
      </c>
      <c r="L17">
        <v>453074</v>
      </c>
      <c r="M17">
        <v>1048576</v>
      </c>
      <c r="N17">
        <v>96</v>
      </c>
      <c r="O17">
        <v>16</v>
      </c>
      <c r="P17">
        <f t="shared" si="1"/>
        <v>4719.520833333333</v>
      </c>
    </row>
    <row r="18" spans="2:17">
      <c r="C18">
        <v>30</v>
      </c>
      <c r="D18">
        <v>448969</v>
      </c>
      <c r="E18">
        <v>1048576</v>
      </c>
      <c r="F18">
        <v>92</v>
      </c>
      <c r="G18">
        <v>17</v>
      </c>
      <c r="H18">
        <f t="shared" si="0"/>
        <v>4880.097826086957</v>
      </c>
      <c r="K18" s="4">
        <v>30</v>
      </c>
      <c r="L18">
        <v>467964</v>
      </c>
      <c r="M18">
        <v>1048576</v>
      </c>
      <c r="N18">
        <v>85</v>
      </c>
      <c r="O18">
        <v>17</v>
      </c>
      <c r="P18">
        <f t="shared" si="1"/>
        <v>5505.4588235294113</v>
      </c>
    </row>
    <row r="19" spans="2:17">
      <c r="C19">
        <v>30</v>
      </c>
      <c r="D19">
        <v>510764</v>
      </c>
      <c r="E19">
        <v>1048576</v>
      </c>
      <c r="F19">
        <v>87</v>
      </c>
      <c r="G19">
        <v>18</v>
      </c>
      <c r="H19">
        <f t="shared" si="0"/>
        <v>5870.8505747126437</v>
      </c>
      <c r="K19" s="4">
        <v>30</v>
      </c>
      <c r="L19">
        <v>451746</v>
      </c>
      <c r="M19">
        <v>1048576</v>
      </c>
      <c r="N19">
        <v>87</v>
      </c>
      <c r="O19">
        <v>18</v>
      </c>
      <c r="P19">
        <f t="shared" si="1"/>
        <v>5192.4827586206893</v>
      </c>
    </row>
    <row r="20" spans="2:17">
      <c r="C20">
        <v>5</v>
      </c>
      <c r="D20">
        <v>49274</v>
      </c>
      <c r="E20">
        <v>1048576</v>
      </c>
      <c r="F20">
        <v>74</v>
      </c>
      <c r="G20">
        <v>19</v>
      </c>
      <c r="H20">
        <f t="shared" si="0"/>
        <v>665.8648648648649</v>
      </c>
      <c r="K20" s="4">
        <v>5</v>
      </c>
      <c r="L20">
        <v>16613</v>
      </c>
      <c r="M20">
        <v>1048576</v>
      </c>
      <c r="N20">
        <v>30</v>
      </c>
      <c r="O20">
        <v>19</v>
      </c>
      <c r="P20">
        <f t="shared" si="1"/>
        <v>553.76666666666665</v>
      </c>
    </row>
    <row r="21" spans="2:17">
      <c r="C21">
        <v>5</v>
      </c>
      <c r="D21">
        <v>50880</v>
      </c>
      <c r="E21">
        <v>1048576</v>
      </c>
      <c r="F21">
        <v>73</v>
      </c>
      <c r="G21">
        <v>20</v>
      </c>
      <c r="H21">
        <f t="shared" si="0"/>
        <v>696.98630136986299</v>
      </c>
      <c r="K21" s="4">
        <v>5</v>
      </c>
      <c r="L21">
        <v>19223</v>
      </c>
      <c r="M21">
        <v>1048576</v>
      </c>
      <c r="N21">
        <v>31</v>
      </c>
      <c r="O21">
        <v>20</v>
      </c>
      <c r="P21">
        <f t="shared" si="1"/>
        <v>620.09677419354841</v>
      </c>
    </row>
    <row r="22" spans="2:17">
      <c r="C22">
        <v>5</v>
      </c>
      <c r="D22">
        <v>54206</v>
      </c>
      <c r="E22">
        <v>1048576</v>
      </c>
      <c r="F22">
        <v>84</v>
      </c>
      <c r="G22">
        <v>21</v>
      </c>
      <c r="H22">
        <f t="shared" si="0"/>
        <v>645.30952380952385</v>
      </c>
      <c r="K22" s="4">
        <v>5</v>
      </c>
      <c r="L22">
        <v>19444</v>
      </c>
      <c r="M22">
        <v>1048576</v>
      </c>
      <c r="N22">
        <v>29</v>
      </c>
      <c r="O22">
        <v>21</v>
      </c>
      <c r="P22">
        <f t="shared" si="1"/>
        <v>670.48275862068965</v>
      </c>
    </row>
    <row r="23" spans="2:17" ht="84">
      <c r="F23" s="1" t="s">
        <v>15</v>
      </c>
      <c r="G23" s="1" t="s">
        <v>16</v>
      </c>
      <c r="H23" s="2" t="s">
        <v>17</v>
      </c>
      <c r="I23" s="2"/>
      <c r="O23" s="1" t="s">
        <v>15</v>
      </c>
      <c r="P23" s="1" t="s">
        <v>16</v>
      </c>
      <c r="Q23" s="2" t="s">
        <v>17</v>
      </c>
    </row>
    <row r="24" spans="2:17">
      <c r="B24" t="s">
        <v>18</v>
      </c>
      <c r="C24">
        <v>0</v>
      </c>
      <c r="D24">
        <v>710</v>
      </c>
      <c r="E24">
        <v>1048576</v>
      </c>
      <c r="F24" s="3">
        <f>D24/E24</f>
        <v>6.771087646484375E-4</v>
      </c>
      <c r="G24">
        <v>1</v>
      </c>
      <c r="H24">
        <f>D24/G24</f>
        <v>710</v>
      </c>
      <c r="J24" t="s">
        <v>18</v>
      </c>
      <c r="L24">
        <v>0</v>
      </c>
      <c r="M24">
        <v>1253.666667</v>
      </c>
      <c r="N24">
        <v>1048576</v>
      </c>
      <c r="O24" s="3">
        <f>M24/N24</f>
        <v>1.1955897016525268E-3</v>
      </c>
      <c r="P24">
        <v>2.3333333330000001</v>
      </c>
      <c r="Q24">
        <v>516.04999999999995</v>
      </c>
    </row>
    <row r="25" spans="2:17">
      <c r="C25">
        <v>5</v>
      </c>
      <c r="D25">
        <v>51453.333330000001</v>
      </c>
      <c r="E25">
        <v>1048576</v>
      </c>
      <c r="F25" s="3">
        <f t="shared" ref="F25:F30" si="2">D25/E25</f>
        <v>4.906972249031067E-2</v>
      </c>
      <c r="G25">
        <v>77</v>
      </c>
      <c r="H25">
        <v>669.38689669999997</v>
      </c>
      <c r="L25">
        <v>5</v>
      </c>
      <c r="M25">
        <v>18426.666669999999</v>
      </c>
      <c r="N25">
        <v>1048576</v>
      </c>
      <c r="O25" s="3">
        <f t="shared" ref="O25:O30" si="3">M25/N25</f>
        <v>1.757303874015808E-2</v>
      </c>
      <c r="P25">
        <v>30</v>
      </c>
      <c r="Q25">
        <v>614.78206650000004</v>
      </c>
    </row>
    <row r="26" spans="2:17">
      <c r="C26">
        <v>10</v>
      </c>
      <c r="D26">
        <v>128766.6667</v>
      </c>
      <c r="E26">
        <v>1048576</v>
      </c>
      <c r="F26" s="3">
        <f t="shared" si="2"/>
        <v>0.12280146284103394</v>
      </c>
      <c r="G26">
        <v>138.33333329999999</v>
      </c>
      <c r="H26">
        <v>930.92847810000001</v>
      </c>
      <c r="L26">
        <v>10</v>
      </c>
      <c r="M26">
        <v>61929.666669999999</v>
      </c>
      <c r="N26">
        <v>1048576</v>
      </c>
      <c r="O26" s="3">
        <f t="shared" si="3"/>
        <v>5.9060732526779174E-2</v>
      </c>
      <c r="P26">
        <v>83.333333330000002</v>
      </c>
      <c r="Q26">
        <v>741.4085599</v>
      </c>
    </row>
    <row r="27" spans="2:17">
      <c r="C27">
        <v>15</v>
      </c>
      <c r="D27">
        <v>233880.6667</v>
      </c>
      <c r="E27">
        <v>1048576</v>
      </c>
      <c r="F27" s="3">
        <f t="shared" si="2"/>
        <v>0.2230459849357605</v>
      </c>
      <c r="G27">
        <v>157.33333329999999</v>
      </c>
      <c r="H27">
        <v>1488.0963939999999</v>
      </c>
      <c r="L27">
        <v>15</v>
      </c>
      <c r="M27">
        <v>219746.6667</v>
      </c>
      <c r="N27">
        <v>1048576</v>
      </c>
      <c r="O27" s="3">
        <f t="shared" si="3"/>
        <v>0.20956675214767456</v>
      </c>
      <c r="P27">
        <v>149.33333329999999</v>
      </c>
      <c r="Q27">
        <v>1470.406733</v>
      </c>
    </row>
    <row r="28" spans="2:17">
      <c r="C28">
        <v>20</v>
      </c>
      <c r="D28">
        <v>378215.6667</v>
      </c>
      <c r="E28">
        <v>1048576</v>
      </c>
      <c r="F28" s="3">
        <f t="shared" si="2"/>
        <v>0.36069456739425659</v>
      </c>
      <c r="G28">
        <v>124.33333330000001</v>
      </c>
      <c r="H28">
        <v>3039.9321709999999</v>
      </c>
      <c r="L28">
        <v>20</v>
      </c>
      <c r="M28">
        <v>335639.3333</v>
      </c>
      <c r="N28">
        <v>1048576</v>
      </c>
      <c r="O28" s="3">
        <f t="shared" si="3"/>
        <v>0.320090611743927</v>
      </c>
      <c r="P28">
        <v>139.66666670000001</v>
      </c>
      <c r="Q28">
        <v>2404.3546080000001</v>
      </c>
    </row>
    <row r="29" spans="2:17">
      <c r="C29">
        <v>25</v>
      </c>
      <c r="D29">
        <v>448277.3333</v>
      </c>
      <c r="E29">
        <v>1048576</v>
      </c>
      <c r="F29" s="3">
        <f t="shared" si="2"/>
        <v>0.42751057939529419</v>
      </c>
      <c r="G29">
        <v>107.33333330000001</v>
      </c>
      <c r="H29">
        <v>4214.7376640000002</v>
      </c>
      <c r="L29">
        <v>25</v>
      </c>
      <c r="M29">
        <v>414892</v>
      </c>
      <c r="N29">
        <v>1048576</v>
      </c>
      <c r="O29" s="3">
        <f t="shared" si="3"/>
        <v>0.39567184448242188</v>
      </c>
      <c r="P29">
        <v>107.33333330000001</v>
      </c>
      <c r="Q29">
        <v>3872.9610950000001</v>
      </c>
    </row>
    <row r="30" spans="2:17">
      <c r="C30">
        <v>30</v>
      </c>
      <c r="D30">
        <v>475063</v>
      </c>
      <c r="E30">
        <v>1048576</v>
      </c>
      <c r="F30" s="3">
        <f t="shared" si="2"/>
        <v>0.45305538177490234</v>
      </c>
      <c r="G30">
        <v>93</v>
      </c>
      <c r="H30">
        <v>5135.1694669999997</v>
      </c>
      <c r="L30">
        <v>30</v>
      </c>
      <c r="M30">
        <v>457594.6667</v>
      </c>
      <c r="N30">
        <v>1048576</v>
      </c>
      <c r="O30" s="3">
        <f t="shared" si="3"/>
        <v>0.43639628095626831</v>
      </c>
      <c r="P30">
        <v>89.333333330000002</v>
      </c>
      <c r="Q30">
        <v>5139.1541379999999</v>
      </c>
    </row>
    <row r="32" spans="2:17">
      <c r="B32" t="s">
        <v>19</v>
      </c>
      <c r="C32" t="s">
        <v>6</v>
      </c>
      <c r="D32">
        <v>1</v>
      </c>
      <c r="J32" t="s">
        <v>19</v>
      </c>
      <c r="L32" t="s">
        <v>6</v>
      </c>
      <c r="M32">
        <v>2.3333333330000001</v>
      </c>
    </row>
    <row r="33" spans="3:13">
      <c r="C33" t="s">
        <v>14</v>
      </c>
      <c r="D33">
        <v>77</v>
      </c>
      <c r="L33" t="s">
        <v>14</v>
      </c>
      <c r="M33">
        <v>30</v>
      </c>
    </row>
    <row r="34" spans="3:13">
      <c r="C34" t="s">
        <v>9</v>
      </c>
      <c r="D34">
        <v>138.33333329999999</v>
      </c>
      <c r="L34" t="s">
        <v>9</v>
      </c>
      <c r="M34">
        <v>83.333333330000002</v>
      </c>
    </row>
    <row r="35" spans="3:13">
      <c r="C35" t="s">
        <v>10</v>
      </c>
      <c r="D35">
        <v>157.33333329999999</v>
      </c>
      <c r="L35" t="s">
        <v>10</v>
      </c>
      <c r="M35">
        <v>149.33333329999999</v>
      </c>
    </row>
    <row r="36" spans="3:13">
      <c r="C36" t="s">
        <v>11</v>
      </c>
      <c r="D36">
        <v>124.33333330000001</v>
      </c>
      <c r="L36" t="s">
        <v>11</v>
      </c>
      <c r="M36">
        <v>139.66666670000001</v>
      </c>
    </row>
    <row r="37" spans="3:13">
      <c r="C37" t="s">
        <v>12</v>
      </c>
      <c r="D37">
        <v>107.33333330000001</v>
      </c>
      <c r="L37" t="s">
        <v>12</v>
      </c>
      <c r="M37">
        <v>107.33333330000001</v>
      </c>
    </row>
    <row r="38" spans="3:13">
      <c r="C38" t="s">
        <v>13</v>
      </c>
      <c r="D38">
        <v>93</v>
      </c>
      <c r="L38" t="s">
        <v>13</v>
      </c>
      <c r="M38">
        <v>89.333333330000002</v>
      </c>
    </row>
  </sheetData>
  <conditionalFormatting sqref="F27:F29 F33:F4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:F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:F4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O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O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Panas</dc:creator>
  <cp:lastModifiedBy>Tim Schulte</cp:lastModifiedBy>
  <dcterms:created xsi:type="dcterms:W3CDTF">2022-03-01T19:08:40Z</dcterms:created>
  <dcterms:modified xsi:type="dcterms:W3CDTF">2022-08-04T14:52:33Z</dcterms:modified>
</cp:coreProperties>
</file>