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ETH/code/cciwr/data/irrigation/"/>
    </mc:Choice>
  </mc:AlternateContent>
  <xr:revisionPtr revIDLastSave="0" documentId="13_ncr:1_{697773CD-398D-034B-9841-F50C90C696FB}" xr6:coauthVersionLast="45" xr6:coauthVersionMax="45" xr10:uidLastSave="{00000000-0000-0000-0000-000000000000}"/>
  <bookViews>
    <workbookView xWindow="-3660" yWindow="-21600" windowWidth="38400" windowHeight="21600" activeTab="3" xr2:uid="{F5263EFD-E13A-114A-926B-CA9CAC78BE47}"/>
  </bookViews>
  <sheets>
    <sheet name="AEI national" sheetId="4" r:id="rId1"/>
    <sheet name="IWU national" sheetId="3" r:id="rId2"/>
    <sheet name="AEI regional" sheetId="2" r:id="rId3"/>
    <sheet name="Crop Calendars" sheetId="5" r:id="rId4"/>
  </sheets>
  <definedNames>
    <definedName name="_xlchart.v1.10" hidden="1">'AEI national'!$C$5</definedName>
    <definedName name="_xlchart.v1.11" hidden="1">'AEI national'!$C$6:$C$19</definedName>
    <definedName name="_xlchart.v1.12" hidden="1">'AEI national'!$D$5</definedName>
    <definedName name="_xlchart.v1.13" hidden="1">'AEI national'!$D$6:$D$19</definedName>
    <definedName name="_xlchart.v1.14" hidden="1">'AEI national'!$E$5</definedName>
    <definedName name="_xlchart.v1.15" hidden="1">'AEI national'!$E$6:$E$19</definedName>
    <definedName name="_xlchart.v1.8" hidden="1">'AEI national'!$B$5</definedName>
    <definedName name="_xlchart.v1.9" hidden="1">'AEI national'!$B$6:$B$19</definedName>
    <definedName name="_xlchart.v2.0" hidden="1">'AEI national'!$B$5</definedName>
    <definedName name="_xlchart.v2.1" hidden="1">'AEI national'!$B$6:$B$19</definedName>
    <definedName name="_xlchart.v2.2" hidden="1">'AEI national'!$C$5</definedName>
    <definedName name="_xlchart.v2.3" hidden="1">'AEI national'!$C$6:$C$19</definedName>
    <definedName name="_xlchart.v2.4" hidden="1">'AEI national'!$D$5</definedName>
    <definedName name="_xlchart.v2.5" hidden="1">'AEI national'!$D$6:$D$19</definedName>
    <definedName name="_xlchart.v2.6" hidden="1">'AEI national'!$E$5</definedName>
    <definedName name="_xlchart.v2.7" hidden="1">'AEI national'!$E$6:$E$19</definedName>
    <definedName name="_xlnm.Print_Titles" localSheetId="2">'AEI regional'!$1:$2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2" l="1"/>
  <c r="C84" i="2"/>
  <c r="D84" i="2"/>
  <c r="E84" i="2"/>
  <c r="F84" i="2"/>
</calcChain>
</file>

<file path=xl/sharedStrings.xml><?xml version="1.0" encoding="utf-8"?>
<sst xmlns="http://schemas.openxmlformats.org/spreadsheetml/2006/main" count="119" uniqueCount="119">
  <si>
    <t>index</t>
  </si>
  <si>
    <t>year</t>
  </si>
  <si>
    <t>Turkey total</t>
  </si>
  <si>
    <t>Zonguldak</t>
  </si>
  <si>
    <t>Yozgat</t>
  </si>
  <si>
    <t>Yalova</t>
  </si>
  <si>
    <t>Van</t>
  </si>
  <si>
    <t>Uşak</t>
  </si>
  <si>
    <t>Tunceli</t>
  </si>
  <si>
    <t>Trabzon</t>
  </si>
  <si>
    <t>Tokat</t>
  </si>
  <si>
    <t>Tekirdağ</t>
  </si>
  <si>
    <t>Sivas</t>
  </si>
  <si>
    <t>Şırnak</t>
  </si>
  <si>
    <t>Sinop</t>
  </si>
  <si>
    <t>Siirt</t>
  </si>
  <si>
    <t>Şanlıurfa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</si>
  <si>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</si>
  <si>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</si>
  <si>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</si>
  <si>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</si>
  <si>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</si>
  <si>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</si>
  <si>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</si>
  <si>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</si>
  <si>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</si>
  <si>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</si>
  <si>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</si>
  <si>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</si>
  <si>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</si>
  <si>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</si>
  <si>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</si>
  <si>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</si>
  <si>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Kırşehir</t>
  </si>
  <si>
    <t>Kırklareli</t>
  </si>
  <si>
    <t>Kırıkkale</t>
  </si>
  <si>
    <t>Kilis</t>
  </si>
  <si>
    <t>Kayseri</t>
  </si>
  <si>
    <t>Kastamonu</t>
  </si>
  <si>
    <t>Kars</t>
  </si>
  <si>
    <t>Karaman</t>
  </si>
  <si>
    <t>Karabük</t>
  </si>
  <si>
    <t>Kahramanmaraş</t>
  </si>
  <si>
    <t>İzmir</t>
  </si>
  <si>
    <t>İstanbul</t>
  </si>
  <si>
    <t>Isparta</t>
  </si>
  <si>
    <t>Iğdır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</si>
  <si>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</si>
  <si>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</si>
  <si>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</si>
  <si>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</si>
  <si>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</si>
  <si>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</si>
  <si>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</si>
  <si>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</si>
  <si>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Elazığ</t>
  </si>
  <si>
    <t>Edirne</t>
  </si>
  <si>
    <t>Düzce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</si>
  <si>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</si>
  <si>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</si>
  <si>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</si>
  <si>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</si>
  <si>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</si>
  <si>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</si>
  <si>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</si>
  <si>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</si>
  <si>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</si>
  <si>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</si>
  <si>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</si>
  <si>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</si>
  <si>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</si>
  <si>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Bartın</t>
  </si>
  <si>
    <t>Balıkesir</t>
  </si>
  <si>
    <t>Aydın</t>
  </si>
  <si>
    <t>Artvin</t>
  </si>
  <si>
    <t>Ardahan</t>
  </si>
  <si>
    <t>Antalya</t>
  </si>
  <si>
    <t>Ankara</t>
  </si>
  <si>
    <t>Amasya</t>
  </si>
  <si>
    <t>Aksaray</t>
  </si>
  <si>
    <t>Ağrı</t>
  </si>
  <si>
    <t>Afyon</t>
  </si>
  <si>
    <t>Adıyaman</t>
  </si>
  <si>
    <t>Adana</t>
  </si>
  <si>
    <t>with non-conventional sources</t>
  </si>
  <si>
    <t>with surface water</t>
  </si>
  <si>
    <t>with groundwater</t>
  </si>
  <si>
    <t>Area actually irrigated (ha)</t>
  </si>
  <si>
    <t>Area equipped for irrigation (ha)</t>
  </si>
  <si>
    <t>total</t>
  </si>
  <si>
    <t>Province</t>
  </si>
  <si>
    <t>FAO Aquastat report ‘Irrigation water requirement and water withdrawal by country’, November 2012</t>
  </si>
  <si>
    <t xml:space="preserve">Country </t>
  </si>
  <si>
    <t>Total actual renewable freshwater resources (km3 /yr)</t>
  </si>
  <si>
    <t xml:space="preserve">Year </t>
  </si>
  <si>
    <t>Irrigation water requirement (km3 /yr)</t>
  </si>
  <si>
    <t xml:space="preserve"> Water requirement ratio (%)</t>
  </si>
  <si>
    <t xml:space="preserve"> Irrigation water withdrawal (km3 /yr) </t>
  </si>
  <si>
    <t>Pressure on freshwater resources due to irrigation (%)</t>
  </si>
  <si>
    <t xml:space="preserve">Turkey </t>
  </si>
  <si>
    <t>Iraq</t>
  </si>
  <si>
    <t>Syria</t>
  </si>
  <si>
    <t>http://www.fao.org/nr/water/aquastat/data/query/results.html</t>
  </si>
  <si>
    <t>https://firebasestorage.googleapis.com/v0/b/fao-aquastat.appspot.com/o/PDF%2FTABLES%2FTable4.pdf?alt=media&amp;token=fdba62dc-ca8f-4b80-adcd-909baa2ddf87</t>
  </si>
  <si>
    <t>https://mygeohub.org/publications/8/2</t>
  </si>
  <si>
    <t>Note: original data has 10-yearly sampling until 1980, 5-yearly sampling from there on</t>
  </si>
  <si>
    <t>Historical Irrigation Dataset (HID) of Area Equipped for Irrigation (AEI)</t>
  </si>
  <si>
    <t>turkey</t>
  </si>
  <si>
    <t>syria</t>
  </si>
  <si>
    <t>iraq</t>
  </si>
  <si>
    <t>Irrigated crop calendar for Turkey</t>
  </si>
  <si>
    <t xml:space="preserve">AHIfull_Turkey </t>
  </si>
  <si>
    <t>AHIfull_Iraq</t>
  </si>
  <si>
    <t>AHIfull = Harvested irrigated crop area</t>
  </si>
  <si>
    <t>AHIfull_Syria</t>
  </si>
  <si>
    <t>AEI_2004_ha</t>
  </si>
  <si>
    <t>Crop area as percentage of the full control actually irrigated area by month (January = 01, December = 12)</t>
  </si>
  <si>
    <t>country</t>
  </si>
  <si>
    <t>http://www.fao.org/nr/water/aquastat/water_use_agr/IrrigationWaterUse.pdf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</si>
</sst>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\ ##0"/>
  </numFmts>
  <fonts count="8">
    <font>
      <sz val="12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8.5"/>
      <name val="Arial"/>
      <family val="2"/>
    </font>
    <font>
      <b/>
      <sz val="8.5"/>
      <name val="Arial"/>
      <family val="2"/>
    </font>
    <font>
      <u/>
      <sz val="12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0" fontId="2" fillId="0" borderId="0" xfId="1" applyFont="1"/>
    <xf numFmtId="3" fontId="3" fillId="0" borderId="0" xfId="1" applyNumberFormat="1" applyFont="1"/>
    <xf numFmtId="3" fontId="3" fillId="0" borderId="0" xfId="1" applyNumberFormat="1" applyFont="1" applyAlignment="1">
      <alignment horizontal="right"/>
    </xf>
    <xf numFmtId="0" fontId="3" fillId="0" borderId="0" xfId="1" applyFont="1"/>
    <xf numFmtId="1" fontId="3" fillId="0" borderId="0" xfId="1" applyNumberFormat="1" applyFont="1"/>
    <xf numFmtId="164" fontId="3" fillId="0" borderId="1" xfId="1" applyNumberFormat="1" applyFont="1" applyBorder="1" applyAlignment="1">
      <alignment horizontal="right"/>
    </xf>
    <xf numFmtId="1" fontId="3" fillId="0" borderId="1" xfId="1" applyNumberFormat="1" applyFont="1" applyBorder="1"/>
    <xf numFmtId="164" fontId="3" fillId="0" borderId="0" xfId="1" applyNumberFormat="1" applyFont="1"/>
    <xf numFmtId="164" fontId="3" fillId="0" borderId="0" xfId="1" applyNumberFormat="1" applyFont="1" applyAlignment="1">
      <alignment horizontal="right"/>
    </xf>
    <xf numFmtId="3" fontId="4" fillId="0" borderId="2" xfId="1" applyNumberFormat="1" applyFont="1" applyBorder="1" applyAlignment="1">
      <alignment horizontal="right" vertical="top" wrapText="1"/>
    </xf>
    <xf numFmtId="0" fontId="5" fillId="0" borderId="0" xfId="2"/>
    <xf numFmtId="3" fontId="4" fillId="0" borderId="4" xfId="1" applyNumberFormat="1" applyFont="1" applyBorder="1" applyAlignment="1">
      <alignment horizontal="center" vertical="top" wrapText="1"/>
    </xf>
    <xf numFmtId="3" fontId="4" fillId="0" borderId="3" xfId="1" applyNumberFormat="1" applyFont="1" applyBorder="1" applyAlignment="1">
      <alignment horizontal="right" vertical="center" wrapText="1"/>
    </xf>
    <xf numFmtId="3" fontId="4" fillId="0" borderId="2" xfId="1" applyNumberFormat="1" applyFont="1" applyBorder="1" applyAlignment="1">
      <alignment horizontal="right" vertical="center" wrapText="1"/>
    </xf>
    <xf numFmtId="3" fontId="4" fillId="0" borderId="3" xfId="1" applyNumberFormat="1" applyFont="1" applyBorder="1" applyAlignment="1">
      <alignment vertical="center"/>
    </xf>
    <xf numFmtId="3" fontId="4" fillId="0" borderId="2" xfId="1" applyNumberFormat="1" applyFont="1" applyBorder="1" applyAlignment="1">
      <alignment vertical="center"/>
    </xf>
    <xf numFmtId="1" fontId="4" fillId="0" borderId="3" xfId="1" applyNumberFormat="1" applyFont="1" applyBorder="1" applyAlignment="1">
      <alignment vertical="center"/>
    </xf>
    <xf numFmtId="1" fontId="4" fillId="0" borderId="2" xfId="1" applyNumberFormat="1" applyFont="1" applyBorder="1" applyAlignment="1">
      <alignment vertical="center"/>
    </xf>
    <xf numFmtId="3" fontId="6" fillId="0" borderId="0" xfId="0" applyNumberFormat="1" applyFont="1" applyAlignment="1">
      <alignment horizontal="right"/>
    </xf>
    <xf numFmtId="3" fontId="0" fillId="0" borderId="0" xfId="0" applyNumberFormat="1"/>
    <xf numFmtId="2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1" fontId="0" fillId="0" borderId="0" xfId="0" applyNumberFormat="1"/>
  </cellXfs>
  <cellStyles count="3">
    <cellStyle name="Hyperlink" xfId="2" builtinId="8"/>
    <cellStyle name="Normal" xfId="0" builtinId="0"/>
    <cellStyle name="Normal 2" xfId="1" xr:uid="{8910D6E4-954A-EC4E-BD86-AC221AE4A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AEI (ha)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'AEI national'!$C$5</c:f>
              <c:strCache>
                <c:ptCount val="1"/>
                <c:pt idx="0">
                  <c:v>turkey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national'!$C$6:$C$19</c:f>
              <c:numCache>
                <c:formatCode>0.00</c:formatCode>
                <c:ptCount val="14"/>
                <c:pt idx="0">
                  <c:v>603174</c:v>
                </c:pt>
                <c:pt idx="1">
                  <c:v>653021.84</c:v>
                </c:pt>
                <c:pt idx="2">
                  <c:v>702869.69</c:v>
                </c:pt>
                <c:pt idx="3">
                  <c:v>752717.53</c:v>
                </c:pt>
                <c:pt idx="4">
                  <c:v>802565.37</c:v>
                </c:pt>
                <c:pt idx="5">
                  <c:v>852413.22</c:v>
                </c:pt>
                <c:pt idx="6">
                  <c:v>1133120</c:v>
                </c:pt>
                <c:pt idx="7">
                  <c:v>1800000</c:v>
                </c:pt>
                <c:pt idx="8">
                  <c:v>2700000</c:v>
                </c:pt>
                <c:pt idx="9">
                  <c:v>3375000</c:v>
                </c:pt>
                <c:pt idx="10">
                  <c:v>3624298.08</c:v>
                </c:pt>
                <c:pt idx="11">
                  <c:v>4332943.49</c:v>
                </c:pt>
                <c:pt idx="12">
                  <c:v>5068110.91</c:v>
                </c:pt>
                <c:pt idx="13">
                  <c:v>5215144.4000000004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4-B644-BD2F-979261C91475}"/>
            </c:ext>
          </c:extLst>
        </c:ser>
        <c:ser>
          <c:idx val="1"/>
          <c:order val="1"/>
          <c:tx>
            <c:strRef>
              <c:f>'AEI national'!$D$5</c:f>
              <c:strCache>
                <c:ptCount val="1"/>
                <c:pt idx="0">
                  <c:v>syria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national'!$D$6:$D$19</c:f>
              <c:numCache>
                <c:formatCode>0.00</c:formatCode>
                <c:ptCount val="14"/>
                <c:pt idx="0">
                  <c:v>65000</c:v>
                </c:pt>
                <c:pt idx="1">
                  <c:v>75606.06</c:v>
                </c:pt>
                <c:pt idx="2">
                  <c:v>86212.12</c:v>
                </c:pt>
                <c:pt idx="3">
                  <c:v>96818.18</c:v>
                </c:pt>
                <c:pt idx="4">
                  <c:v>175384.62</c:v>
                </c:pt>
                <c:pt idx="5">
                  <c:v>320000</c:v>
                </c:pt>
                <c:pt idx="6">
                  <c:v>520000</c:v>
                </c:pt>
                <c:pt idx="7">
                  <c:v>451000</c:v>
                </c:pt>
                <c:pt idx="8">
                  <c:v>539000</c:v>
                </c:pt>
                <c:pt idx="9">
                  <c:v>652000</c:v>
                </c:pt>
                <c:pt idx="10">
                  <c:v>814171.43</c:v>
                </c:pt>
                <c:pt idx="11">
                  <c:v>1076550</c:v>
                </c:pt>
                <c:pt idx="12">
                  <c:v>1235175</c:v>
                </c:pt>
                <c:pt idx="13">
                  <c:v>1444580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4-B644-BD2F-979261C91475}"/>
            </c:ext>
          </c:extLst>
        </c:ser>
        <c:ser>
          <c:idx val="2"/>
          <c:order val="2"/>
          <c:tx>
            <c:strRef>
              <c:f>'AEI national'!$E$5</c:f>
              <c:strCache>
                <c:ptCount val="1"/>
                <c:pt idx="0">
                  <c:v>iraq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'AEI national'!$B$6:$B$19</c:f>
              <c:numCache>
                <c:formatCode>General</c:formatCode>
                <c:ptCount val="14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1985</c:v>
                </c:pt>
                <c:pt idx="10">
                  <c:v>1990</c:v>
                </c:pt>
                <c:pt idx="11">
                  <c:v>1995</c:v>
                </c:pt>
                <c:pt idx="12">
                  <c:v>2000</c:v>
                </c:pt>
                <c:pt idx="13">
                  <c:v>2005</c:v>
                </c:pt>
              </c:numCache>
            </c:numRef>
          </c:xVal>
          <c:yVal>
            <c:numRef>
              <c:f>'AEI national'!$E$6:$E$19</c:f>
              <c:numCache>
                <c:formatCode>0.00</c:formatCode>
                <c:ptCount val="14"/>
                <c:pt idx="0">
                  <c:v>403230</c:v>
                </c:pt>
                <c:pt idx="1">
                  <c:v>452510</c:v>
                </c:pt>
                <c:pt idx="2">
                  <c:v>501790</c:v>
                </c:pt>
                <c:pt idx="3">
                  <c:v>551080</c:v>
                </c:pt>
                <c:pt idx="4">
                  <c:v>600360</c:v>
                </c:pt>
                <c:pt idx="5">
                  <c:v>820310</c:v>
                </c:pt>
                <c:pt idx="6">
                  <c:v>1224444.44</c:v>
                </c:pt>
                <c:pt idx="7">
                  <c:v>1480000</c:v>
                </c:pt>
                <c:pt idx="8">
                  <c:v>1750000</c:v>
                </c:pt>
                <c:pt idx="9">
                  <c:v>1750000</c:v>
                </c:pt>
                <c:pt idx="10">
                  <c:v>3525000</c:v>
                </c:pt>
                <c:pt idx="11">
                  <c:v>3525000</c:v>
                </c:pt>
                <c:pt idx="12">
                  <c:v>3525000</c:v>
                </c:pt>
                <c:pt idx="13">
                  <c:v>3525000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4-B644-BD2F-979261C9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17280"/>
        <c:axId val="1038218912"/>
      </c:scatterChart>
      <c:valAx>
        <c:axId val="10382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8912"/>
        <c:crosses val="autoZero"/>
        <c:crossBetween val="midCat"/>
      </c:valAx>
      <c:valAx>
        <c:axId val="1038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3821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17</xdr:col>
      <xdr:colOff>203200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8BA5B-B972-DB49-AE2C-9B752624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ygeohub.org/publications/8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fao-aquastat.appspot.com/o/PDF%2FTABLES%2FTable4.pdf?alt=media&amp;token=fdba62dc-ca8f-4b80-adcd-909baa2ddf87" TargetMode="External"/><Relationship Id="rId1" Type="http://schemas.openxmlformats.org/officeDocument/2006/relationships/hyperlink" Target="http://www.fao.org/nr/water/aquastat/data/query/resul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nr/water/aquastat/water_use_agr/IrrigationWaterUs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97F2-C4FD-9F43-9CFB-47727C9A0998}">
  <dimension ref="A1:Q19"/>
  <sheetViews>
    <sheetView workbookViewId="0">
      <selection activeCell="C33" sqref="C33"/>
    </sheetView>
  </sheetViews>
  <sheetFormatPr baseColWidth="10" defaultRowHeight="16"/>
  <sheetData>
    <row r="1" spans="1:17">
      <c r="A1" t="s">
        <v>106</v>
      </c>
    </row>
    <row r="2" spans="1:17">
      <c r="A2" s="12" t="s">
        <v>104</v>
      </c>
    </row>
    <row r="3" spans="1:17">
      <c r="A3" t="s">
        <v>105</v>
      </c>
    </row>
    <row r="5" spans="1:17">
      <c r="A5" t="s">
        <v>0</v>
      </c>
      <c r="B5" s="23" t="s">
        <v>1</v>
      </c>
      <c r="C5" t="s">
        <v>107</v>
      </c>
      <c r="D5" t="s">
        <v>108</v>
      </c>
      <c r="E5" t="s">
        <v>109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>
      <c r="A6">
        <v>1</v>
      </c>
      <c r="B6" s="24">
        <v>1900</v>
      </c>
      <c r="C6" s="22">
        <v>603174</v>
      </c>
      <c r="D6" s="22">
        <v>65000</v>
      </c>
      <c r="E6" s="22">
        <v>403230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>
        <v>11</v>
      </c>
      <c r="B7" s="24">
        <v>1910</v>
      </c>
      <c r="C7" s="1">
        <v>653021.84</v>
      </c>
      <c r="D7" s="1">
        <v>75606.06</v>
      </c>
      <c r="E7" s="1">
        <v>452510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7">
      <c r="A8">
        <v>21</v>
      </c>
      <c r="B8" s="24">
        <v>1920</v>
      </c>
      <c r="C8" s="1">
        <v>702869.69</v>
      </c>
      <c r="D8" s="1">
        <v>86212.12</v>
      </c>
      <c r="E8" s="1">
        <v>501790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7">
      <c r="A9">
        <v>31</v>
      </c>
      <c r="B9" s="24">
        <v>1930</v>
      </c>
      <c r="C9" s="1">
        <v>752717.53</v>
      </c>
      <c r="D9" s="1">
        <v>96818.18</v>
      </c>
      <c r="E9" s="1">
        <v>551080</v>
      </c>
    </row>
    <row r="10" spans="1:17">
      <c r="A10">
        <v>41</v>
      </c>
      <c r="B10" s="24">
        <v>1940</v>
      </c>
      <c r="C10" s="1">
        <v>802565.37</v>
      </c>
      <c r="D10" s="1">
        <v>175384.62</v>
      </c>
      <c r="E10" s="1">
        <v>600360</v>
      </c>
    </row>
    <row r="11" spans="1:17">
      <c r="A11">
        <v>51</v>
      </c>
      <c r="B11" s="24">
        <v>1950</v>
      </c>
      <c r="C11" s="1">
        <v>852413.22</v>
      </c>
      <c r="D11" s="1">
        <v>320000</v>
      </c>
      <c r="E11" s="1">
        <v>820310</v>
      </c>
    </row>
    <row r="12" spans="1:17">
      <c r="A12">
        <v>61</v>
      </c>
      <c r="B12" s="24">
        <v>1960</v>
      </c>
      <c r="C12" s="1">
        <v>1133120</v>
      </c>
      <c r="D12" s="1">
        <v>520000</v>
      </c>
      <c r="E12" s="1">
        <v>1224444.44</v>
      </c>
    </row>
    <row r="13" spans="1:17">
      <c r="A13">
        <v>71</v>
      </c>
      <c r="B13" s="24">
        <v>1970</v>
      </c>
      <c r="C13" s="1">
        <v>1800000</v>
      </c>
      <c r="D13" s="1">
        <v>451000</v>
      </c>
      <c r="E13" s="1">
        <v>1480000</v>
      </c>
    </row>
    <row r="14" spans="1:17">
      <c r="A14">
        <v>81</v>
      </c>
      <c r="B14" s="24">
        <v>1980</v>
      </c>
      <c r="C14" s="1">
        <v>2700000</v>
      </c>
      <c r="D14" s="1">
        <v>539000</v>
      </c>
      <c r="E14" s="1">
        <v>1750000</v>
      </c>
    </row>
    <row r="15" spans="1:17">
      <c r="A15">
        <v>86</v>
      </c>
      <c r="B15" s="24">
        <v>1985</v>
      </c>
      <c r="C15" s="1">
        <v>3375000</v>
      </c>
      <c r="D15" s="1">
        <v>652000</v>
      </c>
      <c r="E15" s="1">
        <v>1750000</v>
      </c>
    </row>
    <row r="16" spans="1:17">
      <c r="A16">
        <v>91</v>
      </c>
      <c r="B16" s="24">
        <v>1990</v>
      </c>
      <c r="C16" s="1">
        <v>3624298.08</v>
      </c>
      <c r="D16" s="1">
        <v>814171.43</v>
      </c>
      <c r="E16" s="1">
        <v>3525000</v>
      </c>
    </row>
    <row r="17" spans="1:5">
      <c r="A17">
        <v>96</v>
      </c>
      <c r="B17" s="24">
        <v>1995</v>
      </c>
      <c r="C17" s="1">
        <v>4332943.49</v>
      </c>
      <c r="D17" s="1">
        <v>1076550</v>
      </c>
      <c r="E17" s="1">
        <v>3525000</v>
      </c>
    </row>
    <row r="18" spans="1:5">
      <c r="A18">
        <v>101</v>
      </c>
      <c r="B18" s="24">
        <v>2000</v>
      </c>
      <c r="C18" s="1">
        <v>5068110.91</v>
      </c>
      <c r="D18" s="1">
        <v>1235175</v>
      </c>
      <c r="E18" s="1">
        <v>3525000</v>
      </c>
    </row>
    <row r="19" spans="1:5">
      <c r="A19">
        <v>106</v>
      </c>
      <c r="B19" s="24">
        <v>2005</v>
      </c>
      <c r="C19" s="1">
        <v>5215144.4000000004</v>
      </c>
      <c r="D19" s="1">
        <v>1444580</v>
      </c>
      <c r="E19" s="1">
        <v>3525000</v>
      </c>
    </row>
  </sheetData>
  <hyperlinks>
    <hyperlink ref="A2" r:id="rId1" xr:uid="{3BFE18B7-037C-3F46-8BD8-C50E73D13B8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601E-0BB5-DD46-9FFC-2F69EE21CC63}">
  <dimension ref="A1:G8"/>
  <sheetViews>
    <sheetView workbookViewId="0">
      <selection activeCell="K14" sqref="K14"/>
    </sheetView>
  </sheetViews>
  <sheetFormatPr baseColWidth="10" defaultRowHeight="16"/>
  <sheetData>
    <row r="1" spans="1:7">
      <c r="A1" t="s">
        <v>91</v>
      </c>
    </row>
    <row r="2" spans="1:7">
      <c r="A2" s="12" t="s">
        <v>103</v>
      </c>
    </row>
    <row r="3" spans="1:7">
      <c r="A3" s="12" t="s">
        <v>102</v>
      </c>
    </row>
    <row r="5" spans="1:7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</row>
    <row r="6" spans="1:7">
      <c r="A6" t="s">
        <v>99</v>
      </c>
      <c r="B6" s="1">
        <v>213600</v>
      </c>
      <c r="C6" s="25">
        <v>2006</v>
      </c>
      <c r="D6" s="1">
        <v>25139</v>
      </c>
      <c r="E6" s="1">
        <v>85</v>
      </c>
      <c r="F6" s="1">
        <v>29600</v>
      </c>
      <c r="G6" s="1">
        <v>13.86</v>
      </c>
    </row>
    <row r="7" spans="1:7">
      <c r="A7" t="s">
        <v>100</v>
      </c>
      <c r="B7" s="1">
        <v>75610</v>
      </c>
      <c r="C7" s="25">
        <v>1990</v>
      </c>
      <c r="D7" s="1">
        <v>15023</v>
      </c>
      <c r="E7" s="1">
        <v>29</v>
      </c>
      <c r="F7" s="1">
        <v>52000</v>
      </c>
      <c r="G7" s="1">
        <v>68.77</v>
      </c>
    </row>
    <row r="8" spans="1:7">
      <c r="A8" t="s">
        <v>101</v>
      </c>
      <c r="B8" s="1">
        <v>16800</v>
      </c>
      <c r="C8" s="25">
        <v>2004</v>
      </c>
      <c r="D8" s="1">
        <v>7123</v>
      </c>
      <c r="E8" s="1">
        <v>49</v>
      </c>
      <c r="F8" s="1">
        <v>14670</v>
      </c>
      <c r="G8" s="1">
        <v>87.32</v>
      </c>
    </row>
  </sheetData>
  <hyperlinks>
    <hyperlink ref="A3" r:id="rId1" xr:uid="{0C0525C8-7865-3045-9B23-1971742FCCCF}"/>
    <hyperlink ref="A2" r:id="rId2" xr:uid="{41C4F174-220E-B447-9763-6BC8DA1DE2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DC61-911A-9D43-ADBC-FEB7D92283D7}">
  <dimension ref="A1:F105"/>
  <sheetViews>
    <sheetView workbookViewId="0">
      <selection activeCell="C113" sqref="C113"/>
    </sheetView>
  </sheetViews>
  <sheetFormatPr baseColWidth="10" defaultColWidth="11.5" defaultRowHeight="12"/>
  <cols>
    <col min="1" max="1" width="12.33203125" style="5" bestFit="1" customWidth="1"/>
    <col min="2" max="2" width="8.33203125" style="5" bestFit="1" customWidth="1"/>
    <col min="3" max="3" width="15.1640625" style="5" bestFit="1" customWidth="1"/>
    <col min="4" max="4" width="15.83203125" style="5" bestFit="1" customWidth="1"/>
    <col min="5" max="5" width="25.6640625" style="4" bestFit="1" customWidth="1"/>
    <col min="6" max="6" width="11.5" style="3"/>
    <col min="7" max="16384" width="11.5" style="2"/>
  </cols>
  <sheetData>
    <row r="1" spans="1:6" ht="13.5" customHeight="1">
      <c r="A1" s="18" t="s">
        <v>90</v>
      </c>
      <c r="B1" s="16" t="s">
        <v>89</v>
      </c>
      <c r="C1" s="13" t="s">
        <v>88</v>
      </c>
      <c r="D1" s="13"/>
      <c r="E1" s="13"/>
      <c r="F1" s="14" t="s">
        <v>87</v>
      </c>
    </row>
    <row r="2" spans="1:6" ht="13.5" customHeight="1" thickBot="1">
      <c r="A2" s="19"/>
      <c r="B2" s="17"/>
      <c r="C2" s="11" t="s">
        <v>86</v>
      </c>
      <c r="D2" s="11" t="s">
        <v>85</v>
      </c>
      <c r="E2" s="11" t="s">
        <v>84</v>
      </c>
      <c r="F2" s="15"/>
    </row>
    <row r="3" spans="1:6">
      <c r="A3" s="6" t="s">
        <v>83</v>
      </c>
      <c r="B3" s="10">
        <v>245391.5</v>
      </c>
      <c r="C3" s="9">
        <v>27993</v>
      </c>
      <c r="D3" s="9">
        <v>215032.5</v>
      </c>
      <c r="E3" s="10">
        <v>2366</v>
      </c>
      <c r="F3" s="9">
        <v>172209.1</v>
      </c>
    </row>
    <row r="4" spans="1:6">
      <c r="A4" s="6" t="s">
        <v>82</v>
      </c>
      <c r="B4" s="10">
        <v>59695.4</v>
      </c>
      <c r="C4" s="9">
        <v>23203.7</v>
      </c>
      <c r="D4" s="9">
        <v>36438.5</v>
      </c>
      <c r="E4" s="10">
        <v>53.2</v>
      </c>
      <c r="F4" s="9">
        <v>35863</v>
      </c>
    </row>
    <row r="5" spans="1:6">
      <c r="A5" s="6" t="s">
        <v>81</v>
      </c>
      <c r="B5" s="10">
        <v>115173.8</v>
      </c>
      <c r="C5" s="9">
        <v>35773.9</v>
      </c>
      <c r="D5" s="9">
        <v>78818.100000000006</v>
      </c>
      <c r="E5" s="10">
        <v>581.79999999999995</v>
      </c>
      <c r="F5" s="9">
        <v>42625.2</v>
      </c>
    </row>
    <row r="6" spans="1:6">
      <c r="A6" s="5" t="s">
        <v>80</v>
      </c>
      <c r="B6" s="10">
        <v>88088.9</v>
      </c>
      <c r="C6" s="9">
        <v>28090.9</v>
      </c>
      <c r="D6" s="9">
        <v>59803.3</v>
      </c>
      <c r="E6" s="10">
        <v>194.7</v>
      </c>
      <c r="F6" s="9">
        <v>54879</v>
      </c>
    </row>
    <row r="7" spans="1:6">
      <c r="A7" s="6" t="s">
        <v>79</v>
      </c>
      <c r="B7" s="10">
        <v>63225.7</v>
      </c>
      <c r="C7" s="9">
        <v>23169.5</v>
      </c>
      <c r="D7" s="9">
        <v>40002.6</v>
      </c>
      <c r="E7" s="10">
        <v>53.6</v>
      </c>
      <c r="F7" s="9">
        <v>30008</v>
      </c>
    </row>
    <row r="8" spans="1:6">
      <c r="A8" s="6" t="s">
        <v>78</v>
      </c>
      <c r="B8" s="10">
        <v>70199.5</v>
      </c>
      <c r="C8" s="9">
        <v>8724.2000000000007</v>
      </c>
      <c r="D8" s="9">
        <v>59700.9</v>
      </c>
      <c r="E8" s="10">
        <v>1774.4</v>
      </c>
      <c r="F8" s="9">
        <v>41441.5</v>
      </c>
    </row>
    <row r="9" spans="1:6">
      <c r="A9" s="6" t="s">
        <v>77</v>
      </c>
      <c r="B9" s="10">
        <v>97387.7</v>
      </c>
      <c r="C9" s="9">
        <v>12244.9</v>
      </c>
      <c r="D9" s="9">
        <v>83729.100000000006</v>
      </c>
      <c r="E9" s="10">
        <v>1413.7</v>
      </c>
      <c r="F9" s="9">
        <v>34838.5</v>
      </c>
    </row>
    <row r="10" spans="1:6">
      <c r="A10" s="6" t="s">
        <v>76</v>
      </c>
      <c r="B10" s="10">
        <v>97241.8</v>
      </c>
      <c r="C10" s="9">
        <v>38635.199999999997</v>
      </c>
      <c r="D10" s="9">
        <v>57451.199999999997</v>
      </c>
      <c r="E10" s="10">
        <v>1155.4000000000001</v>
      </c>
      <c r="F10" s="9">
        <v>75528.600000000006</v>
      </c>
    </row>
    <row r="11" spans="1:6">
      <c r="A11" s="6" t="s">
        <v>75</v>
      </c>
      <c r="B11" s="10">
        <v>5736.8</v>
      </c>
      <c r="C11" s="9">
        <v>19.399999999999999</v>
      </c>
      <c r="D11" s="9">
        <v>5717.4</v>
      </c>
      <c r="E11" s="10">
        <v>0</v>
      </c>
      <c r="F11" s="9">
        <v>2070.1999999999998</v>
      </c>
    </row>
    <row r="12" spans="1:6">
      <c r="A12" s="6" t="s">
        <v>74</v>
      </c>
      <c r="B12" s="10">
        <v>31112.5</v>
      </c>
      <c r="C12" s="9">
        <v>1097.7</v>
      </c>
      <c r="D12" s="9">
        <v>29808.799999999999</v>
      </c>
      <c r="E12" s="10">
        <v>206</v>
      </c>
      <c r="F12" s="9">
        <v>15724</v>
      </c>
    </row>
    <row r="13" spans="1:6">
      <c r="A13" s="5" t="s">
        <v>73</v>
      </c>
      <c r="B13" s="10">
        <v>133372.9</v>
      </c>
      <c r="C13" s="9">
        <v>27291.1</v>
      </c>
      <c r="D13" s="9">
        <v>103462.9</v>
      </c>
      <c r="E13" s="10">
        <v>2618.9</v>
      </c>
      <c r="F13" s="9">
        <v>114864.4</v>
      </c>
    </row>
    <row r="14" spans="1:6">
      <c r="A14" s="5" t="s">
        <v>72</v>
      </c>
      <c r="B14" s="10">
        <v>63123.7</v>
      </c>
      <c r="C14" s="9">
        <v>23317.5</v>
      </c>
      <c r="D14" s="9">
        <v>37662.800000000003</v>
      </c>
      <c r="E14" s="10">
        <v>2143.4</v>
      </c>
      <c r="F14" s="9">
        <v>55543.3</v>
      </c>
    </row>
    <row r="15" spans="1:6">
      <c r="A15" s="5" t="s">
        <v>71</v>
      </c>
      <c r="B15" s="10">
        <v>2130</v>
      </c>
      <c r="C15" s="9">
        <v>667.1</v>
      </c>
      <c r="D15" s="9">
        <v>1348</v>
      </c>
      <c r="E15" s="10">
        <v>114.9</v>
      </c>
      <c r="F15" s="9">
        <v>1661.1</v>
      </c>
    </row>
    <row r="16" spans="1:6">
      <c r="A16" s="6" t="s">
        <v>70</v>
      </c>
      <c r="B16" s="10">
        <v>22161</v>
      </c>
      <c r="C16" s="9">
        <v>7797.8</v>
      </c>
      <c r="D16" s="9">
        <v>14048.1</v>
      </c>
      <c r="E16" s="10">
        <v>315.10000000000002</v>
      </c>
      <c r="F16" s="9">
        <v>9056.9</v>
      </c>
    </row>
    <row r="17" spans="1:6">
      <c r="A17" s="6" t="s">
        <v>69</v>
      </c>
      <c r="B17" s="10">
        <v>19871.900000000001</v>
      </c>
      <c r="C17" s="9">
        <v>702.1</v>
      </c>
      <c r="D17" s="9">
        <v>17172.5</v>
      </c>
      <c r="E17" s="10">
        <v>1997.3</v>
      </c>
      <c r="F17" s="9">
        <v>15170.9</v>
      </c>
    </row>
    <row r="18" spans="1:6">
      <c r="A18" s="6" t="s">
        <v>68</v>
      </c>
      <c r="B18" s="10">
        <v>15402.9</v>
      </c>
      <c r="C18" s="9">
        <v>3332</v>
      </c>
      <c r="D18" s="9">
        <v>11813.6</v>
      </c>
      <c r="E18" s="10">
        <v>257.3</v>
      </c>
      <c r="F18" s="9">
        <v>5933.5</v>
      </c>
    </row>
    <row r="19" spans="1:6">
      <c r="A19" s="5" t="s">
        <v>67</v>
      </c>
      <c r="B19" s="10">
        <v>107123.8</v>
      </c>
      <c r="C19" s="9">
        <v>7547</v>
      </c>
      <c r="D19" s="9">
        <v>99576.8</v>
      </c>
      <c r="E19" s="10">
        <v>0</v>
      </c>
      <c r="F19" s="9">
        <v>22873</v>
      </c>
    </row>
    <row r="20" spans="1:6">
      <c r="A20" s="6" t="s">
        <v>66</v>
      </c>
      <c r="B20" s="10">
        <v>25714.5</v>
      </c>
      <c r="C20" s="9">
        <v>5831.2</v>
      </c>
      <c r="D20" s="9">
        <v>19105</v>
      </c>
      <c r="E20" s="10">
        <v>778.3</v>
      </c>
      <c r="F20" s="9">
        <v>18828.900000000001</v>
      </c>
    </row>
    <row r="21" spans="1:6">
      <c r="A21" s="6" t="s">
        <v>65</v>
      </c>
      <c r="B21" s="10">
        <v>14827.5</v>
      </c>
      <c r="C21" s="9">
        <v>1092.7</v>
      </c>
      <c r="D21" s="9">
        <v>12307.7</v>
      </c>
      <c r="E21" s="10">
        <v>1427.1</v>
      </c>
      <c r="F21" s="9">
        <v>6633.2</v>
      </c>
    </row>
    <row r="22" spans="1:6">
      <c r="A22" s="6" t="s">
        <v>64</v>
      </c>
      <c r="B22" s="10">
        <v>58751.9</v>
      </c>
      <c r="C22" s="9">
        <v>16700.7</v>
      </c>
      <c r="D22" s="9">
        <v>41839.300000000003</v>
      </c>
      <c r="E22" s="10">
        <v>211.9</v>
      </c>
      <c r="F22" s="9">
        <v>31946.400000000001</v>
      </c>
    </row>
    <row r="23" spans="1:6">
      <c r="A23" s="6" t="s">
        <v>63</v>
      </c>
      <c r="B23" s="10">
        <v>89494.7</v>
      </c>
      <c r="C23" s="9">
        <v>24863.3</v>
      </c>
      <c r="D23" s="9">
        <v>55654.6</v>
      </c>
      <c r="E23" s="10">
        <v>8976.7999999999993</v>
      </c>
      <c r="F23" s="9">
        <v>71149.3</v>
      </c>
    </row>
    <row r="24" spans="1:6">
      <c r="A24" s="5" t="s">
        <v>62</v>
      </c>
      <c r="B24" s="10">
        <v>63644.7</v>
      </c>
      <c r="C24" s="9">
        <v>21468</v>
      </c>
      <c r="D24" s="9">
        <v>41701.5</v>
      </c>
      <c r="E24" s="10">
        <v>475.2</v>
      </c>
      <c r="F24" s="9">
        <v>52381.5</v>
      </c>
    </row>
    <row r="25" spans="1:6">
      <c r="A25" s="5" t="s">
        <v>61</v>
      </c>
      <c r="B25" s="10">
        <v>21924.1</v>
      </c>
      <c r="C25" s="9">
        <v>1922</v>
      </c>
      <c r="D25" s="9">
        <v>19849.099999999999</v>
      </c>
      <c r="E25" s="10">
        <v>153</v>
      </c>
      <c r="F25" s="9">
        <v>14254.1</v>
      </c>
    </row>
    <row r="26" spans="1:6">
      <c r="A26" s="5" t="s">
        <v>60</v>
      </c>
      <c r="B26" s="10">
        <v>55637.5</v>
      </c>
      <c r="C26" s="9">
        <v>15318.1</v>
      </c>
      <c r="D26" s="9">
        <v>39011.5</v>
      </c>
      <c r="E26" s="10">
        <v>1307.9000000000001</v>
      </c>
      <c r="F26" s="9">
        <v>28808.799999999999</v>
      </c>
    </row>
    <row r="27" spans="1:6">
      <c r="A27" s="6" t="s">
        <v>59</v>
      </c>
      <c r="B27" s="10">
        <v>108044.9</v>
      </c>
      <c r="C27" s="9">
        <v>35532.5</v>
      </c>
      <c r="D27" s="9">
        <v>70243</v>
      </c>
      <c r="E27" s="10">
        <v>2269.4</v>
      </c>
      <c r="F27" s="9">
        <v>102115</v>
      </c>
    </row>
    <row r="28" spans="1:6">
      <c r="A28" s="5" t="s">
        <v>58</v>
      </c>
      <c r="B28" s="10">
        <v>87388</v>
      </c>
      <c r="C28" s="9">
        <v>12804.8</v>
      </c>
      <c r="D28" s="9">
        <v>74052</v>
      </c>
      <c r="E28" s="10">
        <v>531.20000000000005</v>
      </c>
      <c r="F28" s="9">
        <v>42597.1</v>
      </c>
    </row>
    <row r="29" spans="1:6">
      <c r="A29" s="6" t="s">
        <v>57</v>
      </c>
      <c r="B29" s="10">
        <v>7695.4</v>
      </c>
      <c r="C29" s="9">
        <v>643.29999999999995</v>
      </c>
      <c r="D29" s="9">
        <v>5898.7</v>
      </c>
      <c r="E29" s="10">
        <v>1153.4000000000001</v>
      </c>
      <c r="F29" s="9">
        <v>7695.4</v>
      </c>
    </row>
    <row r="30" spans="1:6">
      <c r="A30" s="6" t="s">
        <v>56</v>
      </c>
      <c r="B30" s="10">
        <v>58178.5</v>
      </c>
      <c r="C30" s="9">
        <v>8275</v>
      </c>
      <c r="D30" s="9">
        <v>49674</v>
      </c>
      <c r="E30" s="10">
        <v>229.5</v>
      </c>
      <c r="F30" s="9">
        <v>32298.6</v>
      </c>
    </row>
    <row r="31" spans="1:6">
      <c r="A31" s="5" t="s">
        <v>55</v>
      </c>
      <c r="B31" s="10">
        <v>74227.7</v>
      </c>
      <c r="C31" s="9">
        <v>16142.8</v>
      </c>
      <c r="D31" s="9">
        <v>57915.4</v>
      </c>
      <c r="E31" s="10">
        <v>169.5</v>
      </c>
      <c r="F31" s="9">
        <v>48301.599999999999</v>
      </c>
    </row>
    <row r="32" spans="1:6">
      <c r="A32" s="6" t="s">
        <v>54</v>
      </c>
      <c r="B32" s="10">
        <v>86074.4</v>
      </c>
      <c r="C32" s="9">
        <v>10407.200000000001</v>
      </c>
      <c r="D32" s="9">
        <v>75454.100000000006</v>
      </c>
      <c r="E32" s="10">
        <v>213.1</v>
      </c>
      <c r="F32" s="9">
        <v>38637.4</v>
      </c>
    </row>
    <row r="33" spans="1:6">
      <c r="A33" s="6" t="s">
        <v>53</v>
      </c>
      <c r="B33" s="10">
        <v>163560.5</v>
      </c>
      <c r="C33" s="9">
        <v>20657.599999999999</v>
      </c>
      <c r="D33" s="9">
        <v>142902.9</v>
      </c>
      <c r="E33" s="10">
        <v>0</v>
      </c>
      <c r="F33" s="9">
        <v>116251.3</v>
      </c>
    </row>
    <row r="34" spans="1:6">
      <c r="A34" s="5" t="s">
        <v>52</v>
      </c>
      <c r="B34" s="10">
        <v>80077.899999999994</v>
      </c>
      <c r="C34" s="9">
        <v>44051.7</v>
      </c>
      <c r="D34" s="9">
        <v>35571.199999999997</v>
      </c>
      <c r="E34" s="10">
        <v>455</v>
      </c>
      <c r="F34" s="9">
        <v>66633.399999999994</v>
      </c>
    </row>
    <row r="35" spans="1:6">
      <c r="A35" s="6" t="s">
        <v>51</v>
      </c>
      <c r="B35" s="10">
        <v>51351.4</v>
      </c>
      <c r="C35" s="9">
        <v>22279.9</v>
      </c>
      <c r="D35" s="9">
        <v>23015.9</v>
      </c>
      <c r="E35" s="10">
        <v>6055.6</v>
      </c>
      <c r="F35" s="9">
        <v>50066</v>
      </c>
    </row>
    <row r="36" spans="1:6">
      <c r="A36" s="6" t="s">
        <v>50</v>
      </c>
      <c r="B36" s="10">
        <v>12919.6</v>
      </c>
      <c r="C36" s="9">
        <v>253.8</v>
      </c>
      <c r="D36" s="9">
        <v>12598.2</v>
      </c>
      <c r="E36" s="10">
        <v>67.599999999999994</v>
      </c>
      <c r="F36" s="9">
        <v>3616</v>
      </c>
    </row>
    <row r="37" spans="1:6">
      <c r="A37" s="5" t="s">
        <v>49</v>
      </c>
      <c r="B37" s="10">
        <v>28993.4</v>
      </c>
      <c r="C37" s="9">
        <v>1259.9000000000001</v>
      </c>
      <c r="D37" s="9">
        <v>25791.5</v>
      </c>
      <c r="E37" s="10">
        <v>1942</v>
      </c>
      <c r="F37" s="9">
        <v>8030.7</v>
      </c>
    </row>
    <row r="38" spans="1:6">
      <c r="A38" s="6" t="s">
        <v>48</v>
      </c>
      <c r="B38" s="10">
        <v>41683.599999999999</v>
      </c>
      <c r="C38" s="9">
        <v>7287.4</v>
      </c>
      <c r="D38" s="9">
        <v>34297.1</v>
      </c>
      <c r="E38" s="10">
        <v>99.1</v>
      </c>
      <c r="F38" s="9">
        <v>22965.599999999999</v>
      </c>
    </row>
    <row r="39" spans="1:6">
      <c r="A39" s="6" t="s">
        <v>47</v>
      </c>
      <c r="B39" s="10">
        <v>118123.6</v>
      </c>
      <c r="C39" s="9">
        <v>61997.2</v>
      </c>
      <c r="D39" s="9">
        <v>55859.5</v>
      </c>
      <c r="E39" s="10">
        <v>266.89999999999998</v>
      </c>
      <c r="F39" s="9">
        <v>91256.5</v>
      </c>
    </row>
    <row r="40" spans="1:6">
      <c r="A40" s="5" t="s">
        <v>46</v>
      </c>
      <c r="B40" s="10">
        <v>69758.2</v>
      </c>
      <c r="C40" s="9">
        <v>782</v>
      </c>
      <c r="D40" s="9">
        <v>66130.600000000006</v>
      </c>
      <c r="E40" s="10">
        <v>2845.6</v>
      </c>
      <c r="F40" s="9">
        <v>35822.1</v>
      </c>
    </row>
    <row r="41" spans="1:6">
      <c r="A41" s="6" t="s">
        <v>45</v>
      </c>
      <c r="B41" s="10">
        <v>71877.600000000006</v>
      </c>
      <c r="C41" s="9">
        <v>11049.3</v>
      </c>
      <c r="D41" s="9">
        <v>60643.9</v>
      </c>
      <c r="E41" s="10">
        <v>184.4</v>
      </c>
      <c r="F41" s="9">
        <v>31727.7</v>
      </c>
    </row>
    <row r="42" spans="1:6">
      <c r="A42" s="5" t="s">
        <v>44</v>
      </c>
      <c r="B42" s="10">
        <v>4713.1000000000004</v>
      </c>
      <c r="C42" s="9">
        <v>1038.2</v>
      </c>
      <c r="D42" s="9">
        <v>3531.3</v>
      </c>
      <c r="E42" s="10">
        <v>143.6</v>
      </c>
      <c r="F42" s="9">
        <v>4059.8</v>
      </c>
    </row>
    <row r="43" spans="1:6">
      <c r="A43" s="5" t="s">
        <v>43</v>
      </c>
      <c r="B43" s="10">
        <v>132774.79999999999</v>
      </c>
      <c r="C43" s="9">
        <v>108014.9</v>
      </c>
      <c r="D43" s="9">
        <v>12597.4</v>
      </c>
      <c r="E43" s="10">
        <v>12162.5</v>
      </c>
      <c r="F43" s="9">
        <v>132774.79999999999</v>
      </c>
    </row>
    <row r="44" spans="1:6">
      <c r="A44" s="5" t="s">
        <v>42</v>
      </c>
      <c r="B44" s="10">
        <v>122866.7</v>
      </c>
      <c r="C44" s="9">
        <v>75454.100000000006</v>
      </c>
      <c r="D44" s="9">
        <v>45238.400000000001</v>
      </c>
      <c r="E44" s="10">
        <v>2174.1999999999998</v>
      </c>
      <c r="F44" s="9">
        <v>122866.7</v>
      </c>
    </row>
    <row r="45" spans="1:6">
      <c r="A45" s="5" t="s">
        <v>41</v>
      </c>
      <c r="B45" s="10">
        <v>4306.8</v>
      </c>
      <c r="C45" s="9">
        <v>1115.9000000000001</v>
      </c>
      <c r="D45" s="9">
        <v>3108.1</v>
      </c>
      <c r="E45" s="10">
        <v>82.8</v>
      </c>
      <c r="F45" s="9">
        <v>2346.8000000000002</v>
      </c>
    </row>
    <row r="46" spans="1:6">
      <c r="A46" s="6" t="s">
        <v>40</v>
      </c>
      <c r="B46" s="10">
        <v>77636.399999999994</v>
      </c>
      <c r="C46" s="9">
        <v>27841.4</v>
      </c>
      <c r="D46" s="9">
        <v>49780.800000000003</v>
      </c>
      <c r="E46" s="10">
        <v>14.2</v>
      </c>
      <c r="F46" s="9">
        <v>35136</v>
      </c>
    </row>
    <row r="47" spans="1:6">
      <c r="A47" s="6" t="s">
        <v>39</v>
      </c>
      <c r="B47" s="10">
        <v>19783.099999999999</v>
      </c>
      <c r="C47" s="9">
        <v>744.2</v>
      </c>
      <c r="D47" s="9">
        <v>17135.7</v>
      </c>
      <c r="E47" s="10">
        <v>1903.2</v>
      </c>
      <c r="F47" s="9">
        <v>5028.1000000000004</v>
      </c>
    </row>
    <row r="48" spans="1:6">
      <c r="A48" s="6" t="s">
        <v>38</v>
      </c>
      <c r="B48" s="10">
        <v>38537.4</v>
      </c>
      <c r="C48" s="9">
        <v>5028.3</v>
      </c>
      <c r="D48" s="9">
        <v>32991.199999999997</v>
      </c>
      <c r="E48" s="10">
        <v>517.9</v>
      </c>
      <c r="F48" s="9">
        <v>19000.7</v>
      </c>
    </row>
    <row r="49" spans="1:6">
      <c r="A49" s="6" t="s">
        <v>37</v>
      </c>
      <c r="B49" s="10">
        <v>95891.1</v>
      </c>
      <c r="C49" s="9">
        <v>14251</v>
      </c>
      <c r="D49" s="9">
        <v>81321.7</v>
      </c>
      <c r="E49" s="10">
        <v>318.39999999999998</v>
      </c>
      <c r="F49" s="9">
        <v>35157</v>
      </c>
    </row>
    <row r="50" spans="1:6">
      <c r="A50" s="6" t="s">
        <v>36</v>
      </c>
      <c r="B50" s="10">
        <v>4032.7</v>
      </c>
      <c r="C50" s="9">
        <v>3333.5</v>
      </c>
      <c r="D50" s="9">
        <v>676.9</v>
      </c>
      <c r="E50" s="10">
        <v>22.3</v>
      </c>
      <c r="F50" s="9">
        <v>3796.3</v>
      </c>
    </row>
    <row r="51" spans="1:6">
      <c r="A51" s="5" t="s">
        <v>35</v>
      </c>
      <c r="B51" s="10">
        <v>17951.099999999999</v>
      </c>
      <c r="C51" s="9">
        <v>2194.1999999999998</v>
      </c>
      <c r="D51" s="9">
        <v>15589.6</v>
      </c>
      <c r="E51" s="10">
        <v>167.3</v>
      </c>
      <c r="F51" s="9">
        <v>5638.7</v>
      </c>
    </row>
    <row r="52" spans="1:6">
      <c r="A52" s="5" t="s">
        <v>34</v>
      </c>
      <c r="B52" s="10">
        <v>35169.1</v>
      </c>
      <c r="C52" s="9">
        <v>2076.3000000000002</v>
      </c>
      <c r="D52" s="9">
        <v>32881.9</v>
      </c>
      <c r="E52" s="10">
        <v>210.9</v>
      </c>
      <c r="F52" s="9">
        <v>11453.4</v>
      </c>
    </row>
    <row r="53" spans="1:6">
      <c r="A53" s="5" t="s">
        <v>33</v>
      </c>
      <c r="B53" s="10">
        <v>22053.9</v>
      </c>
      <c r="C53" s="9">
        <v>10513.1</v>
      </c>
      <c r="D53" s="9">
        <v>10439.299999999999</v>
      </c>
      <c r="E53" s="10">
        <v>1101.5</v>
      </c>
      <c r="F53" s="9">
        <v>15145.3</v>
      </c>
    </row>
    <row r="54" spans="1:6">
      <c r="A54" s="6" t="s">
        <v>32</v>
      </c>
      <c r="B54" s="10">
        <v>9350.7999999999993</v>
      </c>
      <c r="C54" s="9">
        <v>1656.1</v>
      </c>
      <c r="D54" s="9">
        <v>6676.2</v>
      </c>
      <c r="E54" s="10">
        <v>1018.5</v>
      </c>
      <c r="F54" s="9">
        <v>4098.5</v>
      </c>
    </row>
    <row r="55" spans="1:6">
      <c r="A55" s="6" t="s">
        <v>31</v>
      </c>
      <c r="B55" s="10">
        <v>444071</v>
      </c>
      <c r="C55" s="9">
        <v>234857.8</v>
      </c>
      <c r="D55" s="9">
        <v>182680.3</v>
      </c>
      <c r="E55" s="10">
        <v>26532.9</v>
      </c>
      <c r="F55" s="9">
        <v>292413.8</v>
      </c>
    </row>
    <row r="56" spans="1:6">
      <c r="A56" s="5" t="s">
        <v>30</v>
      </c>
      <c r="B56" s="10">
        <v>37432.5</v>
      </c>
      <c r="C56" s="9">
        <v>7737.3</v>
      </c>
      <c r="D56" s="9">
        <v>29130.799999999999</v>
      </c>
      <c r="E56" s="10">
        <v>564.4</v>
      </c>
      <c r="F56" s="9">
        <v>11651.7</v>
      </c>
    </row>
    <row r="57" spans="1:6">
      <c r="A57" s="6" t="s">
        <v>29</v>
      </c>
      <c r="B57" s="10">
        <v>93150.3</v>
      </c>
      <c r="C57" s="9">
        <v>26627.9</v>
      </c>
      <c r="D57" s="9">
        <v>65433.599999999999</v>
      </c>
      <c r="E57" s="10">
        <v>1088.8</v>
      </c>
      <c r="F57" s="9">
        <v>78753.899999999994</v>
      </c>
    </row>
    <row r="58" spans="1:6">
      <c r="A58" s="6" t="s">
        <v>28</v>
      </c>
      <c r="B58" s="10">
        <v>151243.1</v>
      </c>
      <c r="C58" s="9">
        <v>52565.2</v>
      </c>
      <c r="D58" s="9">
        <v>97507</v>
      </c>
      <c r="E58" s="10">
        <v>1170.9000000000001</v>
      </c>
      <c r="F58" s="9">
        <v>113761.2</v>
      </c>
    </row>
    <row r="59" spans="1:6">
      <c r="A59" s="6" t="s">
        <v>27</v>
      </c>
      <c r="B59" s="10">
        <v>50143.3</v>
      </c>
      <c r="C59" s="9">
        <v>44921.74</v>
      </c>
      <c r="D59" s="9">
        <v>5188.7700000000004</v>
      </c>
      <c r="E59" s="10">
        <v>32.79</v>
      </c>
      <c r="F59" s="9">
        <v>50143.3</v>
      </c>
    </row>
    <row r="60" spans="1:6">
      <c r="A60" s="6" t="s">
        <v>26</v>
      </c>
      <c r="B60" s="10">
        <v>126082.1</v>
      </c>
      <c r="C60" s="9">
        <v>26946.9</v>
      </c>
      <c r="D60" s="9">
        <v>98286.5</v>
      </c>
      <c r="E60" s="10">
        <v>848.7</v>
      </c>
      <c r="F60" s="9">
        <v>99291.8</v>
      </c>
    </row>
    <row r="61" spans="1:6">
      <c r="A61" s="5" t="s">
        <v>25</v>
      </c>
      <c r="B61" s="10">
        <v>65493.599999999999</v>
      </c>
      <c r="C61" s="9">
        <v>19580.5</v>
      </c>
      <c r="D61" s="9">
        <v>44988.3</v>
      </c>
      <c r="E61" s="10">
        <v>924.8</v>
      </c>
      <c r="F61" s="9">
        <v>39595.4</v>
      </c>
    </row>
    <row r="62" spans="1:6">
      <c r="A62" s="5" t="s">
        <v>24</v>
      </c>
      <c r="B62" s="10">
        <v>59703.4</v>
      </c>
      <c r="C62" s="9">
        <v>9697.9</v>
      </c>
      <c r="D62" s="9">
        <v>49022.400000000001</v>
      </c>
      <c r="E62" s="10">
        <v>983.1</v>
      </c>
      <c r="F62" s="9">
        <v>27078.6</v>
      </c>
    </row>
    <row r="63" spans="1:6">
      <c r="A63" s="5" t="s">
        <v>23</v>
      </c>
      <c r="B63" s="10">
        <v>44931</v>
      </c>
      <c r="C63" s="9">
        <v>24908.9</v>
      </c>
      <c r="D63" s="9">
        <v>19734.3</v>
      </c>
      <c r="E63" s="10">
        <v>287.8</v>
      </c>
      <c r="F63" s="9">
        <v>28056.1</v>
      </c>
    </row>
    <row r="64" spans="1:6">
      <c r="A64" s="5" t="s">
        <v>22</v>
      </c>
      <c r="B64" s="10">
        <v>68980.5</v>
      </c>
      <c r="C64" s="9">
        <v>41023.599999999999</v>
      </c>
      <c r="D64" s="9">
        <v>27864.799999999999</v>
      </c>
      <c r="E64" s="10">
        <v>92.1</v>
      </c>
      <c r="F64" s="9">
        <v>48464.800000000003</v>
      </c>
    </row>
    <row r="65" spans="1:6">
      <c r="A65" s="6" t="s">
        <v>21</v>
      </c>
      <c r="B65" s="10">
        <v>373.4</v>
      </c>
      <c r="C65" s="9">
        <v>326.39999999999998</v>
      </c>
      <c r="D65" s="9">
        <v>27.13</v>
      </c>
      <c r="E65" s="10">
        <v>19.87</v>
      </c>
      <c r="F65" s="9">
        <v>373.4</v>
      </c>
    </row>
    <row r="66" spans="1:6">
      <c r="A66" s="6" t="s">
        <v>20</v>
      </c>
      <c r="B66" s="10">
        <v>63127.199999999997</v>
      </c>
      <c r="C66" s="9">
        <v>5370.2</v>
      </c>
      <c r="D66" s="9">
        <v>57689.8</v>
      </c>
      <c r="E66" s="10">
        <v>67.2</v>
      </c>
      <c r="F66" s="9">
        <v>35394.5</v>
      </c>
    </row>
    <row r="67" spans="1:6">
      <c r="A67" s="6" t="s">
        <v>19</v>
      </c>
      <c r="B67" s="10">
        <v>5</v>
      </c>
      <c r="C67" s="9">
        <v>4.7</v>
      </c>
      <c r="D67" s="9">
        <v>0.3</v>
      </c>
      <c r="E67" s="10">
        <v>0</v>
      </c>
      <c r="F67" s="9">
        <v>5</v>
      </c>
    </row>
    <row r="68" spans="1:6">
      <c r="A68" s="6" t="s">
        <v>18</v>
      </c>
      <c r="B68" s="10">
        <v>20139.900000000001</v>
      </c>
      <c r="C68" s="9">
        <v>6616.7</v>
      </c>
      <c r="D68" s="9">
        <v>12388</v>
      </c>
      <c r="E68" s="10">
        <v>1135.2</v>
      </c>
      <c r="F68" s="9">
        <v>20139.900000000001</v>
      </c>
    </row>
    <row r="69" spans="1:6">
      <c r="A69" s="6" t="s">
        <v>17</v>
      </c>
      <c r="B69" s="10">
        <v>68361.7</v>
      </c>
      <c r="C69" s="9">
        <v>31234.2</v>
      </c>
      <c r="D69" s="9">
        <v>36807.4</v>
      </c>
      <c r="E69" s="10">
        <v>320.10000000000002</v>
      </c>
      <c r="F69" s="9">
        <v>51872.5</v>
      </c>
    </row>
    <row r="70" spans="1:6">
      <c r="A70" s="5" t="s">
        <v>16</v>
      </c>
      <c r="B70" s="10">
        <v>247750.5</v>
      </c>
      <c r="C70" s="9">
        <v>129746.4</v>
      </c>
      <c r="D70" s="9">
        <v>114709.5</v>
      </c>
      <c r="E70" s="10">
        <v>3294.6</v>
      </c>
      <c r="F70" s="9">
        <v>247750.5</v>
      </c>
    </row>
    <row r="71" spans="1:6">
      <c r="A71" s="6" t="s">
        <v>15</v>
      </c>
      <c r="B71" s="10">
        <v>17139.8</v>
      </c>
      <c r="C71" s="9">
        <v>2692.6</v>
      </c>
      <c r="D71" s="9">
        <v>14295.7</v>
      </c>
      <c r="E71" s="10">
        <v>151.5</v>
      </c>
      <c r="F71" s="9">
        <v>15788.1</v>
      </c>
    </row>
    <row r="72" spans="1:6">
      <c r="A72" s="6" t="s">
        <v>14</v>
      </c>
      <c r="B72" s="10">
        <v>14024.3</v>
      </c>
      <c r="C72" s="9">
        <v>4736.3</v>
      </c>
      <c r="D72" s="9">
        <v>9001.7999999999993</v>
      </c>
      <c r="E72" s="10">
        <v>286.2</v>
      </c>
      <c r="F72" s="9">
        <v>11847.9</v>
      </c>
    </row>
    <row r="73" spans="1:6">
      <c r="A73" s="5" t="s">
        <v>13</v>
      </c>
      <c r="B73" s="10">
        <v>14427</v>
      </c>
      <c r="C73" s="9">
        <v>12775.83</v>
      </c>
      <c r="D73" s="9">
        <v>1651.17</v>
      </c>
      <c r="E73" s="10">
        <v>0</v>
      </c>
      <c r="F73" s="9">
        <v>14427</v>
      </c>
    </row>
    <row r="74" spans="1:6">
      <c r="A74" s="6" t="s">
        <v>12</v>
      </c>
      <c r="B74" s="10">
        <v>99310.3</v>
      </c>
      <c r="C74" s="9">
        <v>11404.5</v>
      </c>
      <c r="D74" s="9">
        <v>87900.9</v>
      </c>
      <c r="E74" s="10">
        <v>4.9000000000000004</v>
      </c>
      <c r="F74" s="9">
        <v>25256.400000000001</v>
      </c>
    </row>
    <row r="75" spans="1:6">
      <c r="A75" s="5" t="s">
        <v>11</v>
      </c>
      <c r="B75" s="10">
        <v>14625</v>
      </c>
      <c r="C75" s="9">
        <v>844.2</v>
      </c>
      <c r="D75" s="9">
        <v>13442</v>
      </c>
      <c r="E75" s="10">
        <v>338.8</v>
      </c>
      <c r="F75" s="9">
        <v>3059.9</v>
      </c>
    </row>
    <row r="76" spans="1:6">
      <c r="A76" s="6" t="s">
        <v>10</v>
      </c>
      <c r="B76" s="10">
        <v>76317</v>
      </c>
      <c r="C76" s="9">
        <v>6107</v>
      </c>
      <c r="D76" s="9">
        <v>69608.5</v>
      </c>
      <c r="E76" s="10">
        <v>601.5</v>
      </c>
      <c r="F76" s="9">
        <v>35734.1</v>
      </c>
    </row>
    <row r="77" spans="1:6">
      <c r="A77" s="6" t="s">
        <v>9</v>
      </c>
      <c r="B77" s="10">
        <v>976.1</v>
      </c>
      <c r="C77" s="9">
        <v>681</v>
      </c>
      <c r="D77" s="9">
        <v>206</v>
      </c>
      <c r="E77" s="10">
        <v>89.1</v>
      </c>
      <c r="F77" s="9">
        <v>976.1</v>
      </c>
    </row>
    <row r="78" spans="1:6">
      <c r="A78" s="6" t="s">
        <v>8</v>
      </c>
      <c r="B78" s="10">
        <v>29051.7</v>
      </c>
      <c r="C78" s="9">
        <v>4794.1000000000004</v>
      </c>
      <c r="D78" s="9">
        <v>24246.3</v>
      </c>
      <c r="E78" s="10">
        <v>11.3</v>
      </c>
      <c r="F78" s="9">
        <v>10799.7</v>
      </c>
    </row>
    <row r="79" spans="1:6">
      <c r="A79" s="5" t="s">
        <v>7</v>
      </c>
      <c r="B79" s="10">
        <v>21403.3</v>
      </c>
      <c r="C79" s="9">
        <v>1463.9</v>
      </c>
      <c r="D79" s="9">
        <v>19651.8</v>
      </c>
      <c r="E79" s="10">
        <v>287.60000000000002</v>
      </c>
      <c r="F79" s="9">
        <v>3136.5</v>
      </c>
    </row>
    <row r="80" spans="1:6">
      <c r="A80" s="6" t="s">
        <v>6</v>
      </c>
      <c r="B80" s="10">
        <v>102073.1</v>
      </c>
      <c r="C80" s="9">
        <v>40183.5</v>
      </c>
      <c r="D80" s="9">
        <v>60850.400000000001</v>
      </c>
      <c r="E80" s="10">
        <v>1039.2</v>
      </c>
      <c r="F80" s="9">
        <v>73154.3</v>
      </c>
    </row>
    <row r="81" spans="1:6">
      <c r="A81" s="6" t="s">
        <v>5</v>
      </c>
      <c r="B81" s="10">
        <v>5142</v>
      </c>
      <c r="C81" s="9">
        <v>1844.2</v>
      </c>
      <c r="D81" s="9">
        <v>3070.4</v>
      </c>
      <c r="E81" s="10">
        <v>227.4</v>
      </c>
      <c r="F81" s="9">
        <v>2525.5</v>
      </c>
    </row>
    <row r="82" spans="1:6">
      <c r="A82" s="6" t="s">
        <v>4</v>
      </c>
      <c r="B82" s="10">
        <v>65910.399999999994</v>
      </c>
      <c r="C82" s="9">
        <v>7048.9</v>
      </c>
      <c r="D82" s="9">
        <v>56274.3</v>
      </c>
      <c r="E82" s="10">
        <v>2587.1999999999998</v>
      </c>
      <c r="F82" s="9">
        <v>22583.5</v>
      </c>
    </row>
    <row r="83" spans="1:6" ht="13" thickBot="1">
      <c r="A83" s="6" t="s">
        <v>3</v>
      </c>
      <c r="B83" s="10">
        <v>2299.5</v>
      </c>
      <c r="C83" s="9">
        <v>1314.56</v>
      </c>
      <c r="D83" s="9">
        <v>200.26</v>
      </c>
      <c r="E83" s="10">
        <v>784.68</v>
      </c>
      <c r="F83" s="9">
        <v>2299.5</v>
      </c>
    </row>
    <row r="84" spans="1:6" ht="14" thickTop="1" thickBot="1">
      <c r="A84" s="8" t="s">
        <v>2</v>
      </c>
      <c r="B84" s="7">
        <f>SUM(B3:B83)</f>
        <v>5215144.4000000004</v>
      </c>
      <c r="C84" s="7">
        <f>SUM(C3:C83)</f>
        <v>1621545.5299999993</v>
      </c>
      <c r="D84" s="7">
        <f>SUM(D3:D83)</f>
        <v>3484930.7299999977</v>
      </c>
      <c r="E84" s="7">
        <f>SUM(E3:E83)</f>
        <v>108668.13999999998</v>
      </c>
      <c r="F84" s="7">
        <f>SUM(F3:F83)</f>
        <v>3415143.8</v>
      </c>
    </row>
    <row r="85" spans="1:6" ht="13" thickTop="1">
      <c r="A85" s="6"/>
      <c r="B85" s="4"/>
      <c r="C85" s="3"/>
      <c r="D85" s="3"/>
    </row>
    <row r="86" spans="1:6">
      <c r="A86" s="6"/>
      <c r="B86" s="4"/>
      <c r="C86" s="3"/>
      <c r="D86" s="3"/>
    </row>
    <row r="87" spans="1:6">
      <c r="A87" s="6"/>
      <c r="B87" s="4"/>
      <c r="C87" s="3"/>
      <c r="D87" s="3"/>
    </row>
    <row r="88" spans="1:6">
      <c r="A88" s="6"/>
      <c r="B88" s="4"/>
      <c r="C88" s="3"/>
      <c r="D88" s="3"/>
    </row>
    <row r="89" spans="1:6">
      <c r="A89" s="6"/>
      <c r="B89" s="4"/>
      <c r="C89" s="3"/>
      <c r="D89" s="3"/>
    </row>
    <row r="90" spans="1:6">
      <c r="A90" s="6"/>
      <c r="B90" s="4"/>
      <c r="C90" s="3"/>
      <c r="D90" s="3"/>
    </row>
    <row r="91" spans="1:6">
      <c r="A91" s="6"/>
      <c r="B91" s="4"/>
      <c r="C91" s="3"/>
      <c r="D91" s="3"/>
    </row>
    <row r="92" spans="1:6">
      <c r="A92" s="6"/>
      <c r="B92" s="4"/>
      <c r="C92" s="3"/>
      <c r="D92" s="3"/>
    </row>
    <row r="93" spans="1:6">
      <c r="A93" s="6"/>
      <c r="B93" s="4"/>
      <c r="C93" s="3"/>
      <c r="D93" s="3"/>
    </row>
    <row r="94" spans="1:6">
      <c r="A94" s="6"/>
      <c r="B94" s="4"/>
      <c r="C94" s="3"/>
      <c r="D94" s="3"/>
    </row>
    <row r="95" spans="1:6">
      <c r="A95" s="6"/>
      <c r="B95" s="4"/>
      <c r="C95" s="3"/>
      <c r="D95" s="3"/>
    </row>
    <row r="96" spans="1:6">
      <c r="A96" s="6"/>
      <c r="B96" s="4"/>
      <c r="C96" s="3"/>
      <c r="D96" s="3"/>
    </row>
    <row r="97" spans="1:4">
      <c r="A97" s="6"/>
      <c r="B97" s="4"/>
      <c r="C97" s="3"/>
      <c r="D97" s="3"/>
    </row>
    <row r="98" spans="1:4">
      <c r="A98" s="6"/>
      <c r="B98" s="4"/>
      <c r="C98" s="3"/>
      <c r="D98" s="3"/>
    </row>
    <row r="99" spans="1:4">
      <c r="A99" s="6"/>
      <c r="B99" s="4"/>
      <c r="C99" s="3"/>
      <c r="D99" s="3"/>
    </row>
    <row r="100" spans="1:4">
      <c r="A100" s="6"/>
      <c r="B100" s="4"/>
      <c r="C100" s="3"/>
      <c r="D100" s="3"/>
    </row>
    <row r="101" spans="1:4">
      <c r="A101" s="6"/>
      <c r="B101" s="4"/>
      <c r="C101" s="3"/>
      <c r="D101" s="3"/>
    </row>
    <row r="102" spans="1:4">
      <c r="A102" s="6"/>
      <c r="B102" s="4"/>
      <c r="C102" s="3"/>
      <c r="D102" s="3"/>
    </row>
    <row r="103" spans="1:4">
      <c r="A103" s="6"/>
      <c r="B103" s="4"/>
      <c r="C103" s="3"/>
      <c r="D103" s="3"/>
    </row>
    <row r="104" spans="1:4">
      <c r="A104" s="6"/>
      <c r="B104" s="4"/>
      <c r="C104" s="3"/>
      <c r="D104" s="3"/>
    </row>
    <row r="105" spans="1:4">
      <c r="A105" s="6"/>
      <c r="B105" s="4"/>
      <c r="C105" s="3"/>
      <c r="D105" s="3"/>
    </row>
  </sheetData>
  <mergeCells count="4">
    <mergeCell ref="C1:E1"/>
    <mergeCell ref="F1:F2"/>
    <mergeCell ref="B1:B2"/>
    <mergeCell ref="A1:A2"/>
  </mergeCells>
  <printOptions horizontalCentered="1"/>
  <pageMargins left="0.78740157480314965" right="0.59055118110236227" top="1.1811023622047245" bottom="0.78740157480314965" header="0.31496062992125984" footer="0.31496062992125984"/>
  <pageSetup paperSize="9" orientation="portrait"/>
  <headerFooter alignWithMargins="0">
    <oddHeader>&amp;L&amp;G&amp;C&amp;11Global Map of Irrigation Areas
TURKEY</oddHeader>
    <oddFooter>&amp;L&amp;G&amp;R&amp;9http://www.fao.org/nr/water/aquastat/irrigationmap/tur/index.stm
Created: March 2013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96B0-42F0-1543-ABF1-5763666B8AE4}">
  <dimension ref="A1:N8"/>
  <sheetViews>
    <sheetView tabSelected="1" workbookViewId="0">
      <selection activeCell="G33" sqref="G33"/>
    </sheetView>
  </sheetViews>
  <sheetFormatPr baseColWidth="10" defaultRowHeight="16"/>
  <cols>
    <col min="1" max="1" width="16.83203125" customWidth="1"/>
    <col min="2" max="2" width="22.1640625" customWidth="1"/>
  </cols>
  <sheetData>
    <row r="1" spans="1:14">
      <c r="A1" t="s">
        <v>110</v>
      </c>
    </row>
    <row r="2" spans="1:14">
      <c r="A2" s="12" t="s">
        <v>118</v>
      </c>
    </row>
    <row r="3" spans="1:14">
      <c r="A3" t="s">
        <v>113</v>
      </c>
    </row>
    <row r="4" spans="1:14">
      <c r="C4" t="s">
        <v>116</v>
      </c>
    </row>
    <row r="5" spans="1:14">
      <c r="A5" t="s">
        <v>117</v>
      </c>
      <c r="B5" t="s">
        <v>115</v>
      </c>
      <c r="C5" s="25">
        <v>1</v>
      </c>
      <c r="D5" s="25">
        <v>2</v>
      </c>
      <c r="E5" s="25">
        <v>3</v>
      </c>
      <c r="F5" s="25">
        <v>4</v>
      </c>
      <c r="G5" s="25">
        <v>5</v>
      </c>
      <c r="H5" s="25">
        <v>6</v>
      </c>
      <c r="I5" s="25">
        <v>7</v>
      </c>
      <c r="J5" s="25">
        <v>8</v>
      </c>
      <c r="K5" s="25">
        <v>9</v>
      </c>
      <c r="L5" s="25">
        <v>10</v>
      </c>
      <c r="M5" s="25">
        <v>11</v>
      </c>
      <c r="N5" s="25">
        <v>12</v>
      </c>
    </row>
    <row r="6" spans="1:14">
      <c r="A6" t="s">
        <v>111</v>
      </c>
      <c r="B6" s="25">
        <v>4206000</v>
      </c>
      <c r="C6" s="25">
        <v>25</v>
      </c>
      <c r="D6" s="25">
        <v>25</v>
      </c>
      <c r="E6" s="25">
        <v>25</v>
      </c>
      <c r="F6" s="25">
        <v>48</v>
      </c>
      <c r="G6" s="25">
        <v>100</v>
      </c>
      <c r="H6" s="25">
        <v>94</v>
      </c>
      <c r="I6" s="25">
        <v>94</v>
      </c>
      <c r="J6" s="25">
        <v>94</v>
      </c>
      <c r="K6" s="25">
        <v>94</v>
      </c>
      <c r="L6" s="25">
        <v>35</v>
      </c>
      <c r="M6" s="25">
        <v>25</v>
      </c>
      <c r="N6" s="25">
        <v>25</v>
      </c>
    </row>
    <row r="7" spans="1:14">
      <c r="A7" t="s">
        <v>112</v>
      </c>
      <c r="B7" s="25">
        <v>2050000</v>
      </c>
      <c r="C7" s="25">
        <v>99</v>
      </c>
      <c r="D7" s="25">
        <v>99</v>
      </c>
      <c r="E7" s="25">
        <v>99</v>
      </c>
      <c r="F7" s="25">
        <v>100</v>
      </c>
      <c r="G7" s="25">
        <v>47</v>
      </c>
      <c r="H7" s="25">
        <v>47</v>
      </c>
      <c r="I7" s="25">
        <v>47</v>
      </c>
      <c r="J7" s="25">
        <v>47</v>
      </c>
      <c r="K7" s="25">
        <v>47</v>
      </c>
      <c r="L7" s="25">
        <v>77</v>
      </c>
      <c r="M7" s="25">
        <v>99</v>
      </c>
      <c r="N7" s="25">
        <v>99</v>
      </c>
    </row>
    <row r="8" spans="1:14">
      <c r="A8" t="s">
        <v>114</v>
      </c>
      <c r="B8" s="25">
        <v>1334000</v>
      </c>
      <c r="C8" s="25">
        <v>76</v>
      </c>
      <c r="D8" s="25">
        <v>76</v>
      </c>
      <c r="E8" s="25">
        <v>76</v>
      </c>
      <c r="F8" s="25">
        <v>76</v>
      </c>
      <c r="G8" s="25">
        <v>92</v>
      </c>
      <c r="H8" s="25">
        <v>45</v>
      </c>
      <c r="I8" s="25">
        <v>45</v>
      </c>
      <c r="J8" s="25">
        <v>45</v>
      </c>
      <c r="K8" s="25">
        <v>45</v>
      </c>
      <c r="L8" s="25">
        <v>45</v>
      </c>
      <c r="M8" s="25">
        <v>98</v>
      </c>
      <c r="N8" s="25">
        <v>76</v>
      </c>
    </row>
  </sheetData>
  <hyperlinks>
    <hyperlink ref="A2" r:id="rId1" xr:uid="{C3A058B1-2A89-AF42-9142-FF909F351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AEI national</vt:lpstr>
      <vt:lpstr>IWU national</vt:lpstr>
      <vt:lpstr>AEI regional</vt:lpstr>
      <vt:lpstr>Crop Calendars</vt:lpstr>
      <vt:lpstr>'AEI 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Felix Zaussinger</cp:lastModifiedBy>
  <dcterms:created xsi:type="dcterms:W3CDTF">2020-06-01T09:18:23Z</dcterms:created>
  <dcterms:modified xsi:type="dcterms:W3CDTF">2020-06-01T09:59:55Z</dcterms:modified>
</cp:coreProperties>
</file>