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nderre/Downloads/"/>
    </mc:Choice>
  </mc:AlternateContent>
  <xr:revisionPtr revIDLastSave="0" documentId="13_ncr:1_{39FE8877-860A-D04B-B0BF-64C305196A21}" xr6:coauthVersionLast="47" xr6:coauthVersionMax="47" xr10:uidLastSave="{00000000-0000-0000-0000-000000000000}"/>
  <bookViews>
    <workbookView xWindow="340" yWindow="840" windowWidth="32920" windowHeight="19820" activeTab="1" xr2:uid="{40314C55-0A96-4849-8C1D-4541162D05D2}"/>
  </bookViews>
  <sheets>
    <sheet name="wine data" sheetId="2" r:id="rId1"/>
    <sheet name="input" sheetId="3" r:id="rId2"/>
    <sheet name="output" sheetId="1" r:id="rId3"/>
  </sheets>
  <definedNames>
    <definedName name="ExternalData_1" localSheetId="0" hidden="1">'wine data'!$A$1:$N$180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3" l="1"/>
  <c r="C1" i="3"/>
  <c r="D1" i="3"/>
  <c r="E1" i="3"/>
  <c r="F1" i="3"/>
  <c r="G1" i="3"/>
  <c r="H1" i="3"/>
  <c r="I1" i="3"/>
  <c r="J1" i="3"/>
  <c r="K1" i="3"/>
  <c r="L1" i="3"/>
  <c r="M1" i="3"/>
  <c r="B2" i="3"/>
  <c r="C2" i="3"/>
  <c r="D2" i="3"/>
  <c r="E2" i="3"/>
  <c r="F2" i="3"/>
  <c r="G2" i="3"/>
  <c r="H2" i="3"/>
  <c r="I2" i="3"/>
  <c r="J2" i="3"/>
  <c r="K2" i="3"/>
  <c r="L2" i="3"/>
  <c r="M2" i="3"/>
  <c r="B3" i="3"/>
  <c r="C3" i="3"/>
  <c r="D3" i="3"/>
  <c r="E3" i="3"/>
  <c r="F3" i="3"/>
  <c r="G3" i="3"/>
  <c r="H3" i="3"/>
  <c r="I3" i="3"/>
  <c r="J3" i="3"/>
  <c r="K3" i="3"/>
  <c r="L3" i="3"/>
  <c r="M3" i="3"/>
  <c r="B4" i="3"/>
  <c r="C4" i="3"/>
  <c r="D4" i="3"/>
  <c r="E4" i="3"/>
  <c r="F4" i="3"/>
  <c r="G4" i="3"/>
  <c r="H4" i="3"/>
  <c r="I4" i="3"/>
  <c r="J4" i="3"/>
  <c r="K4" i="3"/>
  <c r="L4" i="3"/>
  <c r="M4" i="3"/>
  <c r="B5" i="3"/>
  <c r="C5" i="3"/>
  <c r="D5" i="3"/>
  <c r="E5" i="3"/>
  <c r="F5" i="3"/>
  <c r="G5" i="3"/>
  <c r="H5" i="3"/>
  <c r="I5" i="3"/>
  <c r="J5" i="3"/>
  <c r="K5" i="3"/>
  <c r="L5" i="3"/>
  <c r="M5" i="3"/>
  <c r="B6" i="3"/>
  <c r="C6" i="3"/>
  <c r="D6" i="3"/>
  <c r="E6" i="3"/>
  <c r="F6" i="3"/>
  <c r="G6" i="3"/>
  <c r="H6" i="3"/>
  <c r="I6" i="3"/>
  <c r="J6" i="3"/>
  <c r="K6" i="3"/>
  <c r="L6" i="3"/>
  <c r="M6" i="3"/>
  <c r="B7" i="3"/>
  <c r="C7" i="3"/>
  <c r="D7" i="3"/>
  <c r="E7" i="3"/>
  <c r="F7" i="3"/>
  <c r="G7" i="3"/>
  <c r="H7" i="3"/>
  <c r="I7" i="3"/>
  <c r="J7" i="3"/>
  <c r="K7" i="3"/>
  <c r="L7" i="3"/>
  <c r="M7" i="3"/>
  <c r="B8" i="3"/>
  <c r="C8" i="3"/>
  <c r="D8" i="3"/>
  <c r="E8" i="3"/>
  <c r="F8" i="3"/>
  <c r="G8" i="3"/>
  <c r="H8" i="3"/>
  <c r="I8" i="3"/>
  <c r="J8" i="3"/>
  <c r="K8" i="3"/>
  <c r="L8" i="3"/>
  <c r="M8" i="3"/>
  <c r="B9" i="3"/>
  <c r="C9" i="3"/>
  <c r="D9" i="3"/>
  <c r="E9" i="3"/>
  <c r="F9" i="3"/>
  <c r="G9" i="3"/>
  <c r="H9" i="3"/>
  <c r="I9" i="3"/>
  <c r="J9" i="3"/>
  <c r="K9" i="3"/>
  <c r="L9" i="3"/>
  <c r="M9" i="3"/>
  <c r="B10" i="3"/>
  <c r="C10" i="3"/>
  <c r="D10" i="3"/>
  <c r="E10" i="3"/>
  <c r="F10" i="3"/>
  <c r="G10" i="3"/>
  <c r="H10" i="3"/>
  <c r="I10" i="3"/>
  <c r="J10" i="3"/>
  <c r="K10" i="3"/>
  <c r="L10" i="3"/>
  <c r="M10" i="3"/>
  <c r="B11" i="3"/>
  <c r="C11" i="3"/>
  <c r="D11" i="3"/>
  <c r="E11" i="3"/>
  <c r="F11" i="3"/>
  <c r="G11" i="3"/>
  <c r="H11" i="3"/>
  <c r="I11" i="3"/>
  <c r="J11" i="3"/>
  <c r="K11" i="3"/>
  <c r="L11" i="3"/>
  <c r="M11" i="3"/>
  <c r="B12" i="3"/>
  <c r="C12" i="3"/>
  <c r="D12" i="3"/>
  <c r="E12" i="3"/>
  <c r="F12" i="3"/>
  <c r="G12" i="3"/>
  <c r="H12" i="3"/>
  <c r="I12" i="3"/>
  <c r="J12" i="3"/>
  <c r="K12" i="3"/>
  <c r="L12" i="3"/>
  <c r="M12" i="3"/>
  <c r="B13" i="3"/>
  <c r="C13" i="3"/>
  <c r="D13" i="3"/>
  <c r="E13" i="3"/>
  <c r="F13" i="3"/>
  <c r="G13" i="3"/>
  <c r="H13" i="3"/>
  <c r="I13" i="3"/>
  <c r="J13" i="3"/>
  <c r="K13" i="3"/>
  <c r="L13" i="3"/>
  <c r="M13" i="3"/>
  <c r="B14" i="3"/>
  <c r="C14" i="3"/>
  <c r="D14" i="3"/>
  <c r="E14" i="3"/>
  <c r="F14" i="3"/>
  <c r="G14" i="3"/>
  <c r="H14" i="3"/>
  <c r="I14" i="3"/>
  <c r="J14" i="3"/>
  <c r="K14" i="3"/>
  <c r="L14" i="3"/>
  <c r="M14" i="3"/>
  <c r="B15" i="3"/>
  <c r="C15" i="3"/>
  <c r="D15" i="3"/>
  <c r="E15" i="3"/>
  <c r="F15" i="3"/>
  <c r="G15" i="3"/>
  <c r="H15" i="3"/>
  <c r="I15" i="3"/>
  <c r="J15" i="3"/>
  <c r="K15" i="3"/>
  <c r="L15" i="3"/>
  <c r="M15" i="3"/>
  <c r="B16" i="3"/>
  <c r="C16" i="3"/>
  <c r="D16" i="3"/>
  <c r="E16" i="3"/>
  <c r="F16" i="3"/>
  <c r="G16" i="3"/>
  <c r="H16" i="3"/>
  <c r="I16" i="3"/>
  <c r="J16" i="3"/>
  <c r="K16" i="3"/>
  <c r="L16" i="3"/>
  <c r="M16" i="3"/>
  <c r="B17" i="3"/>
  <c r="C17" i="3"/>
  <c r="D17" i="3"/>
  <c r="E17" i="3"/>
  <c r="F17" i="3"/>
  <c r="G17" i="3"/>
  <c r="H17" i="3"/>
  <c r="I17" i="3"/>
  <c r="J17" i="3"/>
  <c r="K17" i="3"/>
  <c r="L17" i="3"/>
  <c r="M17" i="3"/>
  <c r="B18" i="3"/>
  <c r="C18" i="3"/>
  <c r="D18" i="3"/>
  <c r="E18" i="3"/>
  <c r="F18" i="3"/>
  <c r="G18" i="3"/>
  <c r="H18" i="3"/>
  <c r="I18" i="3"/>
  <c r="J18" i="3"/>
  <c r="K18" i="3"/>
  <c r="L18" i="3"/>
  <c r="M18" i="3"/>
  <c r="B19" i="3"/>
  <c r="C19" i="3"/>
  <c r="D19" i="3"/>
  <c r="E19" i="3"/>
  <c r="F19" i="3"/>
  <c r="G19" i="3"/>
  <c r="H19" i="3"/>
  <c r="I19" i="3"/>
  <c r="J19" i="3"/>
  <c r="K19" i="3"/>
  <c r="L19" i="3"/>
  <c r="M19" i="3"/>
  <c r="B20" i="3"/>
  <c r="C20" i="3"/>
  <c r="D20" i="3"/>
  <c r="E20" i="3"/>
  <c r="F20" i="3"/>
  <c r="G20" i="3"/>
  <c r="H20" i="3"/>
  <c r="I20" i="3"/>
  <c r="J20" i="3"/>
  <c r="K20" i="3"/>
  <c r="L20" i="3"/>
  <c r="M20" i="3"/>
  <c r="B21" i="3"/>
  <c r="C21" i="3"/>
  <c r="D21" i="3"/>
  <c r="E21" i="3"/>
  <c r="F21" i="3"/>
  <c r="G21" i="3"/>
  <c r="H21" i="3"/>
  <c r="I21" i="3"/>
  <c r="J21" i="3"/>
  <c r="K21" i="3"/>
  <c r="L21" i="3"/>
  <c r="M21" i="3"/>
  <c r="B22" i="3"/>
  <c r="C22" i="3"/>
  <c r="D22" i="3"/>
  <c r="E22" i="3"/>
  <c r="F22" i="3"/>
  <c r="G22" i="3"/>
  <c r="H22" i="3"/>
  <c r="I22" i="3"/>
  <c r="J22" i="3"/>
  <c r="K22" i="3"/>
  <c r="L22" i="3"/>
  <c r="M22" i="3"/>
  <c r="B23" i="3"/>
  <c r="C23" i="3"/>
  <c r="D23" i="3"/>
  <c r="E23" i="3"/>
  <c r="F23" i="3"/>
  <c r="G23" i="3"/>
  <c r="H23" i="3"/>
  <c r="I23" i="3"/>
  <c r="J23" i="3"/>
  <c r="K23" i="3"/>
  <c r="L23" i="3"/>
  <c r="M23" i="3"/>
  <c r="B24" i="3"/>
  <c r="C24" i="3"/>
  <c r="D24" i="3"/>
  <c r="E24" i="3"/>
  <c r="F24" i="3"/>
  <c r="G24" i="3"/>
  <c r="H24" i="3"/>
  <c r="I24" i="3"/>
  <c r="J24" i="3"/>
  <c r="K24" i="3"/>
  <c r="L24" i="3"/>
  <c r="M24" i="3"/>
  <c r="B25" i="3"/>
  <c r="C25" i="3"/>
  <c r="D25" i="3"/>
  <c r="E25" i="3"/>
  <c r="F25" i="3"/>
  <c r="G25" i="3"/>
  <c r="H25" i="3"/>
  <c r="I25" i="3"/>
  <c r="J25" i="3"/>
  <c r="K25" i="3"/>
  <c r="L25" i="3"/>
  <c r="M25" i="3"/>
  <c r="B26" i="3"/>
  <c r="C26" i="3"/>
  <c r="D26" i="3"/>
  <c r="E26" i="3"/>
  <c r="F26" i="3"/>
  <c r="G26" i="3"/>
  <c r="H26" i="3"/>
  <c r="I26" i="3"/>
  <c r="J26" i="3"/>
  <c r="K26" i="3"/>
  <c r="L26" i="3"/>
  <c r="M26" i="3"/>
  <c r="B27" i="3"/>
  <c r="C27" i="3"/>
  <c r="D27" i="3"/>
  <c r="E27" i="3"/>
  <c r="F27" i="3"/>
  <c r="G27" i="3"/>
  <c r="H27" i="3"/>
  <c r="I27" i="3"/>
  <c r="J27" i="3"/>
  <c r="K27" i="3"/>
  <c r="L27" i="3"/>
  <c r="M27" i="3"/>
  <c r="B28" i="3"/>
  <c r="C28" i="3"/>
  <c r="D28" i="3"/>
  <c r="E28" i="3"/>
  <c r="F28" i="3"/>
  <c r="G28" i="3"/>
  <c r="H28" i="3"/>
  <c r="I28" i="3"/>
  <c r="J28" i="3"/>
  <c r="K28" i="3"/>
  <c r="L28" i="3"/>
  <c r="M28" i="3"/>
  <c r="B29" i="3"/>
  <c r="C29" i="3"/>
  <c r="D29" i="3"/>
  <c r="E29" i="3"/>
  <c r="F29" i="3"/>
  <c r="G29" i="3"/>
  <c r="H29" i="3"/>
  <c r="I29" i="3"/>
  <c r="J29" i="3"/>
  <c r="K29" i="3"/>
  <c r="L29" i="3"/>
  <c r="M29" i="3"/>
  <c r="B30" i="3"/>
  <c r="C30" i="3"/>
  <c r="D30" i="3"/>
  <c r="E30" i="3"/>
  <c r="F30" i="3"/>
  <c r="G30" i="3"/>
  <c r="H30" i="3"/>
  <c r="I30" i="3"/>
  <c r="J30" i="3"/>
  <c r="K30" i="3"/>
  <c r="L30" i="3"/>
  <c r="M30" i="3"/>
  <c r="B31" i="3"/>
  <c r="C31" i="3"/>
  <c r="D31" i="3"/>
  <c r="E31" i="3"/>
  <c r="F31" i="3"/>
  <c r="G31" i="3"/>
  <c r="H31" i="3"/>
  <c r="I31" i="3"/>
  <c r="J31" i="3"/>
  <c r="K31" i="3"/>
  <c r="L31" i="3"/>
  <c r="M31" i="3"/>
  <c r="B32" i="3"/>
  <c r="C32" i="3"/>
  <c r="D32" i="3"/>
  <c r="E32" i="3"/>
  <c r="F32" i="3"/>
  <c r="G32" i="3"/>
  <c r="H32" i="3"/>
  <c r="I32" i="3"/>
  <c r="J32" i="3"/>
  <c r="K32" i="3"/>
  <c r="L32" i="3"/>
  <c r="M32" i="3"/>
  <c r="B33" i="3"/>
  <c r="C33" i="3"/>
  <c r="D33" i="3"/>
  <c r="E33" i="3"/>
  <c r="F33" i="3"/>
  <c r="G33" i="3"/>
  <c r="H33" i="3"/>
  <c r="I33" i="3"/>
  <c r="J33" i="3"/>
  <c r="K33" i="3"/>
  <c r="L33" i="3"/>
  <c r="M33" i="3"/>
  <c r="B34" i="3"/>
  <c r="C34" i="3"/>
  <c r="D34" i="3"/>
  <c r="E34" i="3"/>
  <c r="F34" i="3"/>
  <c r="G34" i="3"/>
  <c r="H34" i="3"/>
  <c r="I34" i="3"/>
  <c r="J34" i="3"/>
  <c r="K34" i="3"/>
  <c r="L34" i="3"/>
  <c r="M34" i="3"/>
  <c r="B35" i="3"/>
  <c r="C35" i="3"/>
  <c r="D35" i="3"/>
  <c r="E35" i="3"/>
  <c r="F35" i="3"/>
  <c r="G35" i="3"/>
  <c r="H35" i="3"/>
  <c r="I35" i="3"/>
  <c r="J35" i="3"/>
  <c r="K35" i="3"/>
  <c r="L35" i="3"/>
  <c r="M35" i="3"/>
  <c r="B36" i="3"/>
  <c r="C36" i="3"/>
  <c r="D36" i="3"/>
  <c r="E36" i="3"/>
  <c r="F36" i="3"/>
  <c r="G36" i="3"/>
  <c r="H36" i="3"/>
  <c r="I36" i="3"/>
  <c r="J36" i="3"/>
  <c r="K36" i="3"/>
  <c r="L36" i="3"/>
  <c r="M36" i="3"/>
  <c r="B37" i="3"/>
  <c r="C37" i="3"/>
  <c r="D37" i="3"/>
  <c r="E37" i="3"/>
  <c r="F37" i="3"/>
  <c r="G37" i="3"/>
  <c r="H37" i="3"/>
  <c r="I37" i="3"/>
  <c r="J37" i="3"/>
  <c r="K37" i="3"/>
  <c r="L37" i="3"/>
  <c r="M37" i="3"/>
  <c r="B38" i="3"/>
  <c r="C38" i="3"/>
  <c r="D38" i="3"/>
  <c r="E38" i="3"/>
  <c r="F38" i="3"/>
  <c r="G38" i="3"/>
  <c r="H38" i="3"/>
  <c r="I38" i="3"/>
  <c r="J38" i="3"/>
  <c r="K38" i="3"/>
  <c r="L38" i="3"/>
  <c r="M38" i="3"/>
  <c r="B39" i="3"/>
  <c r="C39" i="3"/>
  <c r="D39" i="3"/>
  <c r="E39" i="3"/>
  <c r="F39" i="3"/>
  <c r="G39" i="3"/>
  <c r="H39" i="3"/>
  <c r="I39" i="3"/>
  <c r="J39" i="3"/>
  <c r="K39" i="3"/>
  <c r="L39" i="3"/>
  <c r="M39" i="3"/>
  <c r="B40" i="3"/>
  <c r="C40" i="3"/>
  <c r="D40" i="3"/>
  <c r="E40" i="3"/>
  <c r="F40" i="3"/>
  <c r="G40" i="3"/>
  <c r="H40" i="3"/>
  <c r="I40" i="3"/>
  <c r="J40" i="3"/>
  <c r="K40" i="3"/>
  <c r="L40" i="3"/>
  <c r="M40" i="3"/>
  <c r="B41" i="3"/>
  <c r="C41" i="3"/>
  <c r="D41" i="3"/>
  <c r="E41" i="3"/>
  <c r="F41" i="3"/>
  <c r="G41" i="3"/>
  <c r="H41" i="3"/>
  <c r="I41" i="3"/>
  <c r="J41" i="3"/>
  <c r="K41" i="3"/>
  <c r="L41" i="3"/>
  <c r="M41" i="3"/>
  <c r="B42" i="3"/>
  <c r="C42" i="3"/>
  <c r="D42" i="3"/>
  <c r="E42" i="3"/>
  <c r="F42" i="3"/>
  <c r="G42" i="3"/>
  <c r="H42" i="3"/>
  <c r="I42" i="3"/>
  <c r="J42" i="3"/>
  <c r="K42" i="3"/>
  <c r="L42" i="3"/>
  <c r="M42" i="3"/>
  <c r="B43" i="3"/>
  <c r="C43" i="3"/>
  <c r="D43" i="3"/>
  <c r="E43" i="3"/>
  <c r="F43" i="3"/>
  <c r="G43" i="3"/>
  <c r="H43" i="3"/>
  <c r="I43" i="3"/>
  <c r="J43" i="3"/>
  <c r="K43" i="3"/>
  <c r="L43" i="3"/>
  <c r="M43" i="3"/>
  <c r="B44" i="3"/>
  <c r="C44" i="3"/>
  <c r="D44" i="3"/>
  <c r="E44" i="3"/>
  <c r="F44" i="3"/>
  <c r="G44" i="3"/>
  <c r="H44" i="3"/>
  <c r="I44" i="3"/>
  <c r="J44" i="3"/>
  <c r="K44" i="3"/>
  <c r="L44" i="3"/>
  <c r="M44" i="3"/>
  <c r="B45" i="3"/>
  <c r="C45" i="3"/>
  <c r="D45" i="3"/>
  <c r="E45" i="3"/>
  <c r="F45" i="3"/>
  <c r="G45" i="3"/>
  <c r="H45" i="3"/>
  <c r="I45" i="3"/>
  <c r="J45" i="3"/>
  <c r="K45" i="3"/>
  <c r="L45" i="3"/>
  <c r="M45" i="3"/>
  <c r="B46" i="3"/>
  <c r="C46" i="3"/>
  <c r="D46" i="3"/>
  <c r="E46" i="3"/>
  <c r="F46" i="3"/>
  <c r="G46" i="3"/>
  <c r="H46" i="3"/>
  <c r="I46" i="3"/>
  <c r="J46" i="3"/>
  <c r="K46" i="3"/>
  <c r="L46" i="3"/>
  <c r="M46" i="3"/>
  <c r="B47" i="3"/>
  <c r="C47" i="3"/>
  <c r="D47" i="3"/>
  <c r="E47" i="3"/>
  <c r="F47" i="3"/>
  <c r="G47" i="3"/>
  <c r="H47" i="3"/>
  <c r="I47" i="3"/>
  <c r="J47" i="3"/>
  <c r="K47" i="3"/>
  <c r="L47" i="3"/>
  <c r="M47" i="3"/>
  <c r="B48" i="3"/>
  <c r="C48" i="3"/>
  <c r="D48" i="3"/>
  <c r="E48" i="3"/>
  <c r="F48" i="3"/>
  <c r="G48" i="3"/>
  <c r="H48" i="3"/>
  <c r="I48" i="3"/>
  <c r="J48" i="3"/>
  <c r="K48" i="3"/>
  <c r="L48" i="3"/>
  <c r="M48" i="3"/>
  <c r="B49" i="3"/>
  <c r="C49" i="3"/>
  <c r="D49" i="3"/>
  <c r="E49" i="3"/>
  <c r="F49" i="3"/>
  <c r="G49" i="3"/>
  <c r="H49" i="3"/>
  <c r="I49" i="3"/>
  <c r="J49" i="3"/>
  <c r="K49" i="3"/>
  <c r="L49" i="3"/>
  <c r="M49" i="3"/>
  <c r="B50" i="3"/>
  <c r="C50" i="3"/>
  <c r="D50" i="3"/>
  <c r="E50" i="3"/>
  <c r="F50" i="3"/>
  <c r="G50" i="3"/>
  <c r="H50" i="3"/>
  <c r="I50" i="3"/>
  <c r="J50" i="3"/>
  <c r="K50" i="3"/>
  <c r="L50" i="3"/>
  <c r="M50" i="3"/>
  <c r="B51" i="3"/>
  <c r="C51" i="3"/>
  <c r="D51" i="3"/>
  <c r="E51" i="3"/>
  <c r="F51" i="3"/>
  <c r="G51" i="3"/>
  <c r="H51" i="3"/>
  <c r="I51" i="3"/>
  <c r="J51" i="3"/>
  <c r="K51" i="3"/>
  <c r="L51" i="3"/>
  <c r="M51" i="3"/>
  <c r="B52" i="3"/>
  <c r="C52" i="3"/>
  <c r="D52" i="3"/>
  <c r="E52" i="3"/>
  <c r="F52" i="3"/>
  <c r="G52" i="3"/>
  <c r="H52" i="3"/>
  <c r="I52" i="3"/>
  <c r="J52" i="3"/>
  <c r="K52" i="3"/>
  <c r="L52" i="3"/>
  <c r="M52" i="3"/>
  <c r="B53" i="3"/>
  <c r="C53" i="3"/>
  <c r="D53" i="3"/>
  <c r="E53" i="3"/>
  <c r="F53" i="3"/>
  <c r="G53" i="3"/>
  <c r="H53" i="3"/>
  <c r="I53" i="3"/>
  <c r="J53" i="3"/>
  <c r="K53" i="3"/>
  <c r="L53" i="3"/>
  <c r="M53" i="3"/>
  <c r="B54" i="3"/>
  <c r="C54" i="3"/>
  <c r="D54" i="3"/>
  <c r="E54" i="3"/>
  <c r="F54" i="3"/>
  <c r="G54" i="3"/>
  <c r="H54" i="3"/>
  <c r="I54" i="3"/>
  <c r="J54" i="3"/>
  <c r="K54" i="3"/>
  <c r="L54" i="3"/>
  <c r="M54" i="3"/>
  <c r="B55" i="3"/>
  <c r="C55" i="3"/>
  <c r="D55" i="3"/>
  <c r="E55" i="3"/>
  <c r="F55" i="3"/>
  <c r="G55" i="3"/>
  <c r="H55" i="3"/>
  <c r="I55" i="3"/>
  <c r="J55" i="3"/>
  <c r="K55" i="3"/>
  <c r="L55" i="3"/>
  <c r="M55" i="3"/>
  <c r="B56" i="3"/>
  <c r="C56" i="3"/>
  <c r="D56" i="3"/>
  <c r="E56" i="3"/>
  <c r="F56" i="3"/>
  <c r="G56" i="3"/>
  <c r="H56" i="3"/>
  <c r="I56" i="3"/>
  <c r="J56" i="3"/>
  <c r="K56" i="3"/>
  <c r="L56" i="3"/>
  <c r="M56" i="3"/>
  <c r="B57" i="3"/>
  <c r="C57" i="3"/>
  <c r="D57" i="3"/>
  <c r="E57" i="3"/>
  <c r="F57" i="3"/>
  <c r="G57" i="3"/>
  <c r="H57" i="3"/>
  <c r="I57" i="3"/>
  <c r="J57" i="3"/>
  <c r="K57" i="3"/>
  <c r="L57" i="3"/>
  <c r="M57" i="3"/>
  <c r="B58" i="3"/>
  <c r="C58" i="3"/>
  <c r="D58" i="3"/>
  <c r="E58" i="3"/>
  <c r="F58" i="3"/>
  <c r="G58" i="3"/>
  <c r="H58" i="3"/>
  <c r="I58" i="3"/>
  <c r="J58" i="3"/>
  <c r="K58" i="3"/>
  <c r="L58" i="3"/>
  <c r="M58" i="3"/>
  <c r="B59" i="3"/>
  <c r="C59" i="3"/>
  <c r="D59" i="3"/>
  <c r="E59" i="3"/>
  <c r="F59" i="3"/>
  <c r="G59" i="3"/>
  <c r="H59" i="3"/>
  <c r="I59" i="3"/>
  <c r="J59" i="3"/>
  <c r="K59" i="3"/>
  <c r="L59" i="3"/>
  <c r="M59" i="3"/>
  <c r="B60" i="3"/>
  <c r="C60" i="3"/>
  <c r="D60" i="3"/>
  <c r="E60" i="3"/>
  <c r="F60" i="3"/>
  <c r="G60" i="3"/>
  <c r="H60" i="3"/>
  <c r="I60" i="3"/>
  <c r="J60" i="3"/>
  <c r="K60" i="3"/>
  <c r="L60" i="3"/>
  <c r="M60" i="3"/>
  <c r="B61" i="3"/>
  <c r="C61" i="3"/>
  <c r="D61" i="3"/>
  <c r="E61" i="3"/>
  <c r="F61" i="3"/>
  <c r="G61" i="3"/>
  <c r="H61" i="3"/>
  <c r="I61" i="3"/>
  <c r="J61" i="3"/>
  <c r="K61" i="3"/>
  <c r="L61" i="3"/>
  <c r="M61" i="3"/>
  <c r="B62" i="3"/>
  <c r="C62" i="3"/>
  <c r="D62" i="3"/>
  <c r="E62" i="3"/>
  <c r="F62" i="3"/>
  <c r="G62" i="3"/>
  <c r="H62" i="3"/>
  <c r="I62" i="3"/>
  <c r="J62" i="3"/>
  <c r="K62" i="3"/>
  <c r="L62" i="3"/>
  <c r="M62" i="3"/>
  <c r="B63" i="3"/>
  <c r="C63" i="3"/>
  <c r="D63" i="3"/>
  <c r="E63" i="3"/>
  <c r="F63" i="3"/>
  <c r="G63" i="3"/>
  <c r="H63" i="3"/>
  <c r="I63" i="3"/>
  <c r="J63" i="3"/>
  <c r="K63" i="3"/>
  <c r="L63" i="3"/>
  <c r="M63" i="3"/>
  <c r="B64" i="3"/>
  <c r="C64" i="3"/>
  <c r="D64" i="3"/>
  <c r="E64" i="3"/>
  <c r="F64" i="3"/>
  <c r="G64" i="3"/>
  <c r="H64" i="3"/>
  <c r="I64" i="3"/>
  <c r="J64" i="3"/>
  <c r="K64" i="3"/>
  <c r="L64" i="3"/>
  <c r="M64" i="3"/>
  <c r="B65" i="3"/>
  <c r="C65" i="3"/>
  <c r="D65" i="3"/>
  <c r="E65" i="3"/>
  <c r="F65" i="3"/>
  <c r="G65" i="3"/>
  <c r="H65" i="3"/>
  <c r="I65" i="3"/>
  <c r="J65" i="3"/>
  <c r="K65" i="3"/>
  <c r="L65" i="3"/>
  <c r="M65" i="3"/>
  <c r="B66" i="3"/>
  <c r="C66" i="3"/>
  <c r="D66" i="3"/>
  <c r="E66" i="3"/>
  <c r="F66" i="3"/>
  <c r="G66" i="3"/>
  <c r="H66" i="3"/>
  <c r="I66" i="3"/>
  <c r="J66" i="3"/>
  <c r="K66" i="3"/>
  <c r="L66" i="3"/>
  <c r="M66" i="3"/>
  <c r="B67" i="3"/>
  <c r="C67" i="3"/>
  <c r="D67" i="3"/>
  <c r="E67" i="3"/>
  <c r="F67" i="3"/>
  <c r="G67" i="3"/>
  <c r="H67" i="3"/>
  <c r="I67" i="3"/>
  <c r="J67" i="3"/>
  <c r="K67" i="3"/>
  <c r="L67" i="3"/>
  <c r="M67" i="3"/>
  <c r="B68" i="3"/>
  <c r="C68" i="3"/>
  <c r="D68" i="3"/>
  <c r="E68" i="3"/>
  <c r="F68" i="3"/>
  <c r="G68" i="3"/>
  <c r="H68" i="3"/>
  <c r="I68" i="3"/>
  <c r="J68" i="3"/>
  <c r="K68" i="3"/>
  <c r="L68" i="3"/>
  <c r="M68" i="3"/>
  <c r="B69" i="3"/>
  <c r="C69" i="3"/>
  <c r="D69" i="3"/>
  <c r="E69" i="3"/>
  <c r="F69" i="3"/>
  <c r="G69" i="3"/>
  <c r="H69" i="3"/>
  <c r="I69" i="3"/>
  <c r="J69" i="3"/>
  <c r="K69" i="3"/>
  <c r="L69" i="3"/>
  <c r="M69" i="3"/>
  <c r="B70" i="3"/>
  <c r="C70" i="3"/>
  <c r="D70" i="3"/>
  <c r="E70" i="3"/>
  <c r="F70" i="3"/>
  <c r="G70" i="3"/>
  <c r="H70" i="3"/>
  <c r="I70" i="3"/>
  <c r="J70" i="3"/>
  <c r="K70" i="3"/>
  <c r="L70" i="3"/>
  <c r="M70" i="3"/>
  <c r="B71" i="3"/>
  <c r="C71" i="3"/>
  <c r="D71" i="3"/>
  <c r="E71" i="3"/>
  <c r="F71" i="3"/>
  <c r="G71" i="3"/>
  <c r="H71" i="3"/>
  <c r="I71" i="3"/>
  <c r="J71" i="3"/>
  <c r="K71" i="3"/>
  <c r="L71" i="3"/>
  <c r="M71" i="3"/>
  <c r="B72" i="3"/>
  <c r="C72" i="3"/>
  <c r="D72" i="3"/>
  <c r="E72" i="3"/>
  <c r="F72" i="3"/>
  <c r="G72" i="3"/>
  <c r="H72" i="3"/>
  <c r="I72" i="3"/>
  <c r="J72" i="3"/>
  <c r="K72" i="3"/>
  <c r="L72" i="3"/>
  <c r="M72" i="3"/>
  <c r="B73" i="3"/>
  <c r="C73" i="3"/>
  <c r="D73" i="3"/>
  <c r="E73" i="3"/>
  <c r="F73" i="3"/>
  <c r="G73" i="3"/>
  <c r="H73" i="3"/>
  <c r="I73" i="3"/>
  <c r="J73" i="3"/>
  <c r="K73" i="3"/>
  <c r="L73" i="3"/>
  <c r="M73" i="3"/>
  <c r="B74" i="3"/>
  <c r="C74" i="3"/>
  <c r="D74" i="3"/>
  <c r="E74" i="3"/>
  <c r="F74" i="3"/>
  <c r="G74" i="3"/>
  <c r="H74" i="3"/>
  <c r="I74" i="3"/>
  <c r="J74" i="3"/>
  <c r="K74" i="3"/>
  <c r="L74" i="3"/>
  <c r="M74" i="3"/>
  <c r="B75" i="3"/>
  <c r="C75" i="3"/>
  <c r="D75" i="3"/>
  <c r="E75" i="3"/>
  <c r="F75" i="3"/>
  <c r="G75" i="3"/>
  <c r="H75" i="3"/>
  <c r="I75" i="3"/>
  <c r="J75" i="3"/>
  <c r="K75" i="3"/>
  <c r="L75" i="3"/>
  <c r="M75" i="3"/>
  <c r="B76" i="3"/>
  <c r="C76" i="3"/>
  <c r="D76" i="3"/>
  <c r="E76" i="3"/>
  <c r="F76" i="3"/>
  <c r="G76" i="3"/>
  <c r="H76" i="3"/>
  <c r="I76" i="3"/>
  <c r="J76" i="3"/>
  <c r="K76" i="3"/>
  <c r="L76" i="3"/>
  <c r="M76" i="3"/>
  <c r="B77" i="3"/>
  <c r="C77" i="3"/>
  <c r="D77" i="3"/>
  <c r="E77" i="3"/>
  <c r="F77" i="3"/>
  <c r="G77" i="3"/>
  <c r="H77" i="3"/>
  <c r="I77" i="3"/>
  <c r="J77" i="3"/>
  <c r="K77" i="3"/>
  <c r="L77" i="3"/>
  <c r="M77" i="3"/>
  <c r="B78" i="3"/>
  <c r="C78" i="3"/>
  <c r="D78" i="3"/>
  <c r="E78" i="3"/>
  <c r="F78" i="3"/>
  <c r="G78" i="3"/>
  <c r="H78" i="3"/>
  <c r="I78" i="3"/>
  <c r="J78" i="3"/>
  <c r="K78" i="3"/>
  <c r="L78" i="3"/>
  <c r="M78" i="3"/>
  <c r="B79" i="3"/>
  <c r="C79" i="3"/>
  <c r="D79" i="3"/>
  <c r="E79" i="3"/>
  <c r="F79" i="3"/>
  <c r="G79" i="3"/>
  <c r="H79" i="3"/>
  <c r="I79" i="3"/>
  <c r="J79" i="3"/>
  <c r="K79" i="3"/>
  <c r="L79" i="3"/>
  <c r="M79" i="3"/>
  <c r="B80" i="3"/>
  <c r="C80" i="3"/>
  <c r="D80" i="3"/>
  <c r="E80" i="3"/>
  <c r="F80" i="3"/>
  <c r="G80" i="3"/>
  <c r="H80" i="3"/>
  <c r="I80" i="3"/>
  <c r="J80" i="3"/>
  <c r="K80" i="3"/>
  <c r="L80" i="3"/>
  <c r="M80" i="3"/>
  <c r="B81" i="3"/>
  <c r="C81" i="3"/>
  <c r="D81" i="3"/>
  <c r="E81" i="3"/>
  <c r="F81" i="3"/>
  <c r="G81" i="3"/>
  <c r="H81" i="3"/>
  <c r="I81" i="3"/>
  <c r="J81" i="3"/>
  <c r="K81" i="3"/>
  <c r="L81" i="3"/>
  <c r="M81" i="3"/>
  <c r="B82" i="3"/>
  <c r="C82" i="3"/>
  <c r="D82" i="3"/>
  <c r="E82" i="3"/>
  <c r="F82" i="3"/>
  <c r="G82" i="3"/>
  <c r="H82" i="3"/>
  <c r="I82" i="3"/>
  <c r="J82" i="3"/>
  <c r="K82" i="3"/>
  <c r="L82" i="3"/>
  <c r="M82" i="3"/>
  <c r="B83" i="3"/>
  <c r="C83" i="3"/>
  <c r="D83" i="3"/>
  <c r="E83" i="3"/>
  <c r="F83" i="3"/>
  <c r="G83" i="3"/>
  <c r="H83" i="3"/>
  <c r="I83" i="3"/>
  <c r="J83" i="3"/>
  <c r="K83" i="3"/>
  <c r="L83" i="3"/>
  <c r="M83" i="3"/>
  <c r="B84" i="3"/>
  <c r="C84" i="3"/>
  <c r="D84" i="3"/>
  <c r="E84" i="3"/>
  <c r="F84" i="3"/>
  <c r="G84" i="3"/>
  <c r="H84" i="3"/>
  <c r="I84" i="3"/>
  <c r="J84" i="3"/>
  <c r="K84" i="3"/>
  <c r="L84" i="3"/>
  <c r="M84" i="3"/>
  <c r="B85" i="3"/>
  <c r="C85" i="3"/>
  <c r="D85" i="3"/>
  <c r="E85" i="3"/>
  <c r="F85" i="3"/>
  <c r="G85" i="3"/>
  <c r="H85" i="3"/>
  <c r="I85" i="3"/>
  <c r="J85" i="3"/>
  <c r="K85" i="3"/>
  <c r="L85" i="3"/>
  <c r="M85" i="3"/>
  <c r="B86" i="3"/>
  <c r="C86" i="3"/>
  <c r="D86" i="3"/>
  <c r="E86" i="3"/>
  <c r="F86" i="3"/>
  <c r="G86" i="3"/>
  <c r="H86" i="3"/>
  <c r="I86" i="3"/>
  <c r="J86" i="3"/>
  <c r="K86" i="3"/>
  <c r="L86" i="3"/>
  <c r="M86" i="3"/>
  <c r="B87" i="3"/>
  <c r="C87" i="3"/>
  <c r="D87" i="3"/>
  <c r="E87" i="3"/>
  <c r="F87" i="3"/>
  <c r="G87" i="3"/>
  <c r="H87" i="3"/>
  <c r="I87" i="3"/>
  <c r="J87" i="3"/>
  <c r="K87" i="3"/>
  <c r="L87" i="3"/>
  <c r="M87" i="3"/>
  <c r="B88" i="3"/>
  <c r="C88" i="3"/>
  <c r="D88" i="3"/>
  <c r="E88" i="3"/>
  <c r="F88" i="3"/>
  <c r="G88" i="3"/>
  <c r="H88" i="3"/>
  <c r="I88" i="3"/>
  <c r="J88" i="3"/>
  <c r="K88" i="3"/>
  <c r="L88" i="3"/>
  <c r="M88" i="3"/>
  <c r="B89" i="3"/>
  <c r="C89" i="3"/>
  <c r="D89" i="3"/>
  <c r="E89" i="3"/>
  <c r="F89" i="3"/>
  <c r="G89" i="3"/>
  <c r="H89" i="3"/>
  <c r="I89" i="3"/>
  <c r="J89" i="3"/>
  <c r="K89" i="3"/>
  <c r="L89" i="3"/>
  <c r="M89" i="3"/>
  <c r="B90" i="3"/>
  <c r="C90" i="3"/>
  <c r="D90" i="3"/>
  <c r="E90" i="3"/>
  <c r="F90" i="3"/>
  <c r="G90" i="3"/>
  <c r="H90" i="3"/>
  <c r="I90" i="3"/>
  <c r="J90" i="3"/>
  <c r="K90" i="3"/>
  <c r="L90" i="3"/>
  <c r="M90" i="3"/>
  <c r="B91" i="3"/>
  <c r="C91" i="3"/>
  <c r="D91" i="3"/>
  <c r="E91" i="3"/>
  <c r="F91" i="3"/>
  <c r="G91" i="3"/>
  <c r="H91" i="3"/>
  <c r="I91" i="3"/>
  <c r="J91" i="3"/>
  <c r="K91" i="3"/>
  <c r="L91" i="3"/>
  <c r="M91" i="3"/>
  <c r="B92" i="3"/>
  <c r="C92" i="3"/>
  <c r="D92" i="3"/>
  <c r="E92" i="3"/>
  <c r="F92" i="3"/>
  <c r="G92" i="3"/>
  <c r="H92" i="3"/>
  <c r="I92" i="3"/>
  <c r="J92" i="3"/>
  <c r="K92" i="3"/>
  <c r="L92" i="3"/>
  <c r="M92" i="3"/>
  <c r="B93" i="3"/>
  <c r="C93" i="3"/>
  <c r="D93" i="3"/>
  <c r="E93" i="3"/>
  <c r="F93" i="3"/>
  <c r="G93" i="3"/>
  <c r="H93" i="3"/>
  <c r="I93" i="3"/>
  <c r="J93" i="3"/>
  <c r="K93" i="3"/>
  <c r="L93" i="3"/>
  <c r="M93" i="3"/>
  <c r="B94" i="3"/>
  <c r="C94" i="3"/>
  <c r="D94" i="3"/>
  <c r="E94" i="3"/>
  <c r="F94" i="3"/>
  <c r="G94" i="3"/>
  <c r="H94" i="3"/>
  <c r="I94" i="3"/>
  <c r="J94" i="3"/>
  <c r="K94" i="3"/>
  <c r="L94" i="3"/>
  <c r="M94" i="3"/>
  <c r="B95" i="3"/>
  <c r="C95" i="3"/>
  <c r="D95" i="3"/>
  <c r="E95" i="3"/>
  <c r="F95" i="3"/>
  <c r="G95" i="3"/>
  <c r="H95" i="3"/>
  <c r="I95" i="3"/>
  <c r="J95" i="3"/>
  <c r="K95" i="3"/>
  <c r="L95" i="3"/>
  <c r="M95" i="3"/>
  <c r="B96" i="3"/>
  <c r="C96" i="3"/>
  <c r="D96" i="3"/>
  <c r="E96" i="3"/>
  <c r="F96" i="3"/>
  <c r="G96" i="3"/>
  <c r="H96" i="3"/>
  <c r="I96" i="3"/>
  <c r="J96" i="3"/>
  <c r="K96" i="3"/>
  <c r="L96" i="3"/>
  <c r="M96" i="3"/>
  <c r="B97" i="3"/>
  <c r="C97" i="3"/>
  <c r="D97" i="3"/>
  <c r="E97" i="3"/>
  <c r="F97" i="3"/>
  <c r="G97" i="3"/>
  <c r="H97" i="3"/>
  <c r="I97" i="3"/>
  <c r="J97" i="3"/>
  <c r="K97" i="3"/>
  <c r="L97" i="3"/>
  <c r="M97" i="3"/>
  <c r="B98" i="3"/>
  <c r="C98" i="3"/>
  <c r="D98" i="3"/>
  <c r="E98" i="3"/>
  <c r="F98" i="3"/>
  <c r="G98" i="3"/>
  <c r="H98" i="3"/>
  <c r="I98" i="3"/>
  <c r="J98" i="3"/>
  <c r="K98" i="3"/>
  <c r="L98" i="3"/>
  <c r="M98" i="3"/>
  <c r="B99" i="3"/>
  <c r="C99" i="3"/>
  <c r="D99" i="3"/>
  <c r="E99" i="3"/>
  <c r="F99" i="3"/>
  <c r="G99" i="3"/>
  <c r="H99" i="3"/>
  <c r="I99" i="3"/>
  <c r="J99" i="3"/>
  <c r="K99" i="3"/>
  <c r="L99" i="3"/>
  <c r="M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" i="3"/>
  <c r="A2" i="1"/>
  <c r="B2" i="1"/>
  <c r="C2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A148" i="1"/>
  <c r="B148" i="1"/>
  <c r="C148" i="1"/>
  <c r="A149" i="1"/>
  <c r="B149" i="1"/>
  <c r="C149" i="1"/>
  <c r="A150" i="1"/>
  <c r="B150" i="1"/>
  <c r="C150" i="1"/>
  <c r="A151" i="1"/>
  <c r="B151" i="1"/>
  <c r="C151" i="1"/>
  <c r="A152" i="1"/>
  <c r="B152" i="1"/>
  <c r="C152" i="1"/>
  <c r="A153" i="1"/>
  <c r="B153" i="1"/>
  <c r="C153" i="1"/>
  <c r="A154" i="1"/>
  <c r="B154" i="1"/>
  <c r="C154" i="1"/>
  <c r="A155" i="1"/>
  <c r="B155" i="1"/>
  <c r="C155" i="1"/>
  <c r="A156" i="1"/>
  <c r="B156" i="1"/>
  <c r="C156" i="1"/>
  <c r="A157" i="1"/>
  <c r="B157" i="1"/>
  <c r="C157" i="1"/>
  <c r="A158" i="1"/>
  <c r="B158" i="1"/>
  <c r="C158" i="1"/>
  <c r="A159" i="1"/>
  <c r="B159" i="1"/>
  <c r="C159" i="1"/>
  <c r="A160" i="1"/>
  <c r="B160" i="1"/>
  <c r="C160" i="1"/>
  <c r="A161" i="1"/>
  <c r="B161" i="1"/>
  <c r="C161" i="1"/>
  <c r="A162" i="1"/>
  <c r="B162" i="1"/>
  <c r="C162" i="1"/>
  <c r="A163" i="1"/>
  <c r="B163" i="1"/>
  <c r="C163" i="1"/>
  <c r="A164" i="1"/>
  <c r="B164" i="1"/>
  <c r="C164" i="1"/>
  <c r="A165" i="1"/>
  <c r="B165" i="1"/>
  <c r="C165" i="1"/>
  <c r="A166" i="1"/>
  <c r="B166" i="1"/>
  <c r="C166" i="1"/>
  <c r="A167" i="1"/>
  <c r="B167" i="1"/>
  <c r="C167" i="1"/>
  <c r="A168" i="1"/>
  <c r="B168" i="1"/>
  <c r="C168" i="1"/>
  <c r="A169" i="1"/>
  <c r="B169" i="1"/>
  <c r="C169" i="1"/>
  <c r="A170" i="1"/>
  <c r="B170" i="1"/>
  <c r="C170" i="1"/>
  <c r="A171" i="1"/>
  <c r="B171" i="1"/>
  <c r="C171" i="1"/>
  <c r="A172" i="1"/>
  <c r="B172" i="1"/>
  <c r="C172" i="1"/>
  <c r="A173" i="1"/>
  <c r="B173" i="1"/>
  <c r="C173" i="1"/>
  <c r="A174" i="1"/>
  <c r="B174" i="1"/>
  <c r="C174" i="1"/>
  <c r="A175" i="1"/>
  <c r="B175" i="1"/>
  <c r="C175" i="1"/>
  <c r="A176" i="1"/>
  <c r="B176" i="1"/>
  <c r="C176" i="1"/>
  <c r="A177" i="1"/>
  <c r="B177" i="1"/>
  <c r="C177" i="1"/>
  <c r="A178" i="1"/>
  <c r="B178" i="1"/>
  <c r="C178" i="1"/>
  <c r="C1" i="1"/>
  <c r="B1" i="1"/>
  <c r="A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2F7AAD-7CE8-5746-BE2D-002C7373A7A4}" keepAlive="1" name="Query - wine data" description="Connection to the 'wine data' query in the workbook." type="5" refreshedVersion="7" background="1" saveData="1">
    <dbPr connection="Provider=Microsoft.Mashup.OleDb.1;Data Source=$Workbook$;Location=&quot;wine data&quot;;Extended Properties=&quot;&quot;" command="SELECT * FROM [wine data]"/>
  </connection>
</connections>
</file>

<file path=xl/sharedStrings.xml><?xml version="1.0" encoding="utf-8"?>
<sst xmlns="http://schemas.openxmlformats.org/spreadsheetml/2006/main" count="206" uniqueCount="31">
  <si>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</si>
  <si>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</si>
  <si>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</si>
  <si>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</si>
  <si>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</si>
  <si>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</si>
  <si>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</si>
  <si>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</si>
  <si>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</si>
  <si>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</si>
  <si>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</si>
  <si>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</si>
  <si>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</si>
  <si>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</si>
  <si>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Class</t>
  </si>
  <si>
    <t>Alcohol</t>
  </si>
  <si>
    <t>Malic acid</t>
  </si>
  <si>
    <t>Ash</t>
  </si>
  <si>
    <t>Alcalinity of ash</t>
  </si>
  <si>
    <t>Magnesium</t>
  </si>
  <si>
    <t>Total phenols</t>
  </si>
  <si>
    <t>Flavanoids</t>
  </si>
  <si>
    <t>Nonflavanoid phenols</t>
  </si>
  <si>
    <t>Proanthocyanins</t>
  </si>
  <si>
    <t>Color intensity</t>
  </si>
  <si>
    <t>Hue</t>
  </si>
  <si>
    <t>OD280/OD315 of diluted wines</t>
  </si>
  <si>
    <t>Proline</t>
  </si>
  <si>
    <t>1</t>
  </si>
  <si>
    <t>3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</si>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</sst>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1FF7141-39D4-7D48-80BE-AD83016118F0}" autoFormatId="16" applyNumberFormats="0" applyBorderFormats="0" applyFontFormats="0" applyPatternFormats="0" applyAlignmentFormats="0" applyWidthHeightFormats="0">
  <queryTableRefresh preserveSortFilterLayout="0" nextId="15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F1D009-8B9D-E34B-982B-A6B54F5C1EC8}" name="wine_data" displayName="wine_data" ref="A1:N180" tableType="queryTable" totalsRowShown="0">
  <autoFilter ref="A1:N180" xr:uid="{80F1D009-8B9D-E34B-982B-A6B54F5C1EC8}"/>
  <tableColumns count="14">
    <tableColumn id="1" xr3:uid="{EDCC153B-6C2A-6746-8C1A-F311A8D89B4F}" uniqueName="1" name="Column1" queryTableFieldId="1" dataDxfId="13"/>
    <tableColumn id="2" xr3:uid="{475343DF-7B4A-384B-A3D3-0A45A4BD6C75}" uniqueName="2" name="Column2" queryTableFieldId="2" dataDxfId="12"/>
    <tableColumn id="3" xr3:uid="{4359E9A8-D9A3-6E43-AFB4-1D98D579CD45}" uniqueName="3" name="Column3" queryTableFieldId="3" dataDxfId="11"/>
    <tableColumn id="4" xr3:uid="{6411BCF1-D43C-2B47-85C4-951C171BECFB}" uniqueName="4" name="Column4" queryTableFieldId="4" dataDxfId="10"/>
    <tableColumn id="5" xr3:uid="{2E69A86F-396C-2B44-B2BF-66C3103358D7}" uniqueName="5" name="Column5" queryTableFieldId="5" dataDxfId="9"/>
    <tableColumn id="6" xr3:uid="{11F2BF2A-32CC-124E-8EA0-29EEF4060E87}" uniqueName="6" name="Column6" queryTableFieldId="6" dataDxfId="8"/>
    <tableColumn id="7" xr3:uid="{03F81CA6-EA89-C84A-BEF1-01D7A0E647BF}" uniqueName="7" name="Column7" queryTableFieldId="7" dataDxfId="7"/>
    <tableColumn id="8" xr3:uid="{C2BE4172-B356-304A-8265-1E35C42EDD04}" uniqueName="8" name="Column8" queryTableFieldId="8" dataDxfId="6"/>
    <tableColumn id="9" xr3:uid="{B304B4EC-44EE-AE44-BCE9-DBB93F9CE471}" uniqueName="9" name="Column9" queryTableFieldId="9" dataDxfId="5"/>
    <tableColumn id="10" xr3:uid="{9E3EC210-9F66-8844-A9C1-2819D0831B1C}" uniqueName="10" name="Column10" queryTableFieldId="10" dataDxfId="4"/>
    <tableColumn id="11" xr3:uid="{CFF71E45-214D-9E49-9DA7-E0A3B3A65410}" uniqueName="11" name="Column11" queryTableFieldId="11" dataDxfId="3"/>
    <tableColumn id="12" xr3:uid="{FFA321AA-D809-5448-A95E-9CF4C1839324}" uniqueName="12" name="Column12" queryTableFieldId="12" dataDxfId="2"/>
    <tableColumn id="13" xr3:uid="{07C4EA7D-C853-6647-A439-CB8648B6333F}" uniqueName="13" name="Column13" queryTableFieldId="13" dataDxfId="1"/>
    <tableColumn id="14" xr3:uid="{F3030197-A88E-7B4F-9B9D-C80E1016B3DB}" uniqueName="14" name="Column14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4A132-E28E-3643-92D2-184355D92874}">
  <dimension ref="A1:N180"/>
  <sheetViews>
    <sheetView topLeftCell="A145" workbookViewId="0">
      <selection activeCell="N1" sqref="N1:N1048576"/>
    </sheetView>
  </sheetViews>
  <sheetFormatPr baseColWidth="10" defaultRowHeight="16" x14ac:dyDescent="0.2"/>
  <cols>
    <col min="5" max="5" width="14.1640625" bestFit="1" customWidth="1"/>
    <col min="7" max="7" width="12.1640625" bestFit="1" customWidth="1"/>
    <col min="9" max="9" width="19" bestFit="1" customWidth="1"/>
    <col min="10" max="10" width="14.5" bestFit="1" customWidth="1"/>
    <col min="11" max="11" width="12.83203125" bestFit="1" customWidth="1"/>
    <col min="12" max="12" width="11.83203125" bestFit="1" customWidth="1"/>
    <col min="13" max="13" width="27.1640625" bestFit="1" customWidth="1"/>
    <col min="14" max="14" width="11.832031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</row>
    <row r="3" spans="1:14" x14ac:dyDescent="0.2">
      <c r="A3" s="1" t="s">
        <v>28</v>
      </c>
      <c r="B3" s="1">
        <v>14.23</v>
      </c>
      <c r="C3" s="1">
        <v>1.71</v>
      </c>
      <c r="D3" s="1">
        <v>2.4300000000000002</v>
      </c>
      <c r="E3" s="1">
        <v>15.6</v>
      </c>
      <c r="F3" s="1">
        <v>127</v>
      </c>
      <c r="G3" s="1">
        <v>2.8</v>
      </c>
      <c r="H3" s="1">
        <v>3.06</v>
      </c>
      <c r="I3" s="1">
        <v>0.28000000000000003</v>
      </c>
      <c r="J3" s="1">
        <v>2.29</v>
      </c>
      <c r="K3" s="1">
        <v>5.64</v>
      </c>
      <c r="L3" s="1">
        <v>1.04</v>
      </c>
      <c r="M3" s="1">
        <v>3.92</v>
      </c>
      <c r="N3" s="1">
        <v>1065</v>
      </c>
    </row>
    <row r="4" spans="1:14" x14ac:dyDescent="0.2">
      <c r="A4" s="1" t="s">
        <v>28</v>
      </c>
      <c r="B4" s="1">
        <v>13.2</v>
      </c>
      <c r="C4" s="1">
        <v>1.78</v>
      </c>
      <c r="D4" s="1">
        <v>2.14</v>
      </c>
      <c r="E4" s="1">
        <v>11.2</v>
      </c>
      <c r="F4" s="1">
        <v>100</v>
      </c>
      <c r="G4" s="1">
        <v>2.65</v>
      </c>
      <c r="H4" s="1">
        <v>2.76</v>
      </c>
      <c r="I4" s="1">
        <v>0.26</v>
      </c>
      <c r="J4" s="1">
        <v>1.28</v>
      </c>
      <c r="K4" s="1">
        <v>4.38</v>
      </c>
      <c r="L4" s="1">
        <v>1.05</v>
      </c>
      <c r="M4" s="1">
        <v>3.4</v>
      </c>
      <c r="N4" s="1">
        <v>1050</v>
      </c>
    </row>
    <row r="5" spans="1:14" x14ac:dyDescent="0.2">
      <c r="A5" s="1" t="s">
        <v>28</v>
      </c>
      <c r="B5" s="1">
        <v>13.16</v>
      </c>
      <c r="C5" s="1">
        <v>2.36</v>
      </c>
      <c r="D5" s="1">
        <v>2.67</v>
      </c>
      <c r="E5" s="1">
        <v>18.600000000000001</v>
      </c>
      <c r="F5" s="1">
        <v>101</v>
      </c>
      <c r="G5" s="1">
        <v>2.8</v>
      </c>
      <c r="H5" s="1">
        <v>3.24</v>
      </c>
      <c r="I5" s="1">
        <v>0.3</v>
      </c>
      <c r="J5" s="1">
        <v>2.81</v>
      </c>
      <c r="K5" s="1">
        <v>5.68</v>
      </c>
      <c r="L5" s="1">
        <v>1.03</v>
      </c>
      <c r="M5" s="1">
        <v>3.17</v>
      </c>
      <c r="N5" s="1">
        <v>1185</v>
      </c>
    </row>
    <row r="6" spans="1:14" x14ac:dyDescent="0.2">
      <c r="A6" s="1" t="s">
        <v>28</v>
      </c>
      <c r="B6" s="1">
        <v>14.37</v>
      </c>
      <c r="C6" s="1">
        <v>1.95</v>
      </c>
      <c r="D6" s="1">
        <v>2.5</v>
      </c>
      <c r="E6" s="1">
        <v>16.8</v>
      </c>
      <c r="F6" s="1">
        <v>113</v>
      </c>
      <c r="G6" s="1">
        <v>3.85</v>
      </c>
      <c r="H6" s="1">
        <v>3.49</v>
      </c>
      <c r="I6" s="1">
        <v>0.24</v>
      </c>
      <c r="J6" s="1">
        <v>2.1800000000000002</v>
      </c>
      <c r="K6" s="1">
        <v>7.8</v>
      </c>
      <c r="L6" s="1">
        <v>0.86</v>
      </c>
      <c r="M6" s="1">
        <v>3.45</v>
      </c>
      <c r="N6" s="1">
        <v>1480</v>
      </c>
    </row>
    <row r="7" spans="1:14" x14ac:dyDescent="0.2">
      <c r="A7" s="1" t="s">
        <v>28</v>
      </c>
      <c r="B7" s="1">
        <v>13.24</v>
      </c>
      <c r="C7" s="1">
        <v>2.59</v>
      </c>
      <c r="D7" s="1">
        <v>2.87</v>
      </c>
      <c r="E7" s="1">
        <v>21</v>
      </c>
      <c r="F7" s="1">
        <v>118</v>
      </c>
      <c r="G7" s="1">
        <v>2.8</v>
      </c>
      <c r="H7" s="1">
        <v>2.69</v>
      </c>
      <c r="I7" s="1">
        <v>0.39</v>
      </c>
      <c r="J7" s="1">
        <v>1.82</v>
      </c>
      <c r="K7" s="1">
        <v>4.32</v>
      </c>
      <c r="L7" s="1">
        <v>1.04</v>
      </c>
      <c r="M7" s="1">
        <v>2.93</v>
      </c>
      <c r="N7" s="1">
        <v>735</v>
      </c>
    </row>
    <row r="8" spans="1:14" x14ac:dyDescent="0.2">
      <c r="A8" s="1" t="s">
        <v>28</v>
      </c>
      <c r="B8" s="1">
        <v>14.2</v>
      </c>
      <c r="C8" s="1">
        <v>1.76</v>
      </c>
      <c r="D8" s="1">
        <v>2.4500000000000002</v>
      </c>
      <c r="E8" s="1">
        <v>15.2</v>
      </c>
      <c r="F8" s="1">
        <v>112</v>
      </c>
      <c r="G8" s="1">
        <v>3.27</v>
      </c>
      <c r="H8" s="1">
        <v>3.39</v>
      </c>
      <c r="I8" s="1">
        <v>0.34</v>
      </c>
      <c r="J8" s="1">
        <v>1.97</v>
      </c>
      <c r="K8" s="1">
        <v>6.75</v>
      </c>
      <c r="L8" s="1">
        <v>1.05</v>
      </c>
      <c r="M8" s="1">
        <v>2.85</v>
      </c>
      <c r="N8" s="1">
        <v>1450</v>
      </c>
    </row>
    <row r="9" spans="1:14" x14ac:dyDescent="0.2">
      <c r="A9" s="1" t="s">
        <v>28</v>
      </c>
      <c r="B9" s="1">
        <v>14.39</v>
      </c>
      <c r="C9" s="1">
        <v>1.87</v>
      </c>
      <c r="D9" s="1">
        <v>2.4500000000000002</v>
      </c>
      <c r="E9" s="1">
        <v>14.6</v>
      </c>
      <c r="F9" s="1">
        <v>96</v>
      </c>
      <c r="G9" s="1">
        <v>2.5</v>
      </c>
      <c r="H9" s="1">
        <v>2.52</v>
      </c>
      <c r="I9" s="1">
        <v>0.3</v>
      </c>
      <c r="J9" s="1">
        <v>1.98</v>
      </c>
      <c r="K9" s="1">
        <v>5.25</v>
      </c>
      <c r="L9" s="1">
        <v>1.02</v>
      </c>
      <c r="M9" s="1">
        <v>3.58</v>
      </c>
      <c r="N9" s="1">
        <v>1290</v>
      </c>
    </row>
    <row r="10" spans="1:14" x14ac:dyDescent="0.2">
      <c r="A10" s="1" t="s">
        <v>28</v>
      </c>
      <c r="B10" s="1">
        <v>14.06</v>
      </c>
      <c r="C10" s="1">
        <v>2.15</v>
      </c>
      <c r="D10" s="1">
        <v>2.61</v>
      </c>
      <c r="E10" s="1">
        <v>17.600000000000001</v>
      </c>
      <c r="F10" s="1">
        <v>121</v>
      </c>
      <c r="G10" s="1">
        <v>2.6</v>
      </c>
      <c r="H10" s="1">
        <v>2.5099999999999998</v>
      </c>
      <c r="I10" s="1">
        <v>0.31</v>
      </c>
      <c r="J10" s="1">
        <v>1.25</v>
      </c>
      <c r="K10" s="1">
        <v>5.05</v>
      </c>
      <c r="L10" s="1">
        <v>1.06</v>
      </c>
      <c r="M10" s="1">
        <v>3.58</v>
      </c>
      <c r="N10" s="1">
        <v>1295</v>
      </c>
    </row>
    <row r="11" spans="1:14" x14ac:dyDescent="0.2">
      <c r="A11" s="1" t="s">
        <v>28</v>
      </c>
      <c r="B11" s="1">
        <v>14.83</v>
      </c>
      <c r="C11" s="1">
        <v>1.64</v>
      </c>
      <c r="D11" s="1">
        <v>2.17</v>
      </c>
      <c r="E11" s="1">
        <v>14</v>
      </c>
      <c r="F11" s="1">
        <v>97</v>
      </c>
      <c r="G11" s="1">
        <v>2.8</v>
      </c>
      <c r="H11" s="1">
        <v>2.98</v>
      </c>
      <c r="I11" s="1">
        <v>0.28999999999999998</v>
      </c>
      <c r="J11" s="1">
        <v>1.98</v>
      </c>
      <c r="K11" s="1">
        <v>5.2</v>
      </c>
      <c r="L11" s="1">
        <v>1.08</v>
      </c>
      <c r="M11" s="1">
        <v>2.85</v>
      </c>
      <c r="N11" s="1">
        <v>1045</v>
      </c>
    </row>
    <row r="12" spans="1:14" x14ac:dyDescent="0.2">
      <c r="A12" s="1" t="s">
        <v>28</v>
      </c>
      <c r="B12" s="1">
        <v>13.86</v>
      </c>
      <c r="C12" s="1">
        <v>1.35</v>
      </c>
      <c r="D12" s="1">
        <v>2.27</v>
      </c>
      <c r="E12" s="1">
        <v>16</v>
      </c>
      <c r="F12" s="1">
        <v>98</v>
      </c>
      <c r="G12" s="1">
        <v>2.98</v>
      </c>
      <c r="H12" s="1">
        <v>3.15</v>
      </c>
      <c r="I12" s="1">
        <v>0.22</v>
      </c>
      <c r="J12" s="1">
        <v>1.85</v>
      </c>
      <c r="K12" s="1">
        <v>7.22</v>
      </c>
      <c r="L12" s="1">
        <v>1.01</v>
      </c>
      <c r="M12" s="1">
        <v>3.55</v>
      </c>
      <c r="N12" s="1">
        <v>1045</v>
      </c>
    </row>
    <row r="13" spans="1:14" x14ac:dyDescent="0.2">
      <c r="A13" s="1" t="s">
        <v>28</v>
      </c>
      <c r="B13" s="1">
        <v>14.1</v>
      </c>
      <c r="C13" s="1">
        <v>2.16</v>
      </c>
      <c r="D13" s="1">
        <v>2.2999999999999998</v>
      </c>
      <c r="E13" s="1">
        <v>18</v>
      </c>
      <c r="F13" s="1">
        <v>105</v>
      </c>
      <c r="G13" s="1">
        <v>2.95</v>
      </c>
      <c r="H13" s="1">
        <v>3.32</v>
      </c>
      <c r="I13" s="1">
        <v>0.22</v>
      </c>
      <c r="J13" s="1">
        <v>2.38</v>
      </c>
      <c r="K13" s="1">
        <v>5.75</v>
      </c>
      <c r="L13" s="1">
        <v>1.25</v>
      </c>
      <c r="M13" s="1">
        <v>3.17</v>
      </c>
      <c r="N13" s="1">
        <v>1510</v>
      </c>
    </row>
    <row r="14" spans="1:14" x14ac:dyDescent="0.2">
      <c r="A14" s="1" t="s">
        <v>28</v>
      </c>
      <c r="B14" s="1">
        <v>14.12</v>
      </c>
      <c r="C14" s="1">
        <v>1.48</v>
      </c>
      <c r="D14" s="1">
        <v>2.3199999999999998</v>
      </c>
      <c r="E14" s="1">
        <v>16.8</v>
      </c>
      <c r="F14" s="1">
        <v>95</v>
      </c>
      <c r="G14" s="1">
        <v>2.2000000000000002</v>
      </c>
      <c r="H14" s="1">
        <v>2.4300000000000002</v>
      </c>
      <c r="I14" s="1">
        <v>0.26</v>
      </c>
      <c r="J14" s="1">
        <v>1.57</v>
      </c>
      <c r="K14" s="1">
        <v>5</v>
      </c>
      <c r="L14" s="1">
        <v>1.17</v>
      </c>
      <c r="M14" s="1">
        <v>2.82</v>
      </c>
      <c r="N14" s="1">
        <v>1280</v>
      </c>
    </row>
    <row r="15" spans="1:14" x14ac:dyDescent="0.2">
      <c r="A15" s="1" t="s">
        <v>28</v>
      </c>
      <c r="B15" s="1">
        <v>13.75</v>
      </c>
      <c r="C15" s="1">
        <v>1.73</v>
      </c>
      <c r="D15" s="1">
        <v>2.41</v>
      </c>
      <c r="E15" s="1">
        <v>16</v>
      </c>
      <c r="F15" s="1">
        <v>89</v>
      </c>
      <c r="G15" s="1">
        <v>2.6</v>
      </c>
      <c r="H15" s="1">
        <v>2.76</v>
      </c>
      <c r="I15" s="1">
        <v>0.28999999999999998</v>
      </c>
      <c r="J15" s="1">
        <v>1.81</v>
      </c>
      <c r="K15" s="1">
        <v>5.6</v>
      </c>
      <c r="L15" s="1">
        <v>1.1499999999999999</v>
      </c>
      <c r="M15" s="1">
        <v>2.9</v>
      </c>
      <c r="N15" s="1">
        <v>1320</v>
      </c>
    </row>
    <row r="16" spans="1:14" x14ac:dyDescent="0.2">
      <c r="A16" s="1" t="s">
        <v>28</v>
      </c>
      <c r="B16" s="1">
        <v>14.75</v>
      </c>
      <c r="C16" s="1">
        <v>1.73</v>
      </c>
      <c r="D16" s="1">
        <v>2.39</v>
      </c>
      <c r="E16" s="1">
        <v>11.4</v>
      </c>
      <c r="F16" s="1">
        <v>91</v>
      </c>
      <c r="G16" s="1">
        <v>3.1</v>
      </c>
      <c r="H16" s="1">
        <v>3.69</v>
      </c>
      <c r="I16" s="1">
        <v>0.43</v>
      </c>
      <c r="J16" s="1">
        <v>2.81</v>
      </c>
      <c r="K16" s="1">
        <v>5.4</v>
      </c>
      <c r="L16" s="1">
        <v>1.25</v>
      </c>
      <c r="M16" s="1">
        <v>2.73</v>
      </c>
      <c r="N16" s="1">
        <v>1150</v>
      </c>
    </row>
    <row r="17" spans="1:14" x14ac:dyDescent="0.2">
      <c r="A17" s="1" t="s">
        <v>28</v>
      </c>
      <c r="B17" s="1">
        <v>14.38</v>
      </c>
      <c r="C17" s="1">
        <v>1.87</v>
      </c>
      <c r="D17" s="1">
        <v>2.38</v>
      </c>
      <c r="E17" s="1">
        <v>12</v>
      </c>
      <c r="F17" s="1">
        <v>102</v>
      </c>
      <c r="G17" s="1">
        <v>3.3</v>
      </c>
      <c r="H17" s="1">
        <v>3.64</v>
      </c>
      <c r="I17" s="1">
        <v>0.28999999999999998</v>
      </c>
      <c r="J17" s="1">
        <v>2.96</v>
      </c>
      <c r="K17" s="1">
        <v>7.5</v>
      </c>
      <c r="L17" s="1">
        <v>1.2</v>
      </c>
      <c r="M17" s="1">
        <v>3</v>
      </c>
      <c r="N17" s="1">
        <v>1547</v>
      </c>
    </row>
    <row r="18" spans="1:14" x14ac:dyDescent="0.2">
      <c r="A18" s="1" t="s">
        <v>28</v>
      </c>
      <c r="B18" s="1">
        <v>13.63</v>
      </c>
      <c r="C18" s="1">
        <v>1.81</v>
      </c>
      <c r="D18" s="1">
        <v>2.7</v>
      </c>
      <c r="E18" s="1">
        <v>17.2</v>
      </c>
      <c r="F18" s="1">
        <v>112</v>
      </c>
      <c r="G18" s="1">
        <v>2.85</v>
      </c>
      <c r="H18" s="1">
        <v>2.91</v>
      </c>
      <c r="I18" s="1">
        <v>0.3</v>
      </c>
      <c r="J18" s="1">
        <v>1.46</v>
      </c>
      <c r="K18" s="1">
        <v>7.3</v>
      </c>
      <c r="L18" s="1">
        <v>1.28</v>
      </c>
      <c r="M18" s="1">
        <v>2.88</v>
      </c>
      <c r="N18" s="1">
        <v>1310</v>
      </c>
    </row>
    <row r="19" spans="1:14" x14ac:dyDescent="0.2">
      <c r="A19" s="1" t="s">
        <v>28</v>
      </c>
      <c r="B19" s="1">
        <v>14.3</v>
      </c>
      <c r="C19" s="1">
        <v>1.92</v>
      </c>
      <c r="D19" s="1">
        <v>2.72</v>
      </c>
      <c r="E19" s="1">
        <v>20</v>
      </c>
      <c r="F19" s="1">
        <v>120</v>
      </c>
      <c r="G19" s="1">
        <v>2.8</v>
      </c>
      <c r="H19" s="1">
        <v>3.14</v>
      </c>
      <c r="I19" s="1">
        <v>0.33</v>
      </c>
      <c r="J19" s="1">
        <v>1.97</v>
      </c>
      <c r="K19" s="1">
        <v>6.2</v>
      </c>
      <c r="L19" s="1">
        <v>1.07</v>
      </c>
      <c r="M19" s="1">
        <v>2.65</v>
      </c>
      <c r="N19" s="1">
        <v>1280</v>
      </c>
    </row>
    <row r="20" spans="1:14" x14ac:dyDescent="0.2">
      <c r="A20" s="1" t="s">
        <v>28</v>
      </c>
      <c r="B20" s="1">
        <v>13.83</v>
      </c>
      <c r="C20" s="1">
        <v>1.57</v>
      </c>
      <c r="D20" s="1">
        <v>2.62</v>
      </c>
      <c r="E20" s="1">
        <v>20</v>
      </c>
      <c r="F20" s="1">
        <v>115</v>
      </c>
      <c r="G20" s="1">
        <v>2.95</v>
      </c>
      <c r="H20" s="1">
        <v>3.4</v>
      </c>
      <c r="I20" s="1">
        <v>0.4</v>
      </c>
      <c r="J20" s="1">
        <v>1.72</v>
      </c>
      <c r="K20" s="1">
        <v>6.6</v>
      </c>
      <c r="L20" s="1">
        <v>1.1299999999999999</v>
      </c>
      <c r="M20" s="1">
        <v>2.57</v>
      </c>
      <c r="N20" s="1">
        <v>1130</v>
      </c>
    </row>
    <row r="21" spans="1:14" x14ac:dyDescent="0.2">
      <c r="A21" s="1" t="s">
        <v>28</v>
      </c>
      <c r="B21" s="1">
        <v>14.19</v>
      </c>
      <c r="C21" s="1">
        <v>1.59</v>
      </c>
      <c r="D21" s="1">
        <v>2.48</v>
      </c>
      <c r="E21" s="1">
        <v>16.5</v>
      </c>
      <c r="F21" s="1">
        <v>108</v>
      </c>
      <c r="G21" s="1">
        <v>3.3</v>
      </c>
      <c r="H21" s="1">
        <v>3.93</v>
      </c>
      <c r="I21" s="1">
        <v>0.32</v>
      </c>
      <c r="J21" s="1">
        <v>1.86</v>
      </c>
      <c r="K21" s="1">
        <v>8.6999999999999993</v>
      </c>
      <c r="L21" s="1">
        <v>1.23</v>
      </c>
      <c r="M21" s="1">
        <v>2.82</v>
      </c>
      <c r="N21" s="1">
        <v>1680</v>
      </c>
    </row>
    <row r="22" spans="1:14" x14ac:dyDescent="0.2">
      <c r="A22" s="1" t="s">
        <v>28</v>
      </c>
      <c r="B22" s="1">
        <v>13.64</v>
      </c>
      <c r="C22" s="1">
        <v>3.1</v>
      </c>
      <c r="D22" s="1">
        <v>2.56</v>
      </c>
      <c r="E22" s="1">
        <v>15.2</v>
      </c>
      <c r="F22" s="1">
        <v>116</v>
      </c>
      <c r="G22" s="1">
        <v>2.7</v>
      </c>
      <c r="H22" s="1">
        <v>3.03</v>
      </c>
      <c r="I22" s="1">
        <v>0.17</v>
      </c>
      <c r="J22" s="1">
        <v>1.66</v>
      </c>
      <c r="K22" s="1">
        <v>5.0999999999999996</v>
      </c>
      <c r="L22" s="1">
        <v>0.96</v>
      </c>
      <c r="M22" s="1">
        <v>3.36</v>
      </c>
      <c r="N22" s="1">
        <v>845</v>
      </c>
    </row>
    <row r="23" spans="1:14" x14ac:dyDescent="0.2">
      <c r="A23" s="1" t="s">
        <v>28</v>
      </c>
      <c r="B23" s="1">
        <v>14.06</v>
      </c>
      <c r="C23" s="1">
        <v>1.63</v>
      </c>
      <c r="D23" s="1">
        <v>2.2799999999999998</v>
      </c>
      <c r="E23" s="1">
        <v>16</v>
      </c>
      <c r="F23" s="1">
        <v>126</v>
      </c>
      <c r="G23" s="1">
        <v>3</v>
      </c>
      <c r="H23" s="1">
        <v>3.17</v>
      </c>
      <c r="I23" s="1">
        <v>0.24</v>
      </c>
      <c r="J23" s="1">
        <v>2.1</v>
      </c>
      <c r="K23" s="1">
        <v>5.65</v>
      </c>
      <c r="L23" s="1">
        <v>1.0900000000000001</v>
      </c>
      <c r="M23" s="1">
        <v>3.71</v>
      </c>
      <c r="N23" s="1">
        <v>780</v>
      </c>
    </row>
    <row r="24" spans="1:14" x14ac:dyDescent="0.2">
      <c r="A24" s="1" t="s">
        <v>28</v>
      </c>
      <c r="B24" s="1">
        <v>12.93</v>
      </c>
      <c r="C24" s="1">
        <v>3.8</v>
      </c>
      <c r="D24" s="1">
        <v>2.65</v>
      </c>
      <c r="E24" s="1">
        <v>18.600000000000001</v>
      </c>
      <c r="F24" s="1">
        <v>102</v>
      </c>
      <c r="G24" s="1">
        <v>2.41</v>
      </c>
      <c r="H24" s="1">
        <v>2.41</v>
      </c>
      <c r="I24" s="1">
        <v>0.25</v>
      </c>
      <c r="J24" s="1">
        <v>1.98</v>
      </c>
      <c r="K24" s="1">
        <v>4.5</v>
      </c>
      <c r="L24" s="1">
        <v>1.03</v>
      </c>
      <c r="M24" s="1">
        <v>3.52</v>
      </c>
      <c r="N24" s="1">
        <v>770</v>
      </c>
    </row>
    <row r="25" spans="1:14" x14ac:dyDescent="0.2">
      <c r="A25" s="1" t="s">
        <v>28</v>
      </c>
      <c r="B25" s="1">
        <v>13.71</v>
      </c>
      <c r="C25" s="1">
        <v>1.86</v>
      </c>
      <c r="D25" s="1">
        <v>2.36</v>
      </c>
      <c r="E25" s="1">
        <v>16.600000000000001</v>
      </c>
      <c r="F25" s="1">
        <v>101</v>
      </c>
      <c r="G25" s="1">
        <v>2.61</v>
      </c>
      <c r="H25" s="1">
        <v>2.88</v>
      </c>
      <c r="I25" s="1">
        <v>0.27</v>
      </c>
      <c r="J25" s="1">
        <v>1.69</v>
      </c>
      <c r="K25" s="1">
        <v>3.8</v>
      </c>
      <c r="L25" s="1">
        <v>1.1100000000000001</v>
      </c>
      <c r="M25" s="1">
        <v>4</v>
      </c>
      <c r="N25" s="1">
        <v>1035</v>
      </c>
    </row>
    <row r="26" spans="1:14" x14ac:dyDescent="0.2">
      <c r="A26" s="1" t="s">
        <v>28</v>
      </c>
      <c r="B26" s="1">
        <v>12.85</v>
      </c>
      <c r="C26" s="1">
        <v>1.6</v>
      </c>
      <c r="D26" s="1">
        <v>2.52</v>
      </c>
      <c r="E26" s="1">
        <v>17.8</v>
      </c>
      <c r="F26" s="1">
        <v>95</v>
      </c>
      <c r="G26" s="1">
        <v>2.48</v>
      </c>
      <c r="H26" s="1">
        <v>2.37</v>
      </c>
      <c r="I26" s="1">
        <v>0.26</v>
      </c>
      <c r="J26" s="1">
        <v>1.46</v>
      </c>
      <c r="K26" s="1">
        <v>3.93</v>
      </c>
      <c r="L26" s="1">
        <v>1.0900000000000001</v>
      </c>
      <c r="M26" s="1">
        <v>3.63</v>
      </c>
      <c r="N26" s="1">
        <v>1015</v>
      </c>
    </row>
    <row r="27" spans="1:14" x14ac:dyDescent="0.2">
      <c r="A27" s="1" t="s">
        <v>28</v>
      </c>
      <c r="B27" s="1">
        <v>13.5</v>
      </c>
      <c r="C27" s="1">
        <v>1.81</v>
      </c>
      <c r="D27" s="1">
        <v>2.61</v>
      </c>
      <c r="E27" s="1">
        <v>20</v>
      </c>
      <c r="F27" s="1">
        <v>96</v>
      </c>
      <c r="G27" s="1">
        <v>2.5299999999999998</v>
      </c>
      <c r="H27" s="1">
        <v>2.61</v>
      </c>
      <c r="I27" s="1">
        <v>0.28000000000000003</v>
      </c>
      <c r="J27" s="1">
        <v>1.66</v>
      </c>
      <c r="K27" s="1">
        <v>3.52</v>
      </c>
      <c r="L27" s="1">
        <v>1.1200000000000001</v>
      </c>
      <c r="M27" s="1">
        <v>3.82</v>
      </c>
      <c r="N27" s="1">
        <v>845</v>
      </c>
    </row>
    <row r="28" spans="1:14" x14ac:dyDescent="0.2">
      <c r="A28" s="1" t="s">
        <v>28</v>
      </c>
      <c r="B28" s="1">
        <v>13.05</v>
      </c>
      <c r="C28" s="1">
        <v>2.0499999999999998</v>
      </c>
      <c r="D28" s="1">
        <v>3.22</v>
      </c>
      <c r="E28" s="1">
        <v>25</v>
      </c>
      <c r="F28" s="1">
        <v>124</v>
      </c>
      <c r="G28" s="1">
        <v>2.63</v>
      </c>
      <c r="H28" s="1">
        <v>2.68</v>
      </c>
      <c r="I28" s="1">
        <v>0.47</v>
      </c>
      <c r="J28" s="1">
        <v>1.92</v>
      </c>
      <c r="K28" s="1">
        <v>3.58</v>
      </c>
      <c r="L28" s="1">
        <v>1.1299999999999999</v>
      </c>
      <c r="M28" s="1">
        <v>3.2</v>
      </c>
      <c r="N28" s="1">
        <v>830</v>
      </c>
    </row>
    <row r="29" spans="1:14" x14ac:dyDescent="0.2">
      <c r="A29" s="1" t="s">
        <v>28</v>
      </c>
      <c r="B29" s="1">
        <v>13.39</v>
      </c>
      <c r="C29" s="1">
        <v>1.77</v>
      </c>
      <c r="D29" s="1">
        <v>2.62</v>
      </c>
      <c r="E29" s="1">
        <v>16.100000000000001</v>
      </c>
      <c r="F29" s="1">
        <v>93</v>
      </c>
      <c r="G29" s="1">
        <v>2.85</v>
      </c>
      <c r="H29" s="1">
        <v>2.94</v>
      </c>
      <c r="I29" s="1">
        <v>0.34</v>
      </c>
      <c r="J29" s="1">
        <v>1.45</v>
      </c>
      <c r="K29" s="1">
        <v>4.8</v>
      </c>
      <c r="L29" s="1">
        <v>0.92</v>
      </c>
      <c r="M29" s="1">
        <v>3.22</v>
      </c>
      <c r="N29" s="1">
        <v>1195</v>
      </c>
    </row>
    <row r="30" spans="1:14" x14ac:dyDescent="0.2">
      <c r="A30" s="1" t="s">
        <v>28</v>
      </c>
      <c r="B30" s="1">
        <v>13.3</v>
      </c>
      <c r="C30" s="1">
        <v>1.72</v>
      </c>
      <c r="D30" s="1">
        <v>2.14</v>
      </c>
      <c r="E30" s="1">
        <v>17</v>
      </c>
      <c r="F30" s="1">
        <v>94</v>
      </c>
      <c r="G30" s="1">
        <v>2.4</v>
      </c>
      <c r="H30" s="1">
        <v>2.19</v>
      </c>
      <c r="I30" s="1">
        <v>0.27</v>
      </c>
      <c r="J30" s="1">
        <v>1.35</v>
      </c>
      <c r="K30" s="1">
        <v>3.95</v>
      </c>
      <c r="L30" s="1">
        <v>1.02</v>
      </c>
      <c r="M30" s="1">
        <v>2.77</v>
      </c>
      <c r="N30" s="1">
        <v>1285</v>
      </c>
    </row>
    <row r="31" spans="1:14" x14ac:dyDescent="0.2">
      <c r="A31" s="1" t="s">
        <v>28</v>
      </c>
      <c r="B31" s="1">
        <v>13.87</v>
      </c>
      <c r="C31" s="1">
        <v>1.9</v>
      </c>
      <c r="D31" s="1">
        <v>2.8</v>
      </c>
      <c r="E31" s="1">
        <v>19.399999999999999</v>
      </c>
      <c r="F31" s="1">
        <v>107</v>
      </c>
      <c r="G31" s="1">
        <v>2.95</v>
      </c>
      <c r="H31" s="1">
        <v>2.97</v>
      </c>
      <c r="I31" s="1">
        <v>0.37</v>
      </c>
      <c r="J31" s="1">
        <v>1.76</v>
      </c>
      <c r="K31" s="1">
        <v>4.5</v>
      </c>
      <c r="L31" s="1">
        <v>1.25</v>
      </c>
      <c r="M31" s="1">
        <v>3.4</v>
      </c>
      <c r="N31" s="1">
        <v>915</v>
      </c>
    </row>
    <row r="32" spans="1:14" x14ac:dyDescent="0.2">
      <c r="A32" s="1" t="s">
        <v>28</v>
      </c>
      <c r="B32" s="1">
        <v>14.02</v>
      </c>
      <c r="C32" s="1">
        <v>1.68</v>
      </c>
      <c r="D32" s="1">
        <v>2.21</v>
      </c>
      <c r="E32" s="1">
        <v>16</v>
      </c>
      <c r="F32" s="1">
        <v>96</v>
      </c>
      <c r="G32" s="1">
        <v>2.65</v>
      </c>
      <c r="H32" s="1">
        <v>2.33</v>
      </c>
      <c r="I32" s="1">
        <v>0.26</v>
      </c>
      <c r="J32" s="1">
        <v>1.98</v>
      </c>
      <c r="K32" s="1">
        <v>4.7</v>
      </c>
      <c r="L32" s="1">
        <v>1.04</v>
      </c>
      <c r="M32" s="1">
        <v>3.59</v>
      </c>
      <c r="N32" s="1">
        <v>1035</v>
      </c>
    </row>
    <row r="33" spans="1:14" x14ac:dyDescent="0.2">
      <c r="A33" s="1" t="s">
        <v>28</v>
      </c>
      <c r="B33" s="1">
        <v>13.73</v>
      </c>
      <c r="C33" s="1">
        <v>1.5</v>
      </c>
      <c r="D33" s="1">
        <v>2.7</v>
      </c>
      <c r="E33" s="1">
        <v>22.5</v>
      </c>
      <c r="F33" s="1">
        <v>101</v>
      </c>
      <c r="G33" s="1">
        <v>3</v>
      </c>
      <c r="H33" s="1">
        <v>3.25</v>
      </c>
      <c r="I33" s="1">
        <v>0.28999999999999998</v>
      </c>
      <c r="J33" s="1">
        <v>2.38</v>
      </c>
      <c r="K33" s="1">
        <v>5.7</v>
      </c>
      <c r="L33" s="1">
        <v>1.19</v>
      </c>
      <c r="M33" s="1">
        <v>2.71</v>
      </c>
      <c r="N33" s="1">
        <v>1285</v>
      </c>
    </row>
    <row r="34" spans="1:14" x14ac:dyDescent="0.2">
      <c r="A34" s="1" t="s">
        <v>28</v>
      </c>
      <c r="B34" s="1">
        <v>13.58</v>
      </c>
      <c r="C34" s="1">
        <v>1.66</v>
      </c>
      <c r="D34" s="1">
        <v>2.36</v>
      </c>
      <c r="E34" s="1">
        <v>19.100000000000001</v>
      </c>
      <c r="F34" s="1">
        <v>106</v>
      </c>
      <c r="G34" s="1">
        <v>2.86</v>
      </c>
      <c r="H34" s="1">
        <v>3.19</v>
      </c>
      <c r="I34" s="1">
        <v>0.22</v>
      </c>
      <c r="J34" s="1">
        <v>1.95</v>
      </c>
      <c r="K34" s="1">
        <v>6.9</v>
      </c>
      <c r="L34" s="1">
        <v>1.0900000000000001</v>
      </c>
      <c r="M34" s="1">
        <v>2.88</v>
      </c>
      <c r="N34" s="1">
        <v>1515</v>
      </c>
    </row>
    <row r="35" spans="1:14" x14ac:dyDescent="0.2">
      <c r="A35" s="1" t="s">
        <v>28</v>
      </c>
      <c r="B35" s="1">
        <v>13.68</v>
      </c>
      <c r="C35" s="1">
        <v>1.83</v>
      </c>
      <c r="D35" s="1">
        <v>2.36</v>
      </c>
      <c r="E35" s="1">
        <v>17.2</v>
      </c>
      <c r="F35" s="1">
        <v>104</v>
      </c>
      <c r="G35" s="1">
        <v>2.42</v>
      </c>
      <c r="H35" s="1">
        <v>2.69</v>
      </c>
      <c r="I35" s="1">
        <v>0.42</v>
      </c>
      <c r="J35" s="1">
        <v>1.97</v>
      </c>
      <c r="K35" s="1">
        <v>3.84</v>
      </c>
      <c r="L35" s="1">
        <v>1.23</v>
      </c>
      <c r="M35" s="1">
        <v>2.87</v>
      </c>
      <c r="N35" s="1">
        <v>990</v>
      </c>
    </row>
    <row r="36" spans="1:14" x14ac:dyDescent="0.2">
      <c r="A36" s="1" t="s">
        <v>28</v>
      </c>
      <c r="B36" s="1">
        <v>13.76</v>
      </c>
      <c r="C36" s="1">
        <v>1.53</v>
      </c>
      <c r="D36" s="1">
        <v>2.7</v>
      </c>
      <c r="E36" s="1">
        <v>19.5</v>
      </c>
      <c r="F36" s="1">
        <v>132</v>
      </c>
      <c r="G36" s="1">
        <v>2.95</v>
      </c>
      <c r="H36" s="1">
        <v>2.74</v>
      </c>
      <c r="I36" s="1">
        <v>0.5</v>
      </c>
      <c r="J36" s="1">
        <v>1.35</v>
      </c>
      <c r="K36" s="1">
        <v>5.4</v>
      </c>
      <c r="L36" s="1">
        <v>1.25</v>
      </c>
      <c r="M36" s="1">
        <v>3</v>
      </c>
      <c r="N36" s="1">
        <v>1235</v>
      </c>
    </row>
    <row r="37" spans="1:14" x14ac:dyDescent="0.2">
      <c r="A37" s="1" t="s">
        <v>28</v>
      </c>
      <c r="B37" s="1">
        <v>13.51</v>
      </c>
      <c r="C37" s="1">
        <v>1.8</v>
      </c>
      <c r="D37" s="1">
        <v>2.65</v>
      </c>
      <c r="E37" s="1">
        <v>19</v>
      </c>
      <c r="F37" s="1">
        <v>110</v>
      </c>
      <c r="G37" s="1">
        <v>2.35</v>
      </c>
      <c r="H37" s="1">
        <v>2.5299999999999998</v>
      </c>
      <c r="I37" s="1">
        <v>0.28999999999999998</v>
      </c>
      <c r="J37" s="1">
        <v>1.54</v>
      </c>
      <c r="K37" s="1">
        <v>4.2</v>
      </c>
      <c r="L37" s="1">
        <v>1.1000000000000001</v>
      </c>
      <c r="M37" s="1">
        <v>2.87</v>
      </c>
      <c r="N37" s="1">
        <v>1095</v>
      </c>
    </row>
    <row r="38" spans="1:14" x14ac:dyDescent="0.2">
      <c r="A38" s="1" t="s">
        <v>28</v>
      </c>
      <c r="B38" s="1">
        <v>13.48</v>
      </c>
      <c r="C38" s="1">
        <v>1.81</v>
      </c>
      <c r="D38" s="1">
        <v>2.41</v>
      </c>
      <c r="E38" s="1">
        <v>20.5</v>
      </c>
      <c r="F38" s="1">
        <v>100</v>
      </c>
      <c r="G38" s="1">
        <v>2.7</v>
      </c>
      <c r="H38" s="1">
        <v>2.98</v>
      </c>
      <c r="I38" s="1">
        <v>0.26</v>
      </c>
      <c r="J38" s="1">
        <v>1.86</v>
      </c>
      <c r="K38" s="1">
        <v>5.0999999999999996</v>
      </c>
      <c r="L38" s="1">
        <v>1.04</v>
      </c>
      <c r="M38" s="1">
        <v>3.47</v>
      </c>
      <c r="N38" s="1">
        <v>920</v>
      </c>
    </row>
    <row r="39" spans="1:14" x14ac:dyDescent="0.2">
      <c r="A39" s="1" t="s">
        <v>28</v>
      </c>
      <c r="B39" s="1">
        <v>13.28</v>
      </c>
      <c r="C39" s="1">
        <v>1.64</v>
      </c>
      <c r="D39" s="1">
        <v>2.84</v>
      </c>
      <c r="E39" s="1">
        <v>15.5</v>
      </c>
      <c r="F39" s="1">
        <v>110</v>
      </c>
      <c r="G39" s="1">
        <v>2.6</v>
      </c>
      <c r="H39" s="1">
        <v>2.68</v>
      </c>
      <c r="I39" s="1">
        <v>0.34</v>
      </c>
      <c r="J39" s="1">
        <v>1.36</v>
      </c>
      <c r="K39" s="1">
        <v>4.5999999999999996</v>
      </c>
      <c r="L39" s="1">
        <v>1.0900000000000001</v>
      </c>
      <c r="M39" s="1">
        <v>2.78</v>
      </c>
      <c r="N39" s="1">
        <v>880</v>
      </c>
    </row>
    <row r="40" spans="1:14" x14ac:dyDescent="0.2">
      <c r="A40" s="1" t="s">
        <v>28</v>
      </c>
      <c r="B40" s="1">
        <v>13.05</v>
      </c>
      <c r="C40" s="1">
        <v>1.65</v>
      </c>
      <c r="D40" s="1">
        <v>2.5499999999999998</v>
      </c>
      <c r="E40" s="1">
        <v>18</v>
      </c>
      <c r="F40" s="1">
        <v>98</v>
      </c>
      <c r="G40" s="1">
        <v>2.4500000000000002</v>
      </c>
      <c r="H40" s="1">
        <v>2.4300000000000002</v>
      </c>
      <c r="I40" s="1">
        <v>0.28999999999999998</v>
      </c>
      <c r="J40" s="1">
        <v>1.44</v>
      </c>
      <c r="K40" s="1">
        <v>4.25</v>
      </c>
      <c r="L40" s="1">
        <v>1.1200000000000001</v>
      </c>
      <c r="M40" s="1">
        <v>2.5099999999999998</v>
      </c>
      <c r="N40" s="1">
        <v>1105</v>
      </c>
    </row>
    <row r="41" spans="1:14" x14ac:dyDescent="0.2">
      <c r="A41" s="1" t="s">
        <v>28</v>
      </c>
      <c r="B41" s="1">
        <v>13.07</v>
      </c>
      <c r="C41" s="1">
        <v>1.5</v>
      </c>
      <c r="D41" s="1">
        <v>2.1</v>
      </c>
      <c r="E41" s="1">
        <v>15.5</v>
      </c>
      <c r="F41" s="1">
        <v>98</v>
      </c>
      <c r="G41" s="1">
        <v>2.4</v>
      </c>
      <c r="H41" s="1">
        <v>2.64</v>
      </c>
      <c r="I41" s="1">
        <v>0.28000000000000003</v>
      </c>
      <c r="J41" s="1">
        <v>1.37</v>
      </c>
      <c r="K41" s="1">
        <v>3.7</v>
      </c>
      <c r="L41" s="1">
        <v>1.18</v>
      </c>
      <c r="M41" s="1">
        <v>2.69</v>
      </c>
      <c r="N41" s="1">
        <v>1020</v>
      </c>
    </row>
    <row r="42" spans="1:14" x14ac:dyDescent="0.2">
      <c r="A42" s="1" t="s">
        <v>28</v>
      </c>
      <c r="B42" s="1">
        <v>14.22</v>
      </c>
      <c r="C42" s="1">
        <v>3.99</v>
      </c>
      <c r="D42" s="1">
        <v>2.5099999999999998</v>
      </c>
      <c r="E42" s="1">
        <v>13.2</v>
      </c>
      <c r="F42" s="1">
        <v>128</v>
      </c>
      <c r="G42" s="1">
        <v>3</v>
      </c>
      <c r="H42" s="1">
        <v>3.04</v>
      </c>
      <c r="I42" s="1">
        <v>0.2</v>
      </c>
      <c r="J42" s="1">
        <v>2.08</v>
      </c>
      <c r="K42" s="1">
        <v>5.0999999999999996</v>
      </c>
      <c r="L42" s="1">
        <v>0.89</v>
      </c>
      <c r="M42" s="1">
        <v>3.53</v>
      </c>
      <c r="N42" s="1">
        <v>760</v>
      </c>
    </row>
    <row r="43" spans="1:14" x14ac:dyDescent="0.2">
      <c r="A43" s="1" t="s">
        <v>28</v>
      </c>
      <c r="B43" s="1">
        <v>13.56</v>
      </c>
      <c r="C43" s="1">
        <v>1.71</v>
      </c>
      <c r="D43" s="1">
        <v>2.31</v>
      </c>
      <c r="E43" s="1">
        <v>16.2</v>
      </c>
      <c r="F43" s="1">
        <v>117</v>
      </c>
      <c r="G43" s="1">
        <v>3.15</v>
      </c>
      <c r="H43" s="1">
        <v>3.29</v>
      </c>
      <c r="I43" s="1">
        <v>0.34</v>
      </c>
      <c r="J43" s="1">
        <v>2.34</v>
      </c>
      <c r="K43" s="1">
        <v>6.13</v>
      </c>
      <c r="L43" s="1">
        <v>0.95</v>
      </c>
      <c r="M43" s="1">
        <v>3.38</v>
      </c>
      <c r="N43" s="1">
        <v>795</v>
      </c>
    </row>
    <row r="44" spans="1:14" x14ac:dyDescent="0.2">
      <c r="A44" s="1" t="s">
        <v>28</v>
      </c>
      <c r="B44" s="1">
        <v>13.41</v>
      </c>
      <c r="C44" s="1">
        <v>3.84</v>
      </c>
      <c r="D44" s="1">
        <v>2.12</v>
      </c>
      <c r="E44" s="1">
        <v>18.8</v>
      </c>
      <c r="F44" s="1">
        <v>90</v>
      </c>
      <c r="G44" s="1">
        <v>2.4500000000000002</v>
      </c>
      <c r="H44" s="1">
        <v>2.68</v>
      </c>
      <c r="I44" s="1">
        <v>0.27</v>
      </c>
      <c r="J44" s="1">
        <v>1.48</v>
      </c>
      <c r="K44" s="1">
        <v>4.28</v>
      </c>
      <c r="L44" s="1">
        <v>0.91</v>
      </c>
      <c r="M44" s="1">
        <v>3</v>
      </c>
      <c r="N44" s="1">
        <v>1035</v>
      </c>
    </row>
    <row r="45" spans="1:14" x14ac:dyDescent="0.2">
      <c r="A45" s="1" t="s">
        <v>28</v>
      </c>
      <c r="B45" s="1">
        <v>13.88</v>
      </c>
      <c r="C45" s="1">
        <v>1.89</v>
      </c>
      <c r="D45" s="1">
        <v>2.59</v>
      </c>
      <c r="E45" s="1">
        <v>15</v>
      </c>
      <c r="F45" s="1">
        <v>101</v>
      </c>
      <c r="G45" s="1">
        <v>3.25</v>
      </c>
      <c r="H45" s="1">
        <v>3.56</v>
      </c>
      <c r="I45" s="1">
        <v>0.17</v>
      </c>
      <c r="J45" s="1">
        <v>1.7</v>
      </c>
      <c r="K45" s="1">
        <v>5.43</v>
      </c>
      <c r="L45" s="1">
        <v>0.88</v>
      </c>
      <c r="M45" s="1">
        <v>3.56</v>
      </c>
      <c r="N45" s="1">
        <v>1095</v>
      </c>
    </row>
    <row r="46" spans="1:14" x14ac:dyDescent="0.2">
      <c r="A46" s="1" t="s">
        <v>28</v>
      </c>
      <c r="B46" s="1">
        <v>13.24</v>
      </c>
      <c r="C46" s="1">
        <v>3.98</v>
      </c>
      <c r="D46" s="1">
        <v>2.29</v>
      </c>
      <c r="E46" s="1">
        <v>17.5</v>
      </c>
      <c r="F46" s="1">
        <v>103</v>
      </c>
      <c r="G46" s="1">
        <v>2.64</v>
      </c>
      <c r="H46" s="1">
        <v>2.63</v>
      </c>
      <c r="I46" s="1">
        <v>0.32</v>
      </c>
      <c r="J46" s="1">
        <v>1.66</v>
      </c>
      <c r="K46" s="1">
        <v>4.3600000000000003</v>
      </c>
      <c r="L46" s="1">
        <v>0.82</v>
      </c>
      <c r="M46" s="1">
        <v>3</v>
      </c>
      <c r="N46" s="1">
        <v>680</v>
      </c>
    </row>
    <row r="47" spans="1:14" x14ac:dyDescent="0.2">
      <c r="A47" s="1" t="s">
        <v>28</v>
      </c>
      <c r="B47" s="1">
        <v>13.05</v>
      </c>
      <c r="C47" s="1">
        <v>1.77</v>
      </c>
      <c r="D47" s="1">
        <v>2.1</v>
      </c>
      <c r="E47" s="1">
        <v>17</v>
      </c>
      <c r="F47" s="1">
        <v>107</v>
      </c>
      <c r="G47" s="1">
        <v>3</v>
      </c>
      <c r="H47" s="1">
        <v>3</v>
      </c>
      <c r="I47" s="1">
        <v>0.28000000000000003</v>
      </c>
      <c r="J47" s="1">
        <v>2.0299999999999998</v>
      </c>
      <c r="K47" s="1">
        <v>5.04</v>
      </c>
      <c r="L47" s="1">
        <v>0.88</v>
      </c>
      <c r="M47" s="1">
        <v>3.35</v>
      </c>
      <c r="N47" s="1">
        <v>885</v>
      </c>
    </row>
    <row r="48" spans="1:14" x14ac:dyDescent="0.2">
      <c r="A48" s="1" t="s">
        <v>28</v>
      </c>
      <c r="B48" s="1">
        <v>14.21</v>
      </c>
      <c r="C48" s="1">
        <v>4.04</v>
      </c>
      <c r="D48" s="1">
        <v>2.44</v>
      </c>
      <c r="E48" s="1">
        <v>18.899999999999999</v>
      </c>
      <c r="F48" s="1">
        <v>111</v>
      </c>
      <c r="G48" s="1">
        <v>2.85</v>
      </c>
      <c r="H48" s="1">
        <v>2.65</v>
      </c>
      <c r="I48" s="1">
        <v>0.3</v>
      </c>
      <c r="J48" s="1">
        <v>1.25</v>
      </c>
      <c r="K48" s="1">
        <v>5.24</v>
      </c>
      <c r="L48" s="1">
        <v>0.87</v>
      </c>
      <c r="M48" s="1">
        <v>3.33</v>
      </c>
      <c r="N48" s="1">
        <v>1080</v>
      </c>
    </row>
    <row r="49" spans="1:14" x14ac:dyDescent="0.2">
      <c r="A49" s="1" t="s">
        <v>28</v>
      </c>
      <c r="B49" s="1">
        <v>14.38</v>
      </c>
      <c r="C49" s="1">
        <v>3.59</v>
      </c>
      <c r="D49" s="1">
        <v>2.2799999999999998</v>
      </c>
      <c r="E49" s="1">
        <v>16</v>
      </c>
      <c r="F49" s="1">
        <v>102</v>
      </c>
      <c r="G49" s="1">
        <v>3.25</v>
      </c>
      <c r="H49" s="1">
        <v>3.17</v>
      </c>
      <c r="I49" s="1">
        <v>0.27</v>
      </c>
      <c r="J49" s="1">
        <v>2.19</v>
      </c>
      <c r="K49" s="1">
        <v>4.9000000000000004</v>
      </c>
      <c r="L49" s="1">
        <v>1.04</v>
      </c>
      <c r="M49" s="1">
        <v>3.44</v>
      </c>
      <c r="N49" s="1">
        <v>1065</v>
      </c>
    </row>
    <row r="50" spans="1:14" x14ac:dyDescent="0.2">
      <c r="A50" s="1" t="s">
        <v>28</v>
      </c>
      <c r="B50" s="1">
        <v>13.9</v>
      </c>
      <c r="C50" s="1">
        <v>1.68</v>
      </c>
      <c r="D50" s="1">
        <v>2.12</v>
      </c>
      <c r="E50" s="1">
        <v>16</v>
      </c>
      <c r="F50" s="1">
        <v>101</v>
      </c>
      <c r="G50" s="1">
        <v>3.1</v>
      </c>
      <c r="H50" s="1">
        <v>3.39</v>
      </c>
      <c r="I50" s="1">
        <v>0.21</v>
      </c>
      <c r="J50" s="1">
        <v>2.14</v>
      </c>
      <c r="K50" s="1">
        <v>6.1</v>
      </c>
      <c r="L50" s="1">
        <v>0.91</v>
      </c>
      <c r="M50" s="1">
        <v>3.33</v>
      </c>
      <c r="N50" s="1">
        <v>985</v>
      </c>
    </row>
    <row r="51" spans="1:14" x14ac:dyDescent="0.2">
      <c r="A51" s="1" t="s">
        <v>28</v>
      </c>
      <c r="B51" s="1">
        <v>14.1</v>
      </c>
      <c r="C51" s="1">
        <v>2.02</v>
      </c>
      <c r="D51" s="1">
        <v>2.4</v>
      </c>
      <c r="E51" s="1">
        <v>18.8</v>
      </c>
      <c r="F51" s="1">
        <v>103</v>
      </c>
      <c r="G51" s="1">
        <v>2.75</v>
      </c>
      <c r="H51" s="1">
        <v>2.92</v>
      </c>
      <c r="I51" s="1">
        <v>0.32</v>
      </c>
      <c r="J51" s="1">
        <v>2.38</v>
      </c>
      <c r="K51" s="1">
        <v>6.2</v>
      </c>
      <c r="L51" s="1">
        <v>1.07</v>
      </c>
      <c r="M51" s="1">
        <v>2.75</v>
      </c>
      <c r="N51" s="1">
        <v>1060</v>
      </c>
    </row>
    <row r="52" spans="1:14" x14ac:dyDescent="0.2">
      <c r="A52" s="1" t="s">
        <v>28</v>
      </c>
      <c r="B52" s="1">
        <v>13.94</v>
      </c>
      <c r="C52" s="1">
        <v>1.73</v>
      </c>
      <c r="D52" s="1">
        <v>2.27</v>
      </c>
      <c r="E52" s="1">
        <v>17.399999999999999</v>
      </c>
      <c r="F52" s="1">
        <v>108</v>
      </c>
      <c r="G52" s="1">
        <v>2.88</v>
      </c>
      <c r="H52" s="1">
        <v>3.54</v>
      </c>
      <c r="I52" s="1">
        <v>0.32</v>
      </c>
      <c r="J52" s="1">
        <v>2.08</v>
      </c>
      <c r="K52" s="1">
        <v>8.9</v>
      </c>
      <c r="L52" s="1">
        <v>1.1200000000000001</v>
      </c>
      <c r="M52" s="1">
        <v>3.1</v>
      </c>
      <c r="N52" s="1">
        <v>1260</v>
      </c>
    </row>
    <row r="53" spans="1:14" x14ac:dyDescent="0.2">
      <c r="A53" s="1" t="s">
        <v>28</v>
      </c>
      <c r="B53" s="1">
        <v>13.05</v>
      </c>
      <c r="C53" s="1">
        <v>1.73</v>
      </c>
      <c r="D53" s="1">
        <v>2.04</v>
      </c>
      <c r="E53" s="1">
        <v>12.4</v>
      </c>
      <c r="F53" s="1">
        <v>92</v>
      </c>
      <c r="G53" s="1">
        <v>2.72</v>
      </c>
      <c r="H53" s="1">
        <v>3.27</v>
      </c>
      <c r="I53" s="1">
        <v>0.17</v>
      </c>
      <c r="J53" s="1">
        <v>2.91</v>
      </c>
      <c r="K53" s="1">
        <v>7.2</v>
      </c>
      <c r="L53" s="1">
        <v>1.1200000000000001</v>
      </c>
      <c r="M53" s="1">
        <v>2.91</v>
      </c>
      <c r="N53" s="1">
        <v>1150</v>
      </c>
    </row>
    <row r="54" spans="1:14" x14ac:dyDescent="0.2">
      <c r="A54" s="1" t="s">
        <v>28</v>
      </c>
      <c r="B54" s="1">
        <v>13.83</v>
      </c>
      <c r="C54" s="1">
        <v>1.65</v>
      </c>
      <c r="D54" s="1">
        <v>2.6</v>
      </c>
      <c r="E54" s="1">
        <v>17.2</v>
      </c>
      <c r="F54" s="1">
        <v>94</v>
      </c>
      <c r="G54" s="1">
        <v>2.4500000000000002</v>
      </c>
      <c r="H54" s="1">
        <v>2.99</v>
      </c>
      <c r="I54" s="1">
        <v>0.22</v>
      </c>
      <c r="J54" s="1">
        <v>2.29</v>
      </c>
      <c r="K54" s="1">
        <v>5.6</v>
      </c>
      <c r="L54" s="1">
        <v>1.24</v>
      </c>
      <c r="M54" s="1">
        <v>3.37</v>
      </c>
      <c r="N54" s="1">
        <v>1265</v>
      </c>
    </row>
    <row r="55" spans="1:14" x14ac:dyDescent="0.2">
      <c r="A55" s="1" t="s">
        <v>28</v>
      </c>
      <c r="B55" s="1">
        <v>13.82</v>
      </c>
      <c r="C55" s="1">
        <v>1.75</v>
      </c>
      <c r="D55" s="1">
        <v>2.42</v>
      </c>
      <c r="E55" s="1">
        <v>14</v>
      </c>
      <c r="F55" s="1">
        <v>111</v>
      </c>
      <c r="G55" s="1">
        <v>3.88</v>
      </c>
      <c r="H55" s="1">
        <v>3.74</v>
      </c>
      <c r="I55" s="1">
        <v>0.32</v>
      </c>
      <c r="J55" s="1">
        <v>1.87</v>
      </c>
      <c r="K55" s="1">
        <v>7.05</v>
      </c>
      <c r="L55" s="1">
        <v>1.01</v>
      </c>
      <c r="M55" s="1">
        <v>3.26</v>
      </c>
      <c r="N55" s="1">
        <v>1190</v>
      </c>
    </row>
    <row r="56" spans="1:14" x14ac:dyDescent="0.2">
      <c r="A56" s="1" t="s">
        <v>28</v>
      </c>
      <c r="B56" s="1">
        <v>13.77</v>
      </c>
      <c r="C56" s="1">
        <v>1.9</v>
      </c>
      <c r="D56" s="1">
        <v>2.68</v>
      </c>
      <c r="E56" s="1">
        <v>17.100000000000001</v>
      </c>
      <c r="F56" s="1">
        <v>115</v>
      </c>
      <c r="G56" s="1">
        <v>3</v>
      </c>
      <c r="H56" s="1">
        <v>2.79</v>
      </c>
      <c r="I56" s="1">
        <v>0.39</v>
      </c>
      <c r="J56" s="1">
        <v>1.68</v>
      </c>
      <c r="K56" s="1">
        <v>6.3</v>
      </c>
      <c r="L56" s="1">
        <v>1.1299999999999999</v>
      </c>
      <c r="M56" s="1">
        <v>2.93</v>
      </c>
      <c r="N56" s="1">
        <v>1375</v>
      </c>
    </row>
    <row r="57" spans="1:14" x14ac:dyDescent="0.2">
      <c r="A57" s="1" t="s">
        <v>28</v>
      </c>
      <c r="B57" s="1">
        <v>13.74</v>
      </c>
      <c r="C57" s="1">
        <v>1.67</v>
      </c>
      <c r="D57" s="1">
        <v>2.25</v>
      </c>
      <c r="E57" s="1">
        <v>16.399999999999999</v>
      </c>
      <c r="F57" s="1">
        <v>118</v>
      </c>
      <c r="G57" s="1">
        <v>2.6</v>
      </c>
      <c r="H57" s="1">
        <v>2.9</v>
      </c>
      <c r="I57" s="1">
        <v>0.21</v>
      </c>
      <c r="J57" s="1">
        <v>1.62</v>
      </c>
      <c r="K57" s="1">
        <v>5.85</v>
      </c>
      <c r="L57" s="1">
        <v>0.92</v>
      </c>
      <c r="M57" s="1">
        <v>3.2</v>
      </c>
      <c r="N57" s="1">
        <v>1060</v>
      </c>
    </row>
    <row r="58" spans="1:14" x14ac:dyDescent="0.2">
      <c r="A58" s="1" t="s">
        <v>28</v>
      </c>
      <c r="B58" s="1">
        <v>13.56</v>
      </c>
      <c r="C58" s="1">
        <v>1.73</v>
      </c>
      <c r="D58" s="1">
        <v>2.46</v>
      </c>
      <c r="E58" s="1">
        <v>20.5</v>
      </c>
      <c r="F58" s="1">
        <v>116</v>
      </c>
      <c r="G58" s="1">
        <v>2.96</v>
      </c>
      <c r="H58" s="1">
        <v>2.78</v>
      </c>
      <c r="I58" s="1">
        <v>0.2</v>
      </c>
      <c r="J58" s="1">
        <v>2.4500000000000002</v>
      </c>
      <c r="K58" s="1">
        <v>6.25</v>
      </c>
      <c r="L58" s="1">
        <v>0.98</v>
      </c>
      <c r="M58" s="1">
        <v>3.03</v>
      </c>
      <c r="N58" s="1">
        <v>1120</v>
      </c>
    </row>
    <row r="59" spans="1:14" x14ac:dyDescent="0.2">
      <c r="A59" s="1" t="s">
        <v>28</v>
      </c>
      <c r="B59" s="1">
        <v>14.22</v>
      </c>
      <c r="C59" s="1">
        <v>1.7</v>
      </c>
      <c r="D59" s="1">
        <v>2.2999999999999998</v>
      </c>
      <c r="E59" s="1">
        <v>16.3</v>
      </c>
      <c r="F59" s="1">
        <v>118</v>
      </c>
      <c r="G59" s="1">
        <v>3.2</v>
      </c>
      <c r="H59" s="1">
        <v>3</v>
      </c>
      <c r="I59" s="1">
        <v>0.26</v>
      </c>
      <c r="J59" s="1">
        <v>2.0299999999999998</v>
      </c>
      <c r="K59" s="1">
        <v>6.38</v>
      </c>
      <c r="L59" s="1">
        <v>0.94</v>
      </c>
      <c r="M59" s="1">
        <v>3.31</v>
      </c>
      <c r="N59" s="1">
        <v>970</v>
      </c>
    </row>
    <row r="60" spans="1:14" x14ac:dyDescent="0.2">
      <c r="A60" s="1" t="s">
        <v>28</v>
      </c>
      <c r="B60" s="1">
        <v>13.29</v>
      </c>
      <c r="C60" s="1">
        <v>1.97</v>
      </c>
      <c r="D60" s="1">
        <v>2.68</v>
      </c>
      <c r="E60" s="1">
        <v>16.8</v>
      </c>
      <c r="F60" s="1">
        <v>102</v>
      </c>
      <c r="G60" s="1">
        <v>3</v>
      </c>
      <c r="H60" s="1">
        <v>3.23</v>
      </c>
      <c r="I60" s="1">
        <v>0.31</v>
      </c>
      <c r="J60" s="1">
        <v>1.66</v>
      </c>
      <c r="K60" s="1">
        <v>6</v>
      </c>
      <c r="L60" s="1">
        <v>1.07</v>
      </c>
      <c r="M60" s="1">
        <v>2.84</v>
      </c>
      <c r="N60" s="1">
        <v>1270</v>
      </c>
    </row>
    <row r="61" spans="1:14" x14ac:dyDescent="0.2">
      <c r="A61" s="1" t="s">
        <v>28</v>
      </c>
      <c r="B61" s="1">
        <v>13.72</v>
      </c>
      <c r="C61" s="1">
        <v>1.43</v>
      </c>
      <c r="D61" s="1">
        <v>2.5</v>
      </c>
      <c r="E61" s="1">
        <v>16.7</v>
      </c>
      <c r="F61" s="1">
        <v>108</v>
      </c>
      <c r="G61" s="1">
        <v>3.4</v>
      </c>
      <c r="H61" s="1">
        <v>3.67</v>
      </c>
      <c r="I61" s="1">
        <v>0.19</v>
      </c>
      <c r="J61" s="1">
        <v>2.04</v>
      </c>
      <c r="K61" s="1">
        <v>6.8</v>
      </c>
      <c r="L61" s="1">
        <v>0.89</v>
      </c>
      <c r="M61" s="1">
        <v>2.87</v>
      </c>
      <c r="N61" s="1">
        <v>1285</v>
      </c>
    </row>
    <row r="62" spans="1:14" x14ac:dyDescent="0.2">
      <c r="A62" s="1" t="s">
        <v>30</v>
      </c>
      <c r="B62" s="1">
        <v>12.37</v>
      </c>
      <c r="C62" s="1">
        <v>0.94</v>
      </c>
      <c r="D62" s="1">
        <v>1.36</v>
      </c>
      <c r="E62" s="1">
        <v>10.6</v>
      </c>
      <c r="F62" s="1">
        <v>88</v>
      </c>
      <c r="G62" s="1">
        <v>1.98</v>
      </c>
      <c r="H62" s="1">
        <v>0.56999999999999995</v>
      </c>
      <c r="I62" s="1">
        <v>0.28000000000000003</v>
      </c>
      <c r="J62" s="1">
        <v>0.42</v>
      </c>
      <c r="K62" s="1">
        <v>1.95</v>
      </c>
      <c r="L62" s="1">
        <v>1.05</v>
      </c>
      <c r="M62" s="1">
        <v>1.82</v>
      </c>
      <c r="N62" s="1">
        <v>520</v>
      </c>
    </row>
    <row r="63" spans="1:14" x14ac:dyDescent="0.2">
      <c r="A63" s="1" t="s">
        <v>30</v>
      </c>
      <c r="B63" s="1">
        <v>12.33</v>
      </c>
      <c r="C63" s="1">
        <v>1.1000000000000001</v>
      </c>
      <c r="D63" s="1">
        <v>2.2799999999999998</v>
      </c>
      <c r="E63" s="1">
        <v>16</v>
      </c>
      <c r="F63" s="1">
        <v>101</v>
      </c>
      <c r="G63" s="1">
        <v>2.0499999999999998</v>
      </c>
      <c r="H63" s="1">
        <v>1.0900000000000001</v>
      </c>
      <c r="I63" s="1">
        <v>0.63</v>
      </c>
      <c r="J63" s="1">
        <v>0.41</v>
      </c>
      <c r="K63" s="1">
        <v>3.27</v>
      </c>
      <c r="L63" s="1">
        <v>1.25</v>
      </c>
      <c r="M63" s="1">
        <v>1.67</v>
      </c>
      <c r="N63" s="1">
        <v>680</v>
      </c>
    </row>
    <row r="64" spans="1:14" x14ac:dyDescent="0.2">
      <c r="A64" s="1" t="s">
        <v>30</v>
      </c>
      <c r="B64" s="1">
        <v>12.64</v>
      </c>
      <c r="C64" s="1">
        <v>1.36</v>
      </c>
      <c r="D64" s="1">
        <v>2.02</v>
      </c>
      <c r="E64" s="1">
        <v>16.8</v>
      </c>
      <c r="F64" s="1">
        <v>100</v>
      </c>
      <c r="G64" s="1">
        <v>2.02</v>
      </c>
      <c r="H64" s="1">
        <v>1.41</v>
      </c>
      <c r="I64" s="1">
        <v>0.53</v>
      </c>
      <c r="J64" s="1">
        <v>0.62</v>
      </c>
      <c r="K64" s="1">
        <v>5.75</v>
      </c>
      <c r="L64" s="1">
        <v>0.98</v>
      </c>
      <c r="M64" s="1">
        <v>1.59</v>
      </c>
      <c r="N64" s="1">
        <v>450</v>
      </c>
    </row>
    <row r="65" spans="1:14" x14ac:dyDescent="0.2">
      <c r="A65" s="1" t="s">
        <v>30</v>
      </c>
      <c r="B65" s="1">
        <v>13.67</v>
      </c>
      <c r="C65" s="1">
        <v>1.25</v>
      </c>
      <c r="D65" s="1">
        <v>1.92</v>
      </c>
      <c r="E65" s="1">
        <v>18</v>
      </c>
      <c r="F65" s="1">
        <v>94</v>
      </c>
      <c r="G65" s="1">
        <v>2.1</v>
      </c>
      <c r="H65" s="1">
        <v>1.79</v>
      </c>
      <c r="I65" s="1">
        <v>0.32</v>
      </c>
      <c r="J65" s="1">
        <v>0.73</v>
      </c>
      <c r="K65" s="1">
        <v>3.8</v>
      </c>
      <c r="L65" s="1">
        <v>1.23</v>
      </c>
      <c r="M65" s="1">
        <v>2.46</v>
      </c>
      <c r="N65" s="1">
        <v>630</v>
      </c>
    </row>
    <row r="66" spans="1:14" x14ac:dyDescent="0.2">
      <c r="A66" s="1" t="s">
        <v>30</v>
      </c>
      <c r="B66" s="1">
        <v>12.37</v>
      </c>
      <c r="C66" s="1">
        <v>1.1299999999999999</v>
      </c>
      <c r="D66" s="1">
        <v>2.16</v>
      </c>
      <c r="E66" s="1">
        <v>19</v>
      </c>
      <c r="F66" s="1">
        <v>87</v>
      </c>
      <c r="G66" s="1">
        <v>3.5</v>
      </c>
      <c r="H66" s="1">
        <v>3.1</v>
      </c>
      <c r="I66" s="1">
        <v>0.19</v>
      </c>
      <c r="J66" s="1">
        <v>1.87</v>
      </c>
      <c r="K66" s="1">
        <v>4.45</v>
      </c>
      <c r="L66" s="1">
        <v>1.22</v>
      </c>
      <c r="M66" s="1">
        <v>2.87</v>
      </c>
      <c r="N66" s="1">
        <v>420</v>
      </c>
    </row>
    <row r="67" spans="1:14" x14ac:dyDescent="0.2">
      <c r="A67" s="1" t="s">
        <v>30</v>
      </c>
      <c r="B67" s="1">
        <v>12.17</v>
      </c>
      <c r="C67" s="1">
        <v>1.45</v>
      </c>
      <c r="D67" s="1">
        <v>2.5299999999999998</v>
      </c>
      <c r="E67" s="1">
        <v>19</v>
      </c>
      <c r="F67" s="1">
        <v>104</v>
      </c>
      <c r="G67" s="1">
        <v>1.89</v>
      </c>
      <c r="H67" s="1">
        <v>1.75</v>
      </c>
      <c r="I67" s="1">
        <v>0.45</v>
      </c>
      <c r="J67" s="1">
        <v>1.03</v>
      </c>
      <c r="K67" s="1">
        <v>2.95</v>
      </c>
      <c r="L67" s="1">
        <v>1.45</v>
      </c>
      <c r="M67" s="1">
        <v>2.23</v>
      </c>
      <c r="N67" s="1">
        <v>355</v>
      </c>
    </row>
    <row r="68" spans="1:14" x14ac:dyDescent="0.2">
      <c r="A68" s="1" t="s">
        <v>30</v>
      </c>
      <c r="B68" s="1">
        <v>12.37</v>
      </c>
      <c r="C68" s="1">
        <v>1.21</v>
      </c>
      <c r="D68" s="1">
        <v>2.56</v>
      </c>
      <c r="E68" s="1">
        <v>18.100000000000001</v>
      </c>
      <c r="F68" s="1">
        <v>98</v>
      </c>
      <c r="G68" s="1">
        <v>2.42</v>
      </c>
      <c r="H68" s="1">
        <v>2.65</v>
      </c>
      <c r="I68" s="1">
        <v>0.37</v>
      </c>
      <c r="J68" s="1">
        <v>2.08</v>
      </c>
      <c r="K68" s="1">
        <v>4.5999999999999996</v>
      </c>
      <c r="L68" s="1">
        <v>1.19</v>
      </c>
      <c r="M68" s="1">
        <v>2.2999999999999998</v>
      </c>
      <c r="N68" s="1">
        <v>678</v>
      </c>
    </row>
    <row r="69" spans="1:14" x14ac:dyDescent="0.2">
      <c r="A69" s="1" t="s">
        <v>30</v>
      </c>
      <c r="B69" s="1">
        <v>13.11</v>
      </c>
      <c r="C69" s="1">
        <v>1.01</v>
      </c>
      <c r="D69" s="1">
        <v>1.7</v>
      </c>
      <c r="E69" s="1">
        <v>15</v>
      </c>
      <c r="F69" s="1">
        <v>78</v>
      </c>
      <c r="G69" s="1">
        <v>2.98</v>
      </c>
      <c r="H69" s="1">
        <v>3.18</v>
      </c>
      <c r="I69" s="1">
        <v>0.26</v>
      </c>
      <c r="J69" s="1">
        <v>2.2799999999999998</v>
      </c>
      <c r="K69" s="1">
        <v>5.3</v>
      </c>
      <c r="L69" s="1">
        <v>1.1200000000000001</v>
      </c>
      <c r="M69" s="1">
        <v>3.18</v>
      </c>
      <c r="N69" s="1">
        <v>502</v>
      </c>
    </row>
    <row r="70" spans="1:14" x14ac:dyDescent="0.2">
      <c r="A70" s="1" t="s">
        <v>30</v>
      </c>
      <c r="B70" s="1">
        <v>12.37</v>
      </c>
      <c r="C70" s="1">
        <v>1.17</v>
      </c>
      <c r="D70" s="1">
        <v>1.92</v>
      </c>
      <c r="E70" s="1">
        <v>19.600000000000001</v>
      </c>
      <c r="F70" s="1">
        <v>78</v>
      </c>
      <c r="G70" s="1">
        <v>2.11</v>
      </c>
      <c r="H70" s="1">
        <v>2</v>
      </c>
      <c r="I70" s="1">
        <v>0.27</v>
      </c>
      <c r="J70" s="1">
        <v>1.04</v>
      </c>
      <c r="K70" s="1">
        <v>4.68</v>
      </c>
      <c r="L70" s="1">
        <v>1.1200000000000001</v>
      </c>
      <c r="M70" s="1">
        <v>3.48</v>
      </c>
      <c r="N70" s="1">
        <v>510</v>
      </c>
    </row>
    <row r="71" spans="1:14" x14ac:dyDescent="0.2">
      <c r="A71" s="1" t="s">
        <v>30</v>
      </c>
      <c r="B71" s="1">
        <v>13.34</v>
      </c>
      <c r="C71" s="1">
        <v>0.94</v>
      </c>
      <c r="D71" s="1">
        <v>2.36</v>
      </c>
      <c r="E71" s="1">
        <v>17</v>
      </c>
      <c r="F71" s="1">
        <v>110</v>
      </c>
      <c r="G71" s="1">
        <v>2.5299999999999998</v>
      </c>
      <c r="H71" s="1">
        <v>1.3</v>
      </c>
      <c r="I71" s="1">
        <v>0.55000000000000004</v>
      </c>
      <c r="J71" s="1">
        <v>0.42</v>
      </c>
      <c r="K71" s="1">
        <v>3.17</v>
      </c>
      <c r="L71" s="1">
        <v>1.02</v>
      </c>
      <c r="M71" s="1">
        <v>1.93</v>
      </c>
      <c r="N71" s="1">
        <v>750</v>
      </c>
    </row>
    <row r="72" spans="1:14" x14ac:dyDescent="0.2">
      <c r="A72" s="1" t="s">
        <v>30</v>
      </c>
      <c r="B72" s="1">
        <v>12.21</v>
      </c>
      <c r="C72" s="1">
        <v>1.19</v>
      </c>
      <c r="D72" s="1">
        <v>1.75</v>
      </c>
      <c r="E72" s="1">
        <v>16.8</v>
      </c>
      <c r="F72" s="1">
        <v>151</v>
      </c>
      <c r="G72" s="1">
        <v>1.85</v>
      </c>
      <c r="H72" s="1">
        <v>1.28</v>
      </c>
      <c r="I72" s="1">
        <v>0.14000000000000001</v>
      </c>
      <c r="J72" s="1">
        <v>2.5</v>
      </c>
      <c r="K72" s="1">
        <v>2.85</v>
      </c>
      <c r="L72" s="1">
        <v>1.28</v>
      </c>
      <c r="M72" s="1">
        <v>3.07</v>
      </c>
      <c r="N72" s="1">
        <v>718</v>
      </c>
    </row>
    <row r="73" spans="1:14" x14ac:dyDescent="0.2">
      <c r="A73" s="1" t="s">
        <v>30</v>
      </c>
      <c r="B73" s="1">
        <v>12.29</v>
      </c>
      <c r="C73" s="1">
        <v>1.61</v>
      </c>
      <c r="D73" s="1">
        <v>2.21</v>
      </c>
      <c r="E73" s="1">
        <v>20.399999999999999</v>
      </c>
      <c r="F73" s="1">
        <v>103</v>
      </c>
      <c r="G73" s="1">
        <v>1.1000000000000001</v>
      </c>
      <c r="H73" s="1">
        <v>1.02</v>
      </c>
      <c r="I73" s="1">
        <v>0.37</v>
      </c>
      <c r="J73" s="1">
        <v>1.46</v>
      </c>
      <c r="K73" s="1">
        <v>3.05</v>
      </c>
      <c r="L73" s="1">
        <v>0.90600000000000003</v>
      </c>
      <c r="M73" s="1">
        <v>1.82</v>
      </c>
      <c r="N73" s="1">
        <v>870</v>
      </c>
    </row>
    <row r="74" spans="1:14" x14ac:dyDescent="0.2">
      <c r="A74" s="1" t="s">
        <v>30</v>
      </c>
      <c r="B74" s="1">
        <v>13.86</v>
      </c>
      <c r="C74" s="1">
        <v>1.51</v>
      </c>
      <c r="D74" s="1">
        <v>2.67</v>
      </c>
      <c r="E74" s="1">
        <v>25</v>
      </c>
      <c r="F74" s="1">
        <v>86</v>
      </c>
      <c r="G74" s="1">
        <v>2.95</v>
      </c>
      <c r="H74" s="1">
        <v>2.86</v>
      </c>
      <c r="I74" s="1">
        <v>0.21</v>
      </c>
      <c r="J74" s="1">
        <v>1.87</v>
      </c>
      <c r="K74" s="1">
        <v>3.38</v>
      </c>
      <c r="L74" s="1">
        <v>1.36</v>
      </c>
      <c r="M74" s="1">
        <v>3.16</v>
      </c>
      <c r="N74" s="1">
        <v>410</v>
      </c>
    </row>
    <row r="75" spans="1:14" x14ac:dyDescent="0.2">
      <c r="A75" s="1" t="s">
        <v>30</v>
      </c>
      <c r="B75" s="1">
        <v>13.49</v>
      </c>
      <c r="C75" s="1">
        <v>1.66</v>
      </c>
      <c r="D75" s="1">
        <v>2.2400000000000002</v>
      </c>
      <c r="E75" s="1">
        <v>24</v>
      </c>
      <c r="F75" s="1">
        <v>87</v>
      </c>
      <c r="G75" s="1">
        <v>1.88</v>
      </c>
      <c r="H75" s="1">
        <v>1.84</v>
      </c>
      <c r="I75" s="1">
        <v>0.27</v>
      </c>
      <c r="J75" s="1">
        <v>1.03</v>
      </c>
      <c r="K75" s="1">
        <v>3.74</v>
      </c>
      <c r="L75" s="1">
        <v>0.98</v>
      </c>
      <c r="M75" s="1">
        <v>2.78</v>
      </c>
      <c r="N75" s="1">
        <v>472</v>
      </c>
    </row>
    <row r="76" spans="1:14" x14ac:dyDescent="0.2">
      <c r="A76" s="1" t="s">
        <v>30</v>
      </c>
      <c r="B76" s="1">
        <v>12.99</v>
      </c>
      <c r="C76" s="1">
        <v>1.67</v>
      </c>
      <c r="D76" s="1">
        <v>2.6</v>
      </c>
      <c r="E76" s="1">
        <v>30</v>
      </c>
      <c r="F76" s="1">
        <v>139</v>
      </c>
      <c r="G76" s="1">
        <v>3.3</v>
      </c>
      <c r="H76" s="1">
        <v>2.89</v>
      </c>
      <c r="I76" s="1">
        <v>0.21</v>
      </c>
      <c r="J76" s="1">
        <v>1.96</v>
      </c>
      <c r="K76" s="1">
        <v>3.35</v>
      </c>
      <c r="L76" s="1">
        <v>1.31</v>
      </c>
      <c r="M76" s="1">
        <v>3.5</v>
      </c>
      <c r="N76" s="1">
        <v>985</v>
      </c>
    </row>
    <row r="77" spans="1:14" x14ac:dyDescent="0.2">
      <c r="A77" s="1" t="s">
        <v>30</v>
      </c>
      <c r="B77" s="1">
        <v>11.96</v>
      </c>
      <c r="C77" s="1">
        <v>1.0900000000000001</v>
      </c>
      <c r="D77" s="1">
        <v>2.2999999999999998</v>
      </c>
      <c r="E77" s="1">
        <v>21</v>
      </c>
      <c r="F77" s="1">
        <v>101</v>
      </c>
      <c r="G77" s="1">
        <v>3.38</v>
      </c>
      <c r="H77" s="1">
        <v>2.14</v>
      </c>
      <c r="I77" s="1">
        <v>0.13</v>
      </c>
      <c r="J77" s="1">
        <v>1.65</v>
      </c>
      <c r="K77" s="1">
        <v>3.21</v>
      </c>
      <c r="L77" s="1">
        <v>0.99</v>
      </c>
      <c r="M77" s="1">
        <v>3.13</v>
      </c>
      <c r="N77" s="1">
        <v>886</v>
      </c>
    </row>
    <row r="78" spans="1:14" x14ac:dyDescent="0.2">
      <c r="A78" s="1" t="s">
        <v>30</v>
      </c>
      <c r="B78" s="1">
        <v>11.66</v>
      </c>
      <c r="C78" s="1">
        <v>1.88</v>
      </c>
      <c r="D78" s="1">
        <v>1.92</v>
      </c>
      <c r="E78" s="1">
        <v>16</v>
      </c>
      <c r="F78" s="1">
        <v>97</v>
      </c>
      <c r="G78" s="1">
        <v>1.61</v>
      </c>
      <c r="H78" s="1">
        <v>1.57</v>
      </c>
      <c r="I78" s="1">
        <v>0.34</v>
      </c>
      <c r="J78" s="1">
        <v>1.1499999999999999</v>
      </c>
      <c r="K78" s="1">
        <v>3.8</v>
      </c>
      <c r="L78" s="1">
        <v>1.23</v>
      </c>
      <c r="M78" s="1">
        <v>2.14</v>
      </c>
      <c r="N78" s="1">
        <v>428</v>
      </c>
    </row>
    <row r="79" spans="1:14" x14ac:dyDescent="0.2">
      <c r="A79" s="1" t="s">
        <v>30</v>
      </c>
      <c r="B79" s="1">
        <v>13.03</v>
      </c>
      <c r="C79" s="1">
        <v>0.9</v>
      </c>
      <c r="D79" s="1">
        <v>1.71</v>
      </c>
      <c r="E79" s="1">
        <v>16</v>
      </c>
      <c r="F79" s="1">
        <v>86</v>
      </c>
      <c r="G79" s="1">
        <v>1.95</v>
      </c>
      <c r="H79" s="1">
        <v>2.0299999999999998</v>
      </c>
      <c r="I79" s="1">
        <v>0.24</v>
      </c>
      <c r="J79" s="1">
        <v>1.46</v>
      </c>
      <c r="K79" s="1">
        <v>4.5999999999999996</v>
      </c>
      <c r="L79" s="1">
        <v>1.19</v>
      </c>
      <c r="M79" s="1">
        <v>2.48</v>
      </c>
      <c r="N79" s="1">
        <v>392</v>
      </c>
    </row>
    <row r="80" spans="1:14" x14ac:dyDescent="0.2">
      <c r="A80" s="1" t="s">
        <v>30</v>
      </c>
      <c r="B80" s="1">
        <v>11.84</v>
      </c>
      <c r="C80" s="1">
        <v>2.89</v>
      </c>
      <c r="D80" s="1">
        <v>2.23</v>
      </c>
      <c r="E80" s="1">
        <v>18</v>
      </c>
      <c r="F80" s="1">
        <v>112</v>
      </c>
      <c r="G80" s="1">
        <v>1.72</v>
      </c>
      <c r="H80" s="1">
        <v>1.32</v>
      </c>
      <c r="I80" s="1">
        <v>0.43</v>
      </c>
      <c r="J80" s="1">
        <v>0.95</v>
      </c>
      <c r="K80" s="1">
        <v>2.65</v>
      </c>
      <c r="L80" s="1">
        <v>0.96</v>
      </c>
      <c r="M80" s="1">
        <v>2.52</v>
      </c>
      <c r="N80" s="1">
        <v>500</v>
      </c>
    </row>
    <row r="81" spans="1:14" x14ac:dyDescent="0.2">
      <c r="A81" s="1" t="s">
        <v>30</v>
      </c>
      <c r="B81" s="1">
        <v>12.33</v>
      </c>
      <c r="C81" s="1">
        <v>0.99</v>
      </c>
      <c r="D81" s="1">
        <v>1.95</v>
      </c>
      <c r="E81" s="1">
        <v>14.8</v>
      </c>
      <c r="F81" s="1">
        <v>136</v>
      </c>
      <c r="G81" s="1">
        <v>1.9</v>
      </c>
      <c r="H81" s="1">
        <v>1.85</v>
      </c>
      <c r="I81" s="1">
        <v>0.35</v>
      </c>
      <c r="J81" s="1">
        <v>2.76</v>
      </c>
      <c r="K81" s="1">
        <v>3.4</v>
      </c>
      <c r="L81" s="1">
        <v>1.06</v>
      </c>
      <c r="M81" s="1">
        <v>2.31</v>
      </c>
      <c r="N81" s="1">
        <v>750</v>
      </c>
    </row>
    <row r="82" spans="1:14" x14ac:dyDescent="0.2">
      <c r="A82" s="1" t="s">
        <v>30</v>
      </c>
      <c r="B82" s="1">
        <v>12.7</v>
      </c>
      <c r="C82" s="1">
        <v>3.87</v>
      </c>
      <c r="D82" s="1">
        <v>2.4</v>
      </c>
      <c r="E82" s="1">
        <v>23</v>
      </c>
      <c r="F82" s="1">
        <v>101</v>
      </c>
      <c r="G82" s="1">
        <v>2.83</v>
      </c>
      <c r="H82" s="1">
        <v>2.5499999999999998</v>
      </c>
      <c r="I82" s="1">
        <v>0.43</v>
      </c>
      <c r="J82" s="1">
        <v>1.95</v>
      </c>
      <c r="K82" s="1">
        <v>2.57</v>
      </c>
      <c r="L82" s="1">
        <v>1.19</v>
      </c>
      <c r="M82" s="1">
        <v>3.13</v>
      </c>
      <c r="N82" s="1">
        <v>463</v>
      </c>
    </row>
    <row r="83" spans="1:14" x14ac:dyDescent="0.2">
      <c r="A83" s="1" t="s">
        <v>30</v>
      </c>
      <c r="B83" s="1">
        <v>12</v>
      </c>
      <c r="C83" s="1">
        <v>0.92</v>
      </c>
      <c r="D83" s="1">
        <v>2</v>
      </c>
      <c r="E83" s="1">
        <v>19</v>
      </c>
      <c r="F83" s="1">
        <v>86</v>
      </c>
      <c r="G83" s="1">
        <v>2.42</v>
      </c>
      <c r="H83" s="1">
        <v>2.2599999999999998</v>
      </c>
      <c r="I83" s="1">
        <v>0.3</v>
      </c>
      <c r="J83" s="1">
        <v>1.43</v>
      </c>
      <c r="K83" s="1">
        <v>2.5</v>
      </c>
      <c r="L83" s="1">
        <v>1.38</v>
      </c>
      <c r="M83" s="1">
        <v>3.12</v>
      </c>
      <c r="N83" s="1">
        <v>278</v>
      </c>
    </row>
    <row r="84" spans="1:14" x14ac:dyDescent="0.2">
      <c r="A84" s="1" t="s">
        <v>30</v>
      </c>
      <c r="B84" s="1">
        <v>12.72</v>
      </c>
      <c r="C84" s="1">
        <v>1.81</v>
      </c>
      <c r="D84" s="1">
        <v>2.2000000000000002</v>
      </c>
      <c r="E84" s="1">
        <v>18.8</v>
      </c>
      <c r="F84" s="1">
        <v>86</v>
      </c>
      <c r="G84" s="1">
        <v>2.2000000000000002</v>
      </c>
      <c r="H84" s="1">
        <v>2.5299999999999998</v>
      </c>
      <c r="I84" s="1">
        <v>0.26</v>
      </c>
      <c r="J84" s="1">
        <v>1.77</v>
      </c>
      <c r="K84" s="1">
        <v>3.9</v>
      </c>
      <c r="L84" s="1">
        <v>1.1599999999999999</v>
      </c>
      <c r="M84" s="1">
        <v>3.14</v>
      </c>
      <c r="N84" s="1">
        <v>714</v>
      </c>
    </row>
    <row r="85" spans="1:14" x14ac:dyDescent="0.2">
      <c r="A85" s="1" t="s">
        <v>30</v>
      </c>
      <c r="B85" s="1">
        <v>12.08</v>
      </c>
      <c r="C85" s="1">
        <v>1.1299999999999999</v>
      </c>
      <c r="D85" s="1">
        <v>2.5099999999999998</v>
      </c>
      <c r="E85" s="1">
        <v>24</v>
      </c>
      <c r="F85" s="1">
        <v>78</v>
      </c>
      <c r="G85" s="1">
        <v>2</v>
      </c>
      <c r="H85" s="1">
        <v>1.58</v>
      </c>
      <c r="I85" s="1">
        <v>0.4</v>
      </c>
      <c r="J85" s="1">
        <v>1.4</v>
      </c>
      <c r="K85" s="1">
        <v>2.2000000000000002</v>
      </c>
      <c r="L85" s="1">
        <v>1.31</v>
      </c>
      <c r="M85" s="1">
        <v>2.72</v>
      </c>
      <c r="N85" s="1">
        <v>630</v>
      </c>
    </row>
    <row r="86" spans="1:14" x14ac:dyDescent="0.2">
      <c r="A86" s="1" t="s">
        <v>30</v>
      </c>
      <c r="B86" s="1">
        <v>13.05</v>
      </c>
      <c r="C86" s="1">
        <v>3.86</v>
      </c>
      <c r="D86" s="1">
        <v>2.3199999999999998</v>
      </c>
      <c r="E86" s="1">
        <v>22.5</v>
      </c>
      <c r="F86" s="1">
        <v>85</v>
      </c>
      <c r="G86" s="1">
        <v>1.65</v>
      </c>
      <c r="H86" s="1">
        <v>1.59</v>
      </c>
      <c r="I86" s="1">
        <v>0.61</v>
      </c>
      <c r="J86" s="1">
        <v>1.62</v>
      </c>
      <c r="K86" s="1">
        <v>4.8</v>
      </c>
      <c r="L86" s="1">
        <v>0.84</v>
      </c>
      <c r="M86" s="1">
        <v>2.0099999999999998</v>
      </c>
      <c r="N86" s="1">
        <v>515</v>
      </c>
    </row>
    <row r="87" spans="1:14" x14ac:dyDescent="0.2">
      <c r="A87" s="1" t="s">
        <v>30</v>
      </c>
      <c r="B87" s="1">
        <v>11.84</v>
      </c>
      <c r="C87" s="1">
        <v>0.89</v>
      </c>
      <c r="D87" s="1">
        <v>2.58</v>
      </c>
      <c r="E87" s="1">
        <v>18</v>
      </c>
      <c r="F87" s="1">
        <v>94</v>
      </c>
      <c r="G87" s="1">
        <v>2.2000000000000002</v>
      </c>
      <c r="H87" s="1">
        <v>2.21</v>
      </c>
      <c r="I87" s="1">
        <v>0.22</v>
      </c>
      <c r="J87" s="1">
        <v>2.35</v>
      </c>
      <c r="K87" s="1">
        <v>3.05</v>
      </c>
      <c r="L87" s="1">
        <v>0.79</v>
      </c>
      <c r="M87" s="1">
        <v>3.08</v>
      </c>
      <c r="N87" s="1">
        <v>520</v>
      </c>
    </row>
    <row r="88" spans="1:14" x14ac:dyDescent="0.2">
      <c r="A88" s="1" t="s">
        <v>30</v>
      </c>
      <c r="B88" s="1">
        <v>12.67</v>
      </c>
      <c r="C88" s="1">
        <v>0.98</v>
      </c>
      <c r="D88" s="1">
        <v>2.2400000000000002</v>
      </c>
      <c r="E88" s="1">
        <v>18</v>
      </c>
      <c r="F88" s="1">
        <v>99</v>
      </c>
      <c r="G88" s="1">
        <v>2.2000000000000002</v>
      </c>
      <c r="H88" s="1">
        <v>1.94</v>
      </c>
      <c r="I88" s="1">
        <v>0.3</v>
      </c>
      <c r="J88" s="1">
        <v>1.46</v>
      </c>
      <c r="K88" s="1">
        <v>2.62</v>
      </c>
      <c r="L88" s="1">
        <v>1.23</v>
      </c>
      <c r="M88" s="1">
        <v>3.16</v>
      </c>
      <c r="N88" s="1">
        <v>450</v>
      </c>
    </row>
    <row r="89" spans="1:14" x14ac:dyDescent="0.2">
      <c r="A89" s="1" t="s">
        <v>30</v>
      </c>
      <c r="B89" s="1">
        <v>12.16</v>
      </c>
      <c r="C89" s="1">
        <v>1.61</v>
      </c>
      <c r="D89" s="1">
        <v>2.31</v>
      </c>
      <c r="E89" s="1">
        <v>22.8</v>
      </c>
      <c r="F89" s="1">
        <v>90</v>
      </c>
      <c r="G89" s="1">
        <v>1.78</v>
      </c>
      <c r="H89" s="1">
        <v>1.69</v>
      </c>
      <c r="I89" s="1">
        <v>0.43</v>
      </c>
      <c r="J89" s="1">
        <v>1.56</v>
      </c>
      <c r="K89" s="1">
        <v>2.4500000000000002</v>
      </c>
      <c r="L89" s="1">
        <v>1.33</v>
      </c>
      <c r="M89" s="1">
        <v>2.2599999999999998</v>
      </c>
      <c r="N89" s="1">
        <v>495</v>
      </c>
    </row>
    <row r="90" spans="1:14" x14ac:dyDescent="0.2">
      <c r="A90" s="1" t="s">
        <v>30</v>
      </c>
      <c r="B90" s="1">
        <v>11.65</v>
      </c>
      <c r="C90" s="1">
        <v>1.67</v>
      </c>
      <c r="D90" s="1">
        <v>2.62</v>
      </c>
      <c r="E90" s="1">
        <v>26</v>
      </c>
      <c r="F90" s="1">
        <v>88</v>
      </c>
      <c r="G90" s="1">
        <v>1.92</v>
      </c>
      <c r="H90" s="1">
        <v>1.61</v>
      </c>
      <c r="I90" s="1">
        <v>0.4</v>
      </c>
      <c r="J90" s="1">
        <v>1.34</v>
      </c>
      <c r="K90" s="1">
        <v>2.6</v>
      </c>
      <c r="L90" s="1">
        <v>1.36</v>
      </c>
      <c r="M90" s="1">
        <v>3.21</v>
      </c>
      <c r="N90" s="1">
        <v>562</v>
      </c>
    </row>
    <row r="91" spans="1:14" x14ac:dyDescent="0.2">
      <c r="A91" s="1" t="s">
        <v>30</v>
      </c>
      <c r="B91" s="1">
        <v>11.64</v>
      </c>
      <c r="C91" s="1">
        <v>2.06</v>
      </c>
      <c r="D91" s="1">
        <v>2.46</v>
      </c>
      <c r="E91" s="1">
        <v>21.6</v>
      </c>
      <c r="F91" s="1">
        <v>84</v>
      </c>
      <c r="G91" s="1">
        <v>1.95</v>
      </c>
      <c r="H91" s="1">
        <v>1.69</v>
      </c>
      <c r="I91" s="1">
        <v>0.48</v>
      </c>
      <c r="J91" s="1">
        <v>1.35</v>
      </c>
      <c r="K91" s="1">
        <v>2.8</v>
      </c>
      <c r="L91" s="1">
        <v>1</v>
      </c>
      <c r="M91" s="1">
        <v>2.75</v>
      </c>
      <c r="N91" s="1">
        <v>680</v>
      </c>
    </row>
    <row r="92" spans="1:14" x14ac:dyDescent="0.2">
      <c r="A92" s="1" t="s">
        <v>30</v>
      </c>
      <c r="B92" s="1">
        <v>12.08</v>
      </c>
      <c r="C92" s="1">
        <v>1.33</v>
      </c>
      <c r="D92" s="1">
        <v>2.2999999999999998</v>
      </c>
      <c r="E92" s="1">
        <v>23.6</v>
      </c>
      <c r="F92" s="1">
        <v>70</v>
      </c>
      <c r="G92" s="1">
        <v>2.2000000000000002</v>
      </c>
      <c r="H92" s="1">
        <v>1.59</v>
      </c>
      <c r="I92" s="1">
        <v>0.42</v>
      </c>
      <c r="J92" s="1">
        <v>1.38</v>
      </c>
      <c r="K92" s="1">
        <v>1.74</v>
      </c>
      <c r="L92" s="1">
        <v>1.07</v>
      </c>
      <c r="M92" s="1">
        <v>3.21</v>
      </c>
      <c r="N92" s="1">
        <v>625</v>
      </c>
    </row>
    <row r="93" spans="1:14" x14ac:dyDescent="0.2">
      <c r="A93" s="1" t="s">
        <v>30</v>
      </c>
      <c r="B93" s="1">
        <v>12.08</v>
      </c>
      <c r="C93" s="1">
        <v>1.83</v>
      </c>
      <c r="D93" s="1">
        <v>2.3199999999999998</v>
      </c>
      <c r="E93" s="1">
        <v>18.5</v>
      </c>
      <c r="F93" s="1">
        <v>81</v>
      </c>
      <c r="G93" s="1">
        <v>1.6</v>
      </c>
      <c r="H93" s="1">
        <v>1.5</v>
      </c>
      <c r="I93" s="1">
        <v>0.52</v>
      </c>
      <c r="J93" s="1">
        <v>1.64</v>
      </c>
      <c r="K93" s="1">
        <v>2.4</v>
      </c>
      <c r="L93" s="1">
        <v>1.08</v>
      </c>
      <c r="M93" s="1">
        <v>2.27</v>
      </c>
      <c r="N93" s="1">
        <v>480</v>
      </c>
    </row>
    <row r="94" spans="1:14" x14ac:dyDescent="0.2">
      <c r="A94" s="1" t="s">
        <v>30</v>
      </c>
      <c r="B94" s="1">
        <v>12</v>
      </c>
      <c r="C94" s="1">
        <v>1.51</v>
      </c>
      <c r="D94" s="1">
        <v>2.42</v>
      </c>
      <c r="E94" s="1">
        <v>22</v>
      </c>
      <c r="F94" s="1">
        <v>86</v>
      </c>
      <c r="G94" s="1">
        <v>1.45</v>
      </c>
      <c r="H94" s="1">
        <v>1.25</v>
      </c>
      <c r="I94" s="1">
        <v>0.5</v>
      </c>
      <c r="J94" s="1">
        <v>1.63</v>
      </c>
      <c r="K94" s="1">
        <v>3.6</v>
      </c>
      <c r="L94" s="1">
        <v>1.05</v>
      </c>
      <c r="M94" s="1">
        <v>2.65</v>
      </c>
      <c r="N94" s="1">
        <v>450</v>
      </c>
    </row>
    <row r="95" spans="1:14" x14ac:dyDescent="0.2">
      <c r="A95" s="1" t="s">
        <v>30</v>
      </c>
      <c r="B95" s="1">
        <v>12.69</v>
      </c>
      <c r="C95" s="1">
        <v>1.53</v>
      </c>
      <c r="D95" s="1">
        <v>2.2599999999999998</v>
      </c>
      <c r="E95" s="1">
        <v>20.7</v>
      </c>
      <c r="F95" s="1">
        <v>80</v>
      </c>
      <c r="G95" s="1">
        <v>1.38</v>
      </c>
      <c r="H95" s="1">
        <v>1.46</v>
      </c>
      <c r="I95" s="1">
        <v>0.57999999999999996</v>
      </c>
      <c r="J95" s="1">
        <v>1.62</v>
      </c>
      <c r="K95" s="1">
        <v>3.05</v>
      </c>
      <c r="L95" s="1">
        <v>0.96</v>
      </c>
      <c r="M95" s="1">
        <v>2.06</v>
      </c>
      <c r="N95" s="1">
        <v>495</v>
      </c>
    </row>
    <row r="96" spans="1:14" x14ac:dyDescent="0.2">
      <c r="A96" s="1" t="s">
        <v>30</v>
      </c>
      <c r="B96" s="1">
        <v>12.29</v>
      </c>
      <c r="C96" s="1">
        <v>2.83</v>
      </c>
      <c r="D96" s="1">
        <v>2.2200000000000002</v>
      </c>
      <c r="E96" s="1">
        <v>18</v>
      </c>
      <c r="F96" s="1">
        <v>88</v>
      </c>
      <c r="G96" s="1">
        <v>2.4500000000000002</v>
      </c>
      <c r="H96" s="1">
        <v>2.25</v>
      </c>
      <c r="I96" s="1">
        <v>0.25</v>
      </c>
      <c r="J96" s="1">
        <v>1.99</v>
      </c>
      <c r="K96" s="1">
        <v>2.15</v>
      </c>
      <c r="L96" s="1">
        <v>1.1499999999999999</v>
      </c>
      <c r="M96" s="1">
        <v>3.3</v>
      </c>
      <c r="N96" s="1">
        <v>290</v>
      </c>
    </row>
    <row r="97" spans="1:14" x14ac:dyDescent="0.2">
      <c r="A97" s="1" t="s">
        <v>30</v>
      </c>
      <c r="B97" s="1">
        <v>11.62</v>
      </c>
      <c r="C97" s="1">
        <v>1.99</v>
      </c>
      <c r="D97" s="1">
        <v>2.2799999999999998</v>
      </c>
      <c r="E97" s="1">
        <v>18</v>
      </c>
      <c r="F97" s="1">
        <v>98</v>
      </c>
      <c r="G97" s="1">
        <v>3.02</v>
      </c>
      <c r="H97" s="1">
        <v>2.2599999999999998</v>
      </c>
      <c r="I97" s="1">
        <v>0.17</v>
      </c>
      <c r="J97" s="1">
        <v>1.35</v>
      </c>
      <c r="K97" s="1">
        <v>3.25</v>
      </c>
      <c r="L97" s="1">
        <v>1.1599999999999999</v>
      </c>
      <c r="M97" s="1">
        <v>2.96</v>
      </c>
      <c r="N97" s="1">
        <v>345</v>
      </c>
    </row>
    <row r="98" spans="1:14" x14ac:dyDescent="0.2">
      <c r="A98" s="1" t="s">
        <v>30</v>
      </c>
      <c r="B98" s="1">
        <v>12.47</v>
      </c>
      <c r="C98" s="1">
        <v>1.52</v>
      </c>
      <c r="D98" s="1">
        <v>2.2000000000000002</v>
      </c>
      <c r="E98" s="1">
        <v>19</v>
      </c>
      <c r="F98" s="1">
        <v>162</v>
      </c>
      <c r="G98" s="1">
        <v>2.5</v>
      </c>
      <c r="H98" s="1">
        <v>2.27</v>
      </c>
      <c r="I98" s="1">
        <v>0.32</v>
      </c>
      <c r="J98" s="1">
        <v>3.28</v>
      </c>
      <c r="K98" s="1">
        <v>2.6</v>
      </c>
      <c r="L98" s="1">
        <v>1.1599999999999999</v>
      </c>
      <c r="M98" s="1">
        <v>2.63</v>
      </c>
      <c r="N98" s="1">
        <v>937</v>
      </c>
    </row>
    <row r="99" spans="1:14" x14ac:dyDescent="0.2">
      <c r="A99" s="1" t="s">
        <v>30</v>
      </c>
      <c r="B99" s="1">
        <v>11.81</v>
      </c>
      <c r="C99" s="1">
        <v>2.12</v>
      </c>
      <c r="D99" s="1">
        <v>2.74</v>
      </c>
      <c r="E99" s="1">
        <v>21.5</v>
      </c>
      <c r="F99" s="1">
        <v>134</v>
      </c>
      <c r="G99" s="1">
        <v>1.6</v>
      </c>
      <c r="H99" s="1">
        <v>0.99</v>
      </c>
      <c r="I99" s="1">
        <v>0.14000000000000001</v>
      </c>
      <c r="J99" s="1">
        <v>1.56</v>
      </c>
      <c r="K99" s="1">
        <v>2.5</v>
      </c>
      <c r="L99" s="1">
        <v>0.95</v>
      </c>
      <c r="M99" s="1">
        <v>2.2599999999999998</v>
      </c>
      <c r="N99" s="1">
        <v>625</v>
      </c>
    </row>
    <row r="100" spans="1:14" x14ac:dyDescent="0.2">
      <c r="A100" s="1" t="s">
        <v>30</v>
      </c>
      <c r="B100" s="1">
        <v>12.29</v>
      </c>
      <c r="C100" s="1">
        <v>1.41</v>
      </c>
      <c r="D100" s="1">
        <v>1.98</v>
      </c>
      <c r="E100" s="1">
        <v>16</v>
      </c>
      <c r="F100" s="1">
        <v>85</v>
      </c>
      <c r="G100" s="1">
        <v>2.5499999999999998</v>
      </c>
      <c r="H100" s="1">
        <v>2.5</v>
      </c>
      <c r="I100" s="1">
        <v>0.28999999999999998</v>
      </c>
      <c r="J100" s="1">
        <v>1.77</v>
      </c>
      <c r="K100" s="1">
        <v>2.9</v>
      </c>
      <c r="L100" s="1">
        <v>1.23</v>
      </c>
      <c r="M100" s="1">
        <v>2.74</v>
      </c>
      <c r="N100" s="1">
        <v>428</v>
      </c>
    </row>
    <row r="101" spans="1:14" x14ac:dyDescent="0.2">
      <c r="A101" s="1" t="s">
        <v>30</v>
      </c>
      <c r="B101" s="1">
        <v>12.37</v>
      </c>
      <c r="C101" s="1">
        <v>1.07</v>
      </c>
      <c r="D101" s="1">
        <v>2.1</v>
      </c>
      <c r="E101" s="1">
        <v>18.5</v>
      </c>
      <c r="F101" s="1">
        <v>88</v>
      </c>
      <c r="G101" s="1">
        <v>3.52</v>
      </c>
      <c r="H101" s="1">
        <v>3.75</v>
      </c>
      <c r="I101" s="1">
        <v>0.24</v>
      </c>
      <c r="J101" s="1">
        <v>1.95</v>
      </c>
      <c r="K101" s="1">
        <v>4.5</v>
      </c>
      <c r="L101" s="1">
        <v>1.04</v>
      </c>
      <c r="M101" s="1">
        <v>2.77</v>
      </c>
      <c r="N101" s="1">
        <v>660</v>
      </c>
    </row>
    <row r="102" spans="1:14" x14ac:dyDescent="0.2">
      <c r="A102" s="1" t="s">
        <v>30</v>
      </c>
      <c r="B102" s="1">
        <v>12.29</v>
      </c>
      <c r="C102" s="1">
        <v>3.17</v>
      </c>
      <c r="D102" s="1">
        <v>2.21</v>
      </c>
      <c r="E102" s="1">
        <v>18</v>
      </c>
      <c r="F102" s="1">
        <v>88</v>
      </c>
      <c r="G102" s="1">
        <v>2.85</v>
      </c>
      <c r="H102" s="1">
        <v>2.99</v>
      </c>
      <c r="I102" s="1">
        <v>0.45</v>
      </c>
      <c r="J102" s="1">
        <v>2.81</v>
      </c>
      <c r="K102" s="1">
        <v>2.2999999999999998</v>
      </c>
      <c r="L102" s="1">
        <v>1.42</v>
      </c>
      <c r="M102" s="1">
        <v>2.83</v>
      </c>
      <c r="N102" s="1">
        <v>406</v>
      </c>
    </row>
    <row r="103" spans="1:14" x14ac:dyDescent="0.2">
      <c r="A103" s="1" t="s">
        <v>30</v>
      </c>
      <c r="B103" s="1">
        <v>12.08</v>
      </c>
      <c r="C103" s="1">
        <v>2.08</v>
      </c>
      <c r="D103" s="1">
        <v>1.7</v>
      </c>
      <c r="E103" s="1">
        <v>17.5</v>
      </c>
      <c r="F103" s="1">
        <v>97</v>
      </c>
      <c r="G103" s="1">
        <v>2.23</v>
      </c>
      <c r="H103" s="1">
        <v>2.17</v>
      </c>
      <c r="I103" s="1">
        <v>0.26</v>
      </c>
      <c r="J103" s="1">
        <v>1.4</v>
      </c>
      <c r="K103" s="1">
        <v>3.3</v>
      </c>
      <c r="L103" s="1">
        <v>1.27</v>
      </c>
      <c r="M103" s="1">
        <v>2.96</v>
      </c>
      <c r="N103" s="1">
        <v>710</v>
      </c>
    </row>
    <row r="104" spans="1:14" x14ac:dyDescent="0.2">
      <c r="A104" s="1" t="s">
        <v>30</v>
      </c>
      <c r="B104" s="1">
        <v>12.6</v>
      </c>
      <c r="C104" s="1">
        <v>1.34</v>
      </c>
      <c r="D104" s="1">
        <v>1.9</v>
      </c>
      <c r="E104" s="1">
        <v>18.5</v>
      </c>
      <c r="F104" s="1">
        <v>88</v>
      </c>
      <c r="G104" s="1">
        <v>1.45</v>
      </c>
      <c r="H104" s="1">
        <v>1.36</v>
      </c>
      <c r="I104" s="1">
        <v>0.28999999999999998</v>
      </c>
      <c r="J104" s="1">
        <v>1.35</v>
      </c>
      <c r="K104" s="1">
        <v>2.4500000000000002</v>
      </c>
      <c r="L104" s="1">
        <v>1.04</v>
      </c>
      <c r="M104" s="1">
        <v>2.77</v>
      </c>
      <c r="N104" s="1">
        <v>562</v>
      </c>
    </row>
    <row r="105" spans="1:14" x14ac:dyDescent="0.2">
      <c r="A105" s="1" t="s">
        <v>30</v>
      </c>
      <c r="B105" s="1">
        <v>12.34</v>
      </c>
      <c r="C105" s="1">
        <v>2.4500000000000002</v>
      </c>
      <c r="D105" s="1">
        <v>2.46</v>
      </c>
      <c r="E105" s="1">
        <v>21</v>
      </c>
      <c r="F105" s="1">
        <v>98</v>
      </c>
      <c r="G105" s="1">
        <v>2.56</v>
      </c>
      <c r="H105" s="1">
        <v>2.11</v>
      </c>
      <c r="I105" s="1">
        <v>0.34</v>
      </c>
      <c r="J105" s="1">
        <v>1.31</v>
      </c>
      <c r="K105" s="1">
        <v>2.8</v>
      </c>
      <c r="L105" s="1">
        <v>0.8</v>
      </c>
      <c r="M105" s="1">
        <v>3.38</v>
      </c>
      <c r="N105" s="1">
        <v>438</v>
      </c>
    </row>
    <row r="106" spans="1:14" x14ac:dyDescent="0.2">
      <c r="A106" s="1" t="s">
        <v>30</v>
      </c>
      <c r="B106" s="1">
        <v>11.82</v>
      </c>
      <c r="C106" s="1">
        <v>1.72</v>
      </c>
      <c r="D106" s="1">
        <v>1.88</v>
      </c>
      <c r="E106" s="1">
        <v>19.5</v>
      </c>
      <c r="F106" s="1">
        <v>86</v>
      </c>
      <c r="G106" s="1">
        <v>2.5</v>
      </c>
      <c r="H106" s="1">
        <v>1.64</v>
      </c>
      <c r="I106" s="1">
        <v>0.37</v>
      </c>
      <c r="J106" s="1">
        <v>1.42</v>
      </c>
      <c r="K106" s="1">
        <v>2.06</v>
      </c>
      <c r="L106" s="1">
        <v>0.94</v>
      </c>
      <c r="M106" s="1">
        <v>2.44</v>
      </c>
      <c r="N106" s="1">
        <v>415</v>
      </c>
    </row>
    <row r="107" spans="1:14" x14ac:dyDescent="0.2">
      <c r="A107" s="1" t="s">
        <v>30</v>
      </c>
      <c r="B107" s="1">
        <v>12.51</v>
      </c>
      <c r="C107" s="1">
        <v>1.73</v>
      </c>
      <c r="D107" s="1">
        <v>1.98</v>
      </c>
      <c r="E107" s="1">
        <v>20.5</v>
      </c>
      <c r="F107" s="1">
        <v>85</v>
      </c>
      <c r="G107" s="1">
        <v>2.2000000000000002</v>
      </c>
      <c r="H107" s="1">
        <v>1.92</v>
      </c>
      <c r="I107" s="1">
        <v>0.32</v>
      </c>
      <c r="J107" s="1">
        <v>1.48</v>
      </c>
      <c r="K107" s="1">
        <v>2.94</v>
      </c>
      <c r="L107" s="1">
        <v>1.04</v>
      </c>
      <c r="M107" s="1">
        <v>3.57</v>
      </c>
      <c r="N107" s="1">
        <v>672</v>
      </c>
    </row>
    <row r="108" spans="1:14" x14ac:dyDescent="0.2">
      <c r="A108" s="1" t="s">
        <v>30</v>
      </c>
      <c r="B108" s="1">
        <v>12.42</v>
      </c>
      <c r="C108" s="1">
        <v>2.5499999999999998</v>
      </c>
      <c r="D108" s="1">
        <v>2.27</v>
      </c>
      <c r="E108" s="1">
        <v>22</v>
      </c>
      <c r="F108" s="1">
        <v>90</v>
      </c>
      <c r="G108" s="1">
        <v>1.68</v>
      </c>
      <c r="H108" s="1">
        <v>1.84</v>
      </c>
      <c r="I108" s="1">
        <v>0.66</v>
      </c>
      <c r="J108" s="1">
        <v>1.42</v>
      </c>
      <c r="K108" s="1">
        <v>2.7</v>
      </c>
      <c r="L108" s="1">
        <v>0.86</v>
      </c>
      <c r="M108" s="1">
        <v>3.3</v>
      </c>
      <c r="N108" s="1">
        <v>315</v>
      </c>
    </row>
    <row r="109" spans="1:14" x14ac:dyDescent="0.2">
      <c r="A109" s="1" t="s">
        <v>30</v>
      </c>
      <c r="B109" s="1">
        <v>12.25</v>
      </c>
      <c r="C109" s="1">
        <v>1.73</v>
      </c>
      <c r="D109" s="1">
        <v>2.12</v>
      </c>
      <c r="E109" s="1">
        <v>19</v>
      </c>
      <c r="F109" s="1">
        <v>80</v>
      </c>
      <c r="G109" s="1">
        <v>1.65</v>
      </c>
      <c r="H109" s="1">
        <v>2.0299999999999998</v>
      </c>
      <c r="I109" s="1">
        <v>0.37</v>
      </c>
      <c r="J109" s="1">
        <v>1.63</v>
      </c>
      <c r="K109" s="1">
        <v>3.4</v>
      </c>
      <c r="L109" s="1">
        <v>1</v>
      </c>
      <c r="M109" s="1">
        <v>3.17</v>
      </c>
      <c r="N109" s="1">
        <v>510</v>
      </c>
    </row>
    <row r="110" spans="1:14" x14ac:dyDescent="0.2">
      <c r="A110" s="1" t="s">
        <v>30</v>
      </c>
      <c r="B110" s="1">
        <v>12.72</v>
      </c>
      <c r="C110" s="1">
        <v>1.75</v>
      </c>
      <c r="D110" s="1">
        <v>2.2799999999999998</v>
      </c>
      <c r="E110" s="1">
        <v>22.5</v>
      </c>
      <c r="F110" s="1">
        <v>84</v>
      </c>
      <c r="G110" s="1">
        <v>1.38</v>
      </c>
      <c r="H110" s="1">
        <v>1.76</v>
      </c>
      <c r="I110" s="1">
        <v>0.48</v>
      </c>
      <c r="J110" s="1">
        <v>1.63</v>
      </c>
      <c r="K110" s="1">
        <v>3.3</v>
      </c>
      <c r="L110" s="1">
        <v>0.88</v>
      </c>
      <c r="M110" s="1">
        <v>2.42</v>
      </c>
      <c r="N110" s="1">
        <v>488</v>
      </c>
    </row>
    <row r="111" spans="1:14" x14ac:dyDescent="0.2">
      <c r="A111" s="1" t="s">
        <v>30</v>
      </c>
      <c r="B111" s="1">
        <v>12.22</v>
      </c>
      <c r="C111" s="1">
        <v>1.29</v>
      </c>
      <c r="D111" s="1">
        <v>1.94</v>
      </c>
      <c r="E111" s="1">
        <v>19</v>
      </c>
      <c r="F111" s="1">
        <v>92</v>
      </c>
      <c r="G111" s="1">
        <v>2.36</v>
      </c>
      <c r="H111" s="1">
        <v>2.04</v>
      </c>
      <c r="I111" s="1">
        <v>0.39</v>
      </c>
      <c r="J111" s="1">
        <v>2.08</v>
      </c>
      <c r="K111" s="1">
        <v>2.7</v>
      </c>
      <c r="L111" s="1">
        <v>0.86</v>
      </c>
      <c r="M111" s="1">
        <v>3.02</v>
      </c>
      <c r="N111" s="1">
        <v>312</v>
      </c>
    </row>
    <row r="112" spans="1:14" x14ac:dyDescent="0.2">
      <c r="A112" s="1" t="s">
        <v>30</v>
      </c>
      <c r="B112" s="1">
        <v>11.61</v>
      </c>
      <c r="C112" s="1">
        <v>1.35</v>
      </c>
      <c r="D112" s="1">
        <v>2.7</v>
      </c>
      <c r="E112" s="1">
        <v>20</v>
      </c>
      <c r="F112" s="1">
        <v>94</v>
      </c>
      <c r="G112" s="1">
        <v>2.74</v>
      </c>
      <c r="H112" s="1">
        <v>2.92</v>
      </c>
      <c r="I112" s="1">
        <v>0.28999999999999998</v>
      </c>
      <c r="J112" s="1">
        <v>2.4900000000000002</v>
      </c>
      <c r="K112" s="1">
        <v>2.65</v>
      </c>
      <c r="L112" s="1">
        <v>0.96</v>
      </c>
      <c r="M112" s="1">
        <v>3.26</v>
      </c>
      <c r="N112" s="1">
        <v>680</v>
      </c>
    </row>
    <row r="113" spans="1:14" x14ac:dyDescent="0.2">
      <c r="A113" s="1" t="s">
        <v>30</v>
      </c>
      <c r="B113" s="1">
        <v>11.46</v>
      </c>
      <c r="C113" s="1">
        <v>3.74</v>
      </c>
      <c r="D113" s="1">
        <v>1.82</v>
      </c>
      <c r="E113" s="1">
        <v>19.5</v>
      </c>
      <c r="F113" s="1">
        <v>107</v>
      </c>
      <c r="G113" s="1">
        <v>3.18</v>
      </c>
      <c r="H113" s="1">
        <v>2.58</v>
      </c>
      <c r="I113" s="1">
        <v>0.24</v>
      </c>
      <c r="J113" s="1">
        <v>3.58</v>
      </c>
      <c r="K113" s="1">
        <v>2.9</v>
      </c>
      <c r="L113" s="1">
        <v>0.75</v>
      </c>
      <c r="M113" s="1">
        <v>2.81</v>
      </c>
      <c r="N113" s="1">
        <v>562</v>
      </c>
    </row>
    <row r="114" spans="1:14" x14ac:dyDescent="0.2">
      <c r="A114" s="1" t="s">
        <v>30</v>
      </c>
      <c r="B114" s="1">
        <v>12.52</v>
      </c>
      <c r="C114" s="1">
        <v>2.4300000000000002</v>
      </c>
      <c r="D114" s="1">
        <v>2.17</v>
      </c>
      <c r="E114" s="1">
        <v>21</v>
      </c>
      <c r="F114" s="1">
        <v>88</v>
      </c>
      <c r="G114" s="1">
        <v>2.5499999999999998</v>
      </c>
      <c r="H114" s="1">
        <v>2.27</v>
      </c>
      <c r="I114" s="1">
        <v>0.26</v>
      </c>
      <c r="J114" s="1">
        <v>1.22</v>
      </c>
      <c r="K114" s="1">
        <v>2</v>
      </c>
      <c r="L114" s="1">
        <v>0.9</v>
      </c>
      <c r="M114" s="1">
        <v>2.78</v>
      </c>
      <c r="N114" s="1">
        <v>325</v>
      </c>
    </row>
    <row r="115" spans="1:14" x14ac:dyDescent="0.2">
      <c r="A115" s="1" t="s">
        <v>30</v>
      </c>
      <c r="B115" s="1">
        <v>11.76</v>
      </c>
      <c r="C115" s="1">
        <v>2.68</v>
      </c>
      <c r="D115" s="1">
        <v>2.92</v>
      </c>
      <c r="E115" s="1">
        <v>20</v>
      </c>
      <c r="F115" s="1">
        <v>103</v>
      </c>
      <c r="G115" s="1">
        <v>1.75</v>
      </c>
      <c r="H115" s="1">
        <v>2.0299999999999998</v>
      </c>
      <c r="I115" s="1">
        <v>0.6</v>
      </c>
      <c r="J115" s="1">
        <v>1.05</v>
      </c>
      <c r="K115" s="1">
        <v>3.8</v>
      </c>
      <c r="L115" s="1">
        <v>1.23</v>
      </c>
      <c r="M115" s="1">
        <v>2.5</v>
      </c>
      <c r="N115" s="1">
        <v>607</v>
      </c>
    </row>
    <row r="116" spans="1:14" x14ac:dyDescent="0.2">
      <c r="A116" s="1" t="s">
        <v>30</v>
      </c>
      <c r="B116" s="1">
        <v>11.41</v>
      </c>
      <c r="C116" s="1">
        <v>0.74</v>
      </c>
      <c r="D116" s="1">
        <v>2.5</v>
      </c>
      <c r="E116" s="1">
        <v>21</v>
      </c>
      <c r="F116" s="1">
        <v>88</v>
      </c>
      <c r="G116" s="1">
        <v>2.48</v>
      </c>
      <c r="H116" s="1">
        <v>2.0099999999999998</v>
      </c>
      <c r="I116" s="1">
        <v>0.42</v>
      </c>
      <c r="J116" s="1">
        <v>1.44</v>
      </c>
      <c r="K116" s="1">
        <v>3.08</v>
      </c>
      <c r="L116" s="1">
        <v>1.1000000000000001</v>
      </c>
      <c r="M116" s="1">
        <v>2.31</v>
      </c>
      <c r="N116" s="1">
        <v>434</v>
      </c>
    </row>
    <row r="117" spans="1:14" x14ac:dyDescent="0.2">
      <c r="A117" s="1" t="s">
        <v>30</v>
      </c>
      <c r="B117" s="1">
        <v>12.08</v>
      </c>
      <c r="C117" s="1">
        <v>1.39</v>
      </c>
      <c r="D117" s="1">
        <v>2.5</v>
      </c>
      <c r="E117" s="1">
        <v>22.5</v>
      </c>
      <c r="F117" s="1">
        <v>84</v>
      </c>
      <c r="G117" s="1">
        <v>2.56</v>
      </c>
      <c r="H117" s="1">
        <v>2.29</v>
      </c>
      <c r="I117" s="1">
        <v>0.43</v>
      </c>
      <c r="J117" s="1">
        <v>1.04</v>
      </c>
      <c r="K117" s="1">
        <v>2.9</v>
      </c>
      <c r="L117" s="1">
        <v>0.93</v>
      </c>
      <c r="M117" s="1">
        <v>3.19</v>
      </c>
      <c r="N117" s="1">
        <v>385</v>
      </c>
    </row>
    <row r="118" spans="1:14" x14ac:dyDescent="0.2">
      <c r="A118" s="1" t="s">
        <v>30</v>
      </c>
      <c r="B118" s="1">
        <v>11.03</v>
      </c>
      <c r="C118" s="1">
        <v>1.51</v>
      </c>
      <c r="D118" s="1">
        <v>2.2000000000000002</v>
      </c>
      <c r="E118" s="1">
        <v>21.5</v>
      </c>
      <c r="F118" s="1">
        <v>85</v>
      </c>
      <c r="G118" s="1">
        <v>2.46</v>
      </c>
      <c r="H118" s="1">
        <v>2.17</v>
      </c>
      <c r="I118" s="1">
        <v>0.52</v>
      </c>
      <c r="J118" s="1">
        <v>2.0099999999999998</v>
      </c>
      <c r="K118" s="1">
        <v>1.9</v>
      </c>
      <c r="L118" s="1">
        <v>1.71</v>
      </c>
      <c r="M118" s="1">
        <v>2.87</v>
      </c>
      <c r="N118" s="1">
        <v>407</v>
      </c>
    </row>
    <row r="119" spans="1:14" x14ac:dyDescent="0.2">
      <c r="A119" s="1" t="s">
        <v>30</v>
      </c>
      <c r="B119" s="1">
        <v>11.82</v>
      </c>
      <c r="C119" s="1">
        <v>1.47</v>
      </c>
      <c r="D119" s="1">
        <v>1.99</v>
      </c>
      <c r="E119" s="1">
        <v>20.8</v>
      </c>
      <c r="F119" s="1">
        <v>86</v>
      </c>
      <c r="G119" s="1">
        <v>1.98</v>
      </c>
      <c r="H119" s="1">
        <v>1.6</v>
      </c>
      <c r="I119" s="1">
        <v>0.3</v>
      </c>
      <c r="J119" s="1">
        <v>1.53</v>
      </c>
      <c r="K119" s="1">
        <v>1.95</v>
      </c>
      <c r="L119" s="1">
        <v>0.95</v>
      </c>
      <c r="M119" s="1">
        <v>3.33</v>
      </c>
      <c r="N119" s="1">
        <v>495</v>
      </c>
    </row>
    <row r="120" spans="1:14" x14ac:dyDescent="0.2">
      <c r="A120" s="1" t="s">
        <v>30</v>
      </c>
      <c r="B120" s="1">
        <v>12.42</v>
      </c>
      <c r="C120" s="1">
        <v>1.61</v>
      </c>
      <c r="D120" s="1">
        <v>2.19</v>
      </c>
      <c r="E120" s="1">
        <v>22.5</v>
      </c>
      <c r="F120" s="1">
        <v>108</v>
      </c>
      <c r="G120" s="1">
        <v>2</v>
      </c>
      <c r="H120" s="1">
        <v>2.09</v>
      </c>
      <c r="I120" s="1">
        <v>0.34</v>
      </c>
      <c r="J120" s="1">
        <v>1.61</v>
      </c>
      <c r="K120" s="1">
        <v>2.06</v>
      </c>
      <c r="L120" s="1">
        <v>1.06</v>
      </c>
      <c r="M120" s="1">
        <v>2.96</v>
      </c>
      <c r="N120" s="1">
        <v>345</v>
      </c>
    </row>
    <row r="121" spans="1:14" x14ac:dyDescent="0.2">
      <c r="A121" s="1" t="s">
        <v>30</v>
      </c>
      <c r="B121" s="1">
        <v>12.77</v>
      </c>
      <c r="C121" s="1">
        <v>3.43</v>
      </c>
      <c r="D121" s="1">
        <v>1.98</v>
      </c>
      <c r="E121" s="1">
        <v>16</v>
      </c>
      <c r="F121" s="1">
        <v>80</v>
      </c>
      <c r="G121" s="1">
        <v>1.63</v>
      </c>
      <c r="H121" s="1">
        <v>1.25</v>
      </c>
      <c r="I121" s="1">
        <v>0.43</v>
      </c>
      <c r="J121" s="1">
        <v>0.83</v>
      </c>
      <c r="K121" s="1">
        <v>3.4</v>
      </c>
      <c r="L121" s="1">
        <v>0.7</v>
      </c>
      <c r="M121" s="1">
        <v>2.12</v>
      </c>
      <c r="N121" s="1">
        <v>372</v>
      </c>
    </row>
    <row r="122" spans="1:14" x14ac:dyDescent="0.2">
      <c r="A122" s="1" t="s">
        <v>30</v>
      </c>
      <c r="B122" s="1">
        <v>12</v>
      </c>
      <c r="C122" s="1">
        <v>3.43</v>
      </c>
      <c r="D122" s="1">
        <v>2</v>
      </c>
      <c r="E122" s="1">
        <v>19</v>
      </c>
      <c r="F122" s="1">
        <v>87</v>
      </c>
      <c r="G122" s="1">
        <v>2</v>
      </c>
      <c r="H122" s="1">
        <v>1.64</v>
      </c>
      <c r="I122" s="1">
        <v>0.37</v>
      </c>
      <c r="J122" s="1">
        <v>1.87</v>
      </c>
      <c r="K122" s="1">
        <v>1.28</v>
      </c>
      <c r="L122" s="1">
        <v>0.93</v>
      </c>
      <c r="M122" s="1">
        <v>3.05</v>
      </c>
      <c r="N122" s="1">
        <v>564</v>
      </c>
    </row>
    <row r="123" spans="1:14" x14ac:dyDescent="0.2">
      <c r="A123" s="1" t="s">
        <v>30</v>
      </c>
      <c r="B123" s="1">
        <v>11.45</v>
      </c>
      <c r="C123" s="1">
        <v>2.4</v>
      </c>
      <c r="D123" s="1">
        <v>2.42</v>
      </c>
      <c r="E123" s="1">
        <v>20</v>
      </c>
      <c r="F123" s="1">
        <v>96</v>
      </c>
      <c r="G123" s="1">
        <v>2.9</v>
      </c>
      <c r="H123" s="1">
        <v>2.79</v>
      </c>
      <c r="I123" s="1">
        <v>0.32</v>
      </c>
      <c r="J123" s="1">
        <v>1.83</v>
      </c>
      <c r="K123" s="1">
        <v>3.25</v>
      </c>
      <c r="L123" s="1">
        <v>0.8</v>
      </c>
      <c r="M123" s="1">
        <v>3.39</v>
      </c>
      <c r="N123" s="1">
        <v>625</v>
      </c>
    </row>
    <row r="124" spans="1:14" x14ac:dyDescent="0.2">
      <c r="A124" s="1" t="s">
        <v>30</v>
      </c>
      <c r="B124" s="1">
        <v>11.56</v>
      </c>
      <c r="C124" s="1">
        <v>2.0499999999999998</v>
      </c>
      <c r="D124" s="1">
        <v>3.23</v>
      </c>
      <c r="E124" s="1">
        <v>28.5</v>
      </c>
      <c r="F124" s="1">
        <v>119</v>
      </c>
      <c r="G124" s="1">
        <v>3.18</v>
      </c>
      <c r="H124" s="1">
        <v>5.08</v>
      </c>
      <c r="I124" s="1">
        <v>0.47</v>
      </c>
      <c r="J124" s="1">
        <v>1.87</v>
      </c>
      <c r="K124" s="1">
        <v>6</v>
      </c>
      <c r="L124" s="1">
        <v>0.93</v>
      </c>
      <c r="M124" s="1">
        <v>3.69</v>
      </c>
      <c r="N124" s="1">
        <v>465</v>
      </c>
    </row>
    <row r="125" spans="1:14" x14ac:dyDescent="0.2">
      <c r="A125" s="1" t="s">
        <v>30</v>
      </c>
      <c r="B125" s="1">
        <v>12.42</v>
      </c>
      <c r="C125" s="1">
        <v>4.43</v>
      </c>
      <c r="D125" s="1">
        <v>2.73</v>
      </c>
      <c r="E125" s="1">
        <v>26.5</v>
      </c>
      <c r="F125" s="1">
        <v>102</v>
      </c>
      <c r="G125" s="1">
        <v>2.2000000000000002</v>
      </c>
      <c r="H125" s="1">
        <v>2.13</v>
      </c>
      <c r="I125" s="1">
        <v>0.43</v>
      </c>
      <c r="J125" s="1">
        <v>1.71</v>
      </c>
      <c r="K125" s="1">
        <v>2.08</v>
      </c>
      <c r="L125" s="1">
        <v>0.92</v>
      </c>
      <c r="M125" s="1">
        <v>3.12</v>
      </c>
      <c r="N125" s="1">
        <v>365</v>
      </c>
    </row>
    <row r="126" spans="1:14" x14ac:dyDescent="0.2">
      <c r="A126" s="1" t="s">
        <v>30</v>
      </c>
      <c r="B126" s="1">
        <v>13.05</v>
      </c>
      <c r="C126" s="1">
        <v>5.8</v>
      </c>
      <c r="D126" s="1">
        <v>2.13</v>
      </c>
      <c r="E126" s="1">
        <v>21.5</v>
      </c>
      <c r="F126" s="1">
        <v>86</v>
      </c>
      <c r="G126" s="1">
        <v>2.62</v>
      </c>
      <c r="H126" s="1">
        <v>2.65</v>
      </c>
      <c r="I126" s="1">
        <v>0.3</v>
      </c>
      <c r="J126" s="1">
        <v>2.0099999999999998</v>
      </c>
      <c r="K126" s="1">
        <v>2.6</v>
      </c>
      <c r="L126" s="1">
        <v>0.73</v>
      </c>
      <c r="M126" s="1">
        <v>3.1</v>
      </c>
      <c r="N126" s="1">
        <v>380</v>
      </c>
    </row>
    <row r="127" spans="1:14" x14ac:dyDescent="0.2">
      <c r="A127" s="1" t="s">
        <v>30</v>
      </c>
      <c r="B127" s="1">
        <v>11.87</v>
      </c>
      <c r="C127" s="1">
        <v>4.3099999999999996</v>
      </c>
      <c r="D127" s="1">
        <v>2.39</v>
      </c>
      <c r="E127" s="1">
        <v>21</v>
      </c>
      <c r="F127" s="1">
        <v>82</v>
      </c>
      <c r="G127" s="1">
        <v>2.86</v>
      </c>
      <c r="H127" s="1">
        <v>3.03</v>
      </c>
      <c r="I127" s="1">
        <v>0.21</v>
      </c>
      <c r="J127" s="1">
        <v>2.91</v>
      </c>
      <c r="K127" s="1">
        <v>2.8</v>
      </c>
      <c r="L127" s="1">
        <v>0.75</v>
      </c>
      <c r="M127" s="1">
        <v>3.64</v>
      </c>
      <c r="N127" s="1">
        <v>380</v>
      </c>
    </row>
    <row r="128" spans="1:14" x14ac:dyDescent="0.2">
      <c r="A128" s="1" t="s">
        <v>30</v>
      </c>
      <c r="B128" s="1">
        <v>12.07</v>
      </c>
      <c r="C128" s="1">
        <v>2.16</v>
      </c>
      <c r="D128" s="1">
        <v>2.17</v>
      </c>
      <c r="E128" s="1">
        <v>21</v>
      </c>
      <c r="F128" s="1">
        <v>85</v>
      </c>
      <c r="G128" s="1">
        <v>2.6</v>
      </c>
      <c r="H128" s="1">
        <v>2.65</v>
      </c>
      <c r="I128" s="1">
        <v>0.37</v>
      </c>
      <c r="J128" s="1">
        <v>1.35</v>
      </c>
      <c r="K128" s="1">
        <v>2.76</v>
      </c>
      <c r="L128" s="1">
        <v>0.86</v>
      </c>
      <c r="M128" s="1">
        <v>3.28</v>
      </c>
      <c r="N128" s="1">
        <v>378</v>
      </c>
    </row>
    <row r="129" spans="1:14" x14ac:dyDescent="0.2">
      <c r="A129" s="1" t="s">
        <v>30</v>
      </c>
      <c r="B129" s="1">
        <v>12.43</v>
      </c>
      <c r="C129" s="1">
        <v>1.53</v>
      </c>
      <c r="D129" s="1">
        <v>2.29</v>
      </c>
      <c r="E129" s="1">
        <v>21.5</v>
      </c>
      <c r="F129" s="1">
        <v>86</v>
      </c>
      <c r="G129" s="1">
        <v>2.74</v>
      </c>
      <c r="H129" s="1">
        <v>3.15</v>
      </c>
      <c r="I129" s="1">
        <v>0.39</v>
      </c>
      <c r="J129" s="1">
        <v>1.77</v>
      </c>
      <c r="K129" s="1">
        <v>3.94</v>
      </c>
      <c r="L129" s="1">
        <v>0.69</v>
      </c>
      <c r="M129" s="1">
        <v>2.84</v>
      </c>
      <c r="N129" s="1">
        <v>352</v>
      </c>
    </row>
    <row r="130" spans="1:14" x14ac:dyDescent="0.2">
      <c r="A130" s="1" t="s">
        <v>30</v>
      </c>
      <c r="B130" s="1">
        <v>11.79</v>
      </c>
      <c r="C130" s="1">
        <v>2.13</v>
      </c>
      <c r="D130" s="1">
        <v>2.78</v>
      </c>
      <c r="E130" s="1">
        <v>28.5</v>
      </c>
      <c r="F130" s="1">
        <v>92</v>
      </c>
      <c r="G130" s="1">
        <v>2.13</v>
      </c>
      <c r="H130" s="1">
        <v>2.2400000000000002</v>
      </c>
      <c r="I130" s="1">
        <v>0.57999999999999996</v>
      </c>
      <c r="J130" s="1">
        <v>1.76</v>
      </c>
      <c r="K130" s="1">
        <v>3</v>
      </c>
      <c r="L130" s="1">
        <v>0.97</v>
      </c>
      <c r="M130" s="1">
        <v>2.44</v>
      </c>
      <c r="N130" s="1">
        <v>466</v>
      </c>
    </row>
    <row r="131" spans="1:14" x14ac:dyDescent="0.2">
      <c r="A131" s="1" t="s">
        <v>30</v>
      </c>
      <c r="B131" s="1">
        <v>12.37</v>
      </c>
      <c r="C131" s="1">
        <v>1.63</v>
      </c>
      <c r="D131" s="1">
        <v>2.2999999999999998</v>
      </c>
      <c r="E131" s="1">
        <v>24.5</v>
      </c>
      <c r="F131" s="1">
        <v>88</v>
      </c>
      <c r="G131" s="1">
        <v>2.2200000000000002</v>
      </c>
      <c r="H131" s="1">
        <v>2.4500000000000002</v>
      </c>
      <c r="I131" s="1">
        <v>0.4</v>
      </c>
      <c r="J131" s="1">
        <v>1.9</v>
      </c>
      <c r="K131" s="1">
        <v>2.12</v>
      </c>
      <c r="L131" s="1">
        <v>0.89</v>
      </c>
      <c r="M131" s="1">
        <v>2.78</v>
      </c>
      <c r="N131" s="1">
        <v>342</v>
      </c>
    </row>
    <row r="132" spans="1:14" x14ac:dyDescent="0.2">
      <c r="A132" s="1" t="s">
        <v>30</v>
      </c>
      <c r="B132" s="1">
        <v>12.04</v>
      </c>
      <c r="C132" s="1">
        <v>4.3</v>
      </c>
      <c r="D132" s="1">
        <v>2.38</v>
      </c>
      <c r="E132" s="1">
        <v>22</v>
      </c>
      <c r="F132" s="1">
        <v>80</v>
      </c>
      <c r="G132" s="1">
        <v>2.1</v>
      </c>
      <c r="H132" s="1">
        <v>1.75</v>
      </c>
      <c r="I132" s="1">
        <v>0.42</v>
      </c>
      <c r="J132" s="1">
        <v>1.35</v>
      </c>
      <c r="K132" s="1">
        <v>2.6</v>
      </c>
      <c r="L132" s="1">
        <v>0.79</v>
      </c>
      <c r="M132" s="1">
        <v>2.57</v>
      </c>
      <c r="N132" s="1">
        <v>580</v>
      </c>
    </row>
    <row r="133" spans="1:14" x14ac:dyDescent="0.2">
      <c r="A133" s="1" t="s">
        <v>29</v>
      </c>
      <c r="B133" s="1">
        <v>12.86</v>
      </c>
      <c r="C133" s="1">
        <v>1.35</v>
      </c>
      <c r="D133" s="1">
        <v>2.3199999999999998</v>
      </c>
      <c r="E133" s="1">
        <v>18</v>
      </c>
      <c r="F133" s="1">
        <v>122</v>
      </c>
      <c r="G133" s="1">
        <v>1.51</v>
      </c>
      <c r="H133" s="1">
        <v>1.25</v>
      </c>
      <c r="I133" s="1">
        <v>0.21</v>
      </c>
      <c r="J133" s="1">
        <v>0.94</v>
      </c>
      <c r="K133" s="1">
        <v>4.0999999999999996</v>
      </c>
      <c r="L133" s="1">
        <v>0.76</v>
      </c>
      <c r="M133" s="1">
        <v>1.29</v>
      </c>
      <c r="N133" s="1">
        <v>630</v>
      </c>
    </row>
    <row r="134" spans="1:14" x14ac:dyDescent="0.2">
      <c r="A134" s="1" t="s">
        <v>29</v>
      </c>
      <c r="B134" s="1">
        <v>12.88</v>
      </c>
      <c r="C134" s="1">
        <v>2.99</v>
      </c>
      <c r="D134" s="1">
        <v>2.4</v>
      </c>
      <c r="E134" s="1">
        <v>20</v>
      </c>
      <c r="F134" s="1">
        <v>104</v>
      </c>
      <c r="G134" s="1">
        <v>1.3</v>
      </c>
      <c r="H134" s="1">
        <v>1.22</v>
      </c>
      <c r="I134" s="1">
        <v>0.24</v>
      </c>
      <c r="J134" s="1">
        <v>0.83</v>
      </c>
      <c r="K134" s="1">
        <v>5.4</v>
      </c>
      <c r="L134" s="1">
        <v>0.74</v>
      </c>
      <c r="M134" s="1">
        <v>1.42</v>
      </c>
      <c r="N134" s="1">
        <v>530</v>
      </c>
    </row>
    <row r="135" spans="1:14" x14ac:dyDescent="0.2">
      <c r="A135" s="1" t="s">
        <v>29</v>
      </c>
      <c r="B135" s="1">
        <v>12.81</v>
      </c>
      <c r="C135" s="1">
        <v>2.31</v>
      </c>
      <c r="D135" s="1">
        <v>2.4</v>
      </c>
      <c r="E135" s="1">
        <v>24</v>
      </c>
      <c r="F135" s="1">
        <v>98</v>
      </c>
      <c r="G135" s="1">
        <v>1.1499999999999999</v>
      </c>
      <c r="H135" s="1">
        <v>1.0900000000000001</v>
      </c>
      <c r="I135" s="1">
        <v>0.27</v>
      </c>
      <c r="J135" s="1">
        <v>0.83</v>
      </c>
      <c r="K135" s="1">
        <v>5.7</v>
      </c>
      <c r="L135" s="1">
        <v>0.66</v>
      </c>
      <c r="M135" s="1">
        <v>1.36</v>
      </c>
      <c r="N135" s="1">
        <v>560</v>
      </c>
    </row>
    <row r="136" spans="1:14" x14ac:dyDescent="0.2">
      <c r="A136" s="1" t="s">
        <v>29</v>
      </c>
      <c r="B136" s="1">
        <v>12.7</v>
      </c>
      <c r="C136" s="1">
        <v>3.55</v>
      </c>
      <c r="D136" s="1">
        <v>2.36</v>
      </c>
      <c r="E136" s="1">
        <v>21.5</v>
      </c>
      <c r="F136" s="1">
        <v>106</v>
      </c>
      <c r="G136" s="1">
        <v>1.7</v>
      </c>
      <c r="H136" s="1">
        <v>1.2</v>
      </c>
      <c r="I136" s="1">
        <v>0.17</v>
      </c>
      <c r="J136" s="1">
        <v>0.84</v>
      </c>
      <c r="K136" s="1">
        <v>5</v>
      </c>
      <c r="L136" s="1">
        <v>0.78</v>
      </c>
      <c r="M136" s="1">
        <v>1.29</v>
      </c>
      <c r="N136" s="1">
        <v>600</v>
      </c>
    </row>
    <row r="137" spans="1:14" x14ac:dyDescent="0.2">
      <c r="A137" s="1" t="s">
        <v>29</v>
      </c>
      <c r="B137" s="1">
        <v>12.51</v>
      </c>
      <c r="C137" s="1">
        <v>1.24</v>
      </c>
      <c r="D137" s="1">
        <v>2.25</v>
      </c>
      <c r="E137" s="1">
        <v>17.5</v>
      </c>
      <c r="F137" s="1">
        <v>85</v>
      </c>
      <c r="G137" s="1">
        <v>2</v>
      </c>
      <c r="H137" s="1">
        <v>0.57999999999999996</v>
      </c>
      <c r="I137" s="1">
        <v>0.6</v>
      </c>
      <c r="J137" s="1">
        <v>1.25</v>
      </c>
      <c r="K137" s="1">
        <v>5.45</v>
      </c>
      <c r="L137" s="1">
        <v>0.75</v>
      </c>
      <c r="M137" s="1">
        <v>1.51</v>
      </c>
      <c r="N137" s="1">
        <v>650</v>
      </c>
    </row>
    <row r="138" spans="1:14" x14ac:dyDescent="0.2">
      <c r="A138" s="1" t="s">
        <v>29</v>
      </c>
      <c r="B138" s="1">
        <v>12.6</v>
      </c>
      <c r="C138" s="1">
        <v>2.46</v>
      </c>
      <c r="D138" s="1">
        <v>2.2000000000000002</v>
      </c>
      <c r="E138" s="1">
        <v>18.5</v>
      </c>
      <c r="F138" s="1">
        <v>94</v>
      </c>
      <c r="G138" s="1">
        <v>1.62</v>
      </c>
      <c r="H138" s="1">
        <v>0.66</v>
      </c>
      <c r="I138" s="1">
        <v>0.63</v>
      </c>
      <c r="J138" s="1">
        <v>0.94</v>
      </c>
      <c r="K138" s="1">
        <v>7.1</v>
      </c>
      <c r="L138" s="1">
        <v>0.73</v>
      </c>
      <c r="M138" s="1">
        <v>1.58</v>
      </c>
      <c r="N138" s="1">
        <v>695</v>
      </c>
    </row>
    <row r="139" spans="1:14" x14ac:dyDescent="0.2">
      <c r="A139" s="1" t="s">
        <v>29</v>
      </c>
      <c r="B139" s="1">
        <v>12.25</v>
      </c>
      <c r="C139" s="1">
        <v>4.72</v>
      </c>
      <c r="D139" s="1">
        <v>2.54</v>
      </c>
      <c r="E139" s="1">
        <v>21</v>
      </c>
      <c r="F139" s="1">
        <v>89</v>
      </c>
      <c r="G139" s="1">
        <v>1.38</v>
      </c>
      <c r="H139" s="1">
        <v>0.47</v>
      </c>
      <c r="I139" s="1">
        <v>0.53</v>
      </c>
      <c r="J139" s="1">
        <v>0.8</v>
      </c>
      <c r="K139" s="1">
        <v>3.85</v>
      </c>
      <c r="L139" s="1">
        <v>0.75</v>
      </c>
      <c r="M139" s="1">
        <v>1.27</v>
      </c>
      <c r="N139" s="1">
        <v>720</v>
      </c>
    </row>
    <row r="140" spans="1:14" x14ac:dyDescent="0.2">
      <c r="A140" s="1" t="s">
        <v>29</v>
      </c>
      <c r="B140" s="1">
        <v>12.53</v>
      </c>
      <c r="C140" s="1">
        <v>5.51</v>
      </c>
      <c r="D140" s="1">
        <v>2.64</v>
      </c>
      <c r="E140" s="1">
        <v>25</v>
      </c>
      <c r="F140" s="1">
        <v>96</v>
      </c>
      <c r="G140" s="1">
        <v>1.79</v>
      </c>
      <c r="H140" s="1">
        <v>0.6</v>
      </c>
      <c r="I140" s="1">
        <v>0.63</v>
      </c>
      <c r="J140" s="1">
        <v>1.1000000000000001</v>
      </c>
      <c r="K140" s="1">
        <v>5</v>
      </c>
      <c r="L140" s="1">
        <v>0.82</v>
      </c>
      <c r="M140" s="1">
        <v>1.69</v>
      </c>
      <c r="N140" s="1">
        <v>515</v>
      </c>
    </row>
    <row r="141" spans="1:14" x14ac:dyDescent="0.2">
      <c r="A141" s="1" t="s">
        <v>29</v>
      </c>
      <c r="B141" s="1">
        <v>13.49</v>
      </c>
      <c r="C141" s="1">
        <v>3.59</v>
      </c>
      <c r="D141" s="1">
        <v>2.19</v>
      </c>
      <c r="E141" s="1">
        <v>19.5</v>
      </c>
      <c r="F141" s="1">
        <v>88</v>
      </c>
      <c r="G141" s="1">
        <v>1.62</v>
      </c>
      <c r="H141" s="1">
        <v>0.48</v>
      </c>
      <c r="I141" s="1">
        <v>0.57999999999999996</v>
      </c>
      <c r="J141" s="1">
        <v>0.88</v>
      </c>
      <c r="K141" s="1">
        <v>5.7</v>
      </c>
      <c r="L141" s="1">
        <v>0.81</v>
      </c>
      <c r="M141" s="1">
        <v>1.82</v>
      </c>
      <c r="N141" s="1">
        <v>580</v>
      </c>
    </row>
    <row r="142" spans="1:14" x14ac:dyDescent="0.2">
      <c r="A142" s="1" t="s">
        <v>29</v>
      </c>
      <c r="B142" s="1">
        <v>12.84</v>
      </c>
      <c r="C142" s="1">
        <v>2.96</v>
      </c>
      <c r="D142" s="1">
        <v>2.61</v>
      </c>
      <c r="E142" s="1">
        <v>24</v>
      </c>
      <c r="F142" s="1">
        <v>101</v>
      </c>
      <c r="G142" s="1">
        <v>2.3199999999999998</v>
      </c>
      <c r="H142" s="1">
        <v>0.6</v>
      </c>
      <c r="I142" s="1">
        <v>0.53</v>
      </c>
      <c r="J142" s="1">
        <v>0.81</v>
      </c>
      <c r="K142" s="1">
        <v>4.92</v>
      </c>
      <c r="L142" s="1">
        <v>0.89</v>
      </c>
      <c r="M142" s="1">
        <v>2.15</v>
      </c>
      <c r="N142" s="1">
        <v>590</v>
      </c>
    </row>
    <row r="143" spans="1:14" x14ac:dyDescent="0.2">
      <c r="A143" s="1" t="s">
        <v>29</v>
      </c>
      <c r="B143" s="1">
        <v>12.93</v>
      </c>
      <c r="C143" s="1">
        <v>2.81</v>
      </c>
      <c r="D143" s="1">
        <v>2.7</v>
      </c>
      <c r="E143" s="1">
        <v>21</v>
      </c>
      <c r="F143" s="1">
        <v>96</v>
      </c>
      <c r="G143" s="1">
        <v>1.54</v>
      </c>
      <c r="H143" s="1">
        <v>0.5</v>
      </c>
      <c r="I143" s="1">
        <v>0.53</v>
      </c>
      <c r="J143" s="1">
        <v>0.75</v>
      </c>
      <c r="K143" s="1">
        <v>4.5999999999999996</v>
      </c>
      <c r="L143" s="1">
        <v>0.77</v>
      </c>
      <c r="M143" s="1">
        <v>2.31</v>
      </c>
      <c r="N143" s="1">
        <v>600</v>
      </c>
    </row>
    <row r="144" spans="1:14" x14ac:dyDescent="0.2">
      <c r="A144" s="1" t="s">
        <v>29</v>
      </c>
      <c r="B144" s="1">
        <v>13.36</v>
      </c>
      <c r="C144" s="1">
        <v>2.56</v>
      </c>
      <c r="D144" s="1">
        <v>2.35</v>
      </c>
      <c r="E144" s="1">
        <v>20</v>
      </c>
      <c r="F144" s="1">
        <v>89</v>
      </c>
      <c r="G144" s="1">
        <v>1.4</v>
      </c>
      <c r="H144" s="1">
        <v>0.5</v>
      </c>
      <c r="I144" s="1">
        <v>0.37</v>
      </c>
      <c r="J144" s="1">
        <v>0.64</v>
      </c>
      <c r="K144" s="1">
        <v>5.6</v>
      </c>
      <c r="L144" s="1">
        <v>0.7</v>
      </c>
      <c r="M144" s="1">
        <v>2.4700000000000002</v>
      </c>
      <c r="N144" s="1">
        <v>780</v>
      </c>
    </row>
    <row r="145" spans="1:14" x14ac:dyDescent="0.2">
      <c r="A145" s="1" t="s">
        <v>29</v>
      </c>
      <c r="B145" s="1">
        <v>13.52</v>
      </c>
      <c r="C145" s="1">
        <v>3.17</v>
      </c>
      <c r="D145" s="1">
        <v>2.72</v>
      </c>
      <c r="E145" s="1">
        <v>23.5</v>
      </c>
      <c r="F145" s="1">
        <v>97</v>
      </c>
      <c r="G145" s="1">
        <v>1.55</v>
      </c>
      <c r="H145" s="1">
        <v>0.52</v>
      </c>
      <c r="I145" s="1">
        <v>0.5</v>
      </c>
      <c r="J145" s="1">
        <v>0.55000000000000004</v>
      </c>
      <c r="K145" s="1">
        <v>4.3499999999999996</v>
      </c>
      <c r="L145" s="1">
        <v>0.89</v>
      </c>
      <c r="M145" s="1">
        <v>2.06</v>
      </c>
      <c r="N145" s="1">
        <v>520</v>
      </c>
    </row>
    <row r="146" spans="1:14" x14ac:dyDescent="0.2">
      <c r="A146" s="1" t="s">
        <v>29</v>
      </c>
      <c r="B146" s="1">
        <v>13.62</v>
      </c>
      <c r="C146" s="1">
        <v>4.95</v>
      </c>
      <c r="D146" s="1">
        <v>2.35</v>
      </c>
      <c r="E146" s="1">
        <v>20</v>
      </c>
      <c r="F146" s="1">
        <v>92</v>
      </c>
      <c r="G146" s="1">
        <v>2</v>
      </c>
      <c r="H146" s="1">
        <v>0.8</v>
      </c>
      <c r="I146" s="1">
        <v>0.47</v>
      </c>
      <c r="J146" s="1">
        <v>1.02</v>
      </c>
      <c r="K146" s="1">
        <v>4.4000000000000004</v>
      </c>
      <c r="L146" s="1">
        <v>0.91</v>
      </c>
      <c r="M146" s="1">
        <v>2.0499999999999998</v>
      </c>
      <c r="N146" s="1">
        <v>550</v>
      </c>
    </row>
    <row r="147" spans="1:14" x14ac:dyDescent="0.2">
      <c r="A147" s="1" t="s">
        <v>29</v>
      </c>
      <c r="B147" s="1">
        <v>12.25</v>
      </c>
      <c r="C147" s="1">
        <v>3.88</v>
      </c>
      <c r="D147" s="1">
        <v>2.2000000000000002</v>
      </c>
      <c r="E147" s="1">
        <v>18.5</v>
      </c>
      <c r="F147" s="1">
        <v>112</v>
      </c>
      <c r="G147" s="1">
        <v>1.38</v>
      </c>
      <c r="H147" s="1">
        <v>0.78</v>
      </c>
      <c r="I147" s="1">
        <v>0.28999999999999998</v>
      </c>
      <c r="J147" s="1">
        <v>1.1399999999999999</v>
      </c>
      <c r="K147" s="1">
        <v>8.2100000000000009</v>
      </c>
      <c r="L147" s="1">
        <v>0.65</v>
      </c>
      <c r="M147" s="1">
        <v>2</v>
      </c>
      <c r="N147" s="1">
        <v>855</v>
      </c>
    </row>
    <row r="148" spans="1:14" x14ac:dyDescent="0.2">
      <c r="A148" s="1" t="s">
        <v>29</v>
      </c>
      <c r="B148" s="1">
        <v>13.16</v>
      </c>
      <c r="C148" s="1">
        <v>3.57</v>
      </c>
      <c r="D148" s="1">
        <v>2.15</v>
      </c>
      <c r="E148" s="1">
        <v>21</v>
      </c>
      <c r="F148" s="1">
        <v>102</v>
      </c>
      <c r="G148" s="1">
        <v>1.5</v>
      </c>
      <c r="H148" s="1">
        <v>0.55000000000000004</v>
      </c>
      <c r="I148" s="1">
        <v>0.43</v>
      </c>
      <c r="J148" s="1">
        <v>1.3</v>
      </c>
      <c r="K148" s="1">
        <v>4</v>
      </c>
      <c r="L148" s="1">
        <v>0.6</v>
      </c>
      <c r="M148" s="1">
        <v>1.68</v>
      </c>
      <c r="N148" s="1">
        <v>830</v>
      </c>
    </row>
    <row r="149" spans="1:14" x14ac:dyDescent="0.2">
      <c r="A149" s="1" t="s">
        <v>29</v>
      </c>
      <c r="B149" s="1">
        <v>13.88</v>
      </c>
      <c r="C149" s="1">
        <v>5.04</v>
      </c>
      <c r="D149" s="1">
        <v>2.23</v>
      </c>
      <c r="E149" s="1">
        <v>20</v>
      </c>
      <c r="F149" s="1">
        <v>80</v>
      </c>
      <c r="G149" s="1">
        <v>0.98</v>
      </c>
      <c r="H149" s="1">
        <v>0.34</v>
      </c>
      <c r="I149" s="1">
        <v>0.4</v>
      </c>
      <c r="J149" s="1">
        <v>0.68</v>
      </c>
      <c r="K149" s="1">
        <v>4.9000000000000004</v>
      </c>
      <c r="L149" s="1">
        <v>0.57999999999999996</v>
      </c>
      <c r="M149" s="1">
        <v>1.33</v>
      </c>
      <c r="N149" s="1">
        <v>415</v>
      </c>
    </row>
    <row r="150" spans="1:14" x14ac:dyDescent="0.2">
      <c r="A150" s="1" t="s">
        <v>29</v>
      </c>
      <c r="B150" s="1">
        <v>12.87</v>
      </c>
      <c r="C150" s="1">
        <v>4.6100000000000003</v>
      </c>
      <c r="D150" s="1">
        <v>2.48</v>
      </c>
      <c r="E150" s="1">
        <v>21.5</v>
      </c>
      <c r="F150" s="1">
        <v>86</v>
      </c>
      <c r="G150" s="1">
        <v>1.7</v>
      </c>
      <c r="H150" s="1">
        <v>0.65</v>
      </c>
      <c r="I150" s="1">
        <v>0.47</v>
      </c>
      <c r="J150" s="1">
        <v>0.86</v>
      </c>
      <c r="K150" s="1">
        <v>7.65</v>
      </c>
      <c r="L150" s="1">
        <v>0.54</v>
      </c>
      <c r="M150" s="1">
        <v>1.86</v>
      </c>
      <c r="N150" s="1">
        <v>625</v>
      </c>
    </row>
    <row r="151" spans="1:14" x14ac:dyDescent="0.2">
      <c r="A151" s="1" t="s">
        <v>29</v>
      </c>
      <c r="B151" s="1">
        <v>13.32</v>
      </c>
      <c r="C151" s="1">
        <v>3.24</v>
      </c>
      <c r="D151" s="1">
        <v>2.38</v>
      </c>
      <c r="E151" s="1">
        <v>21.5</v>
      </c>
      <c r="F151" s="1">
        <v>92</v>
      </c>
      <c r="G151" s="1">
        <v>1.93</v>
      </c>
      <c r="H151" s="1">
        <v>0.76</v>
      </c>
      <c r="I151" s="1">
        <v>0.45</v>
      </c>
      <c r="J151" s="1">
        <v>1.25</v>
      </c>
      <c r="K151" s="1">
        <v>8.42</v>
      </c>
      <c r="L151" s="1">
        <v>0.55000000000000004</v>
      </c>
      <c r="M151" s="1">
        <v>1.62</v>
      </c>
      <c r="N151" s="1">
        <v>650</v>
      </c>
    </row>
    <row r="152" spans="1:14" x14ac:dyDescent="0.2">
      <c r="A152" s="1" t="s">
        <v>29</v>
      </c>
      <c r="B152" s="1">
        <v>13.08</v>
      </c>
      <c r="C152" s="1">
        <v>3.9</v>
      </c>
      <c r="D152" s="1">
        <v>2.36</v>
      </c>
      <c r="E152" s="1">
        <v>21.5</v>
      </c>
      <c r="F152" s="1">
        <v>113</v>
      </c>
      <c r="G152" s="1">
        <v>1.41</v>
      </c>
      <c r="H152" s="1">
        <v>1.39</v>
      </c>
      <c r="I152" s="1">
        <v>0.34</v>
      </c>
      <c r="J152" s="1">
        <v>1.1399999999999999</v>
      </c>
      <c r="K152" s="1">
        <v>9.4</v>
      </c>
      <c r="L152" s="1">
        <v>0.56999999999999995</v>
      </c>
      <c r="M152" s="1">
        <v>1.33</v>
      </c>
      <c r="N152" s="1">
        <v>550</v>
      </c>
    </row>
    <row r="153" spans="1:14" x14ac:dyDescent="0.2">
      <c r="A153" s="1" t="s">
        <v>29</v>
      </c>
      <c r="B153" s="1">
        <v>13.5</v>
      </c>
      <c r="C153" s="1">
        <v>3.12</v>
      </c>
      <c r="D153" s="1">
        <v>2.62</v>
      </c>
      <c r="E153" s="1">
        <v>24</v>
      </c>
      <c r="F153" s="1">
        <v>123</v>
      </c>
      <c r="G153" s="1">
        <v>1.4</v>
      </c>
      <c r="H153" s="1">
        <v>1.57</v>
      </c>
      <c r="I153" s="1">
        <v>0.22</v>
      </c>
      <c r="J153" s="1">
        <v>1.25</v>
      </c>
      <c r="K153" s="1">
        <v>8.6</v>
      </c>
      <c r="L153" s="1">
        <v>0.59</v>
      </c>
      <c r="M153" s="1">
        <v>1.3</v>
      </c>
      <c r="N153" s="1">
        <v>500</v>
      </c>
    </row>
    <row r="154" spans="1:14" x14ac:dyDescent="0.2">
      <c r="A154" s="1" t="s">
        <v>29</v>
      </c>
      <c r="B154" s="1">
        <v>12.79</v>
      </c>
      <c r="C154" s="1">
        <v>2.67</v>
      </c>
      <c r="D154" s="1">
        <v>2.48</v>
      </c>
      <c r="E154" s="1">
        <v>22</v>
      </c>
      <c r="F154" s="1">
        <v>112</v>
      </c>
      <c r="G154" s="1">
        <v>1.48</v>
      </c>
      <c r="H154" s="1">
        <v>1.36</v>
      </c>
      <c r="I154" s="1">
        <v>0.24</v>
      </c>
      <c r="J154" s="1">
        <v>1.26</v>
      </c>
      <c r="K154" s="1">
        <v>10.8</v>
      </c>
      <c r="L154" s="1">
        <v>0.48</v>
      </c>
      <c r="M154" s="1">
        <v>1.47</v>
      </c>
      <c r="N154" s="1">
        <v>480</v>
      </c>
    </row>
    <row r="155" spans="1:14" x14ac:dyDescent="0.2">
      <c r="A155" s="1" t="s">
        <v>29</v>
      </c>
      <c r="B155" s="1">
        <v>13.11</v>
      </c>
      <c r="C155" s="1">
        <v>1.9</v>
      </c>
      <c r="D155" s="1">
        <v>2.75</v>
      </c>
      <c r="E155" s="1">
        <v>25.5</v>
      </c>
      <c r="F155" s="1">
        <v>116</v>
      </c>
      <c r="G155" s="1">
        <v>2.2000000000000002</v>
      </c>
      <c r="H155" s="1">
        <v>1.28</v>
      </c>
      <c r="I155" s="1">
        <v>0.26</v>
      </c>
      <c r="J155" s="1">
        <v>1.56</v>
      </c>
      <c r="K155" s="1">
        <v>7.1</v>
      </c>
      <c r="L155" s="1">
        <v>0.61</v>
      </c>
      <c r="M155" s="1">
        <v>1.33</v>
      </c>
      <c r="N155" s="1">
        <v>425</v>
      </c>
    </row>
    <row r="156" spans="1:14" x14ac:dyDescent="0.2">
      <c r="A156" s="1" t="s">
        <v>29</v>
      </c>
      <c r="B156" s="1">
        <v>13.23</v>
      </c>
      <c r="C156" s="1">
        <v>3.3</v>
      </c>
      <c r="D156" s="1">
        <v>2.2799999999999998</v>
      </c>
      <c r="E156" s="1">
        <v>18.5</v>
      </c>
      <c r="F156" s="1">
        <v>98</v>
      </c>
      <c r="G156" s="1">
        <v>1.8</v>
      </c>
      <c r="H156" s="1">
        <v>0.83</v>
      </c>
      <c r="I156" s="1">
        <v>0.61</v>
      </c>
      <c r="J156" s="1">
        <v>1.87</v>
      </c>
      <c r="K156" s="1">
        <v>10.52</v>
      </c>
      <c r="L156" s="1">
        <v>0.56000000000000005</v>
      </c>
      <c r="M156" s="1">
        <v>1.51</v>
      </c>
      <c r="N156" s="1">
        <v>675</v>
      </c>
    </row>
    <row r="157" spans="1:14" x14ac:dyDescent="0.2">
      <c r="A157" s="1" t="s">
        <v>29</v>
      </c>
      <c r="B157" s="1">
        <v>12.58</v>
      </c>
      <c r="C157" s="1">
        <v>1.29</v>
      </c>
      <c r="D157" s="1">
        <v>2.1</v>
      </c>
      <c r="E157" s="1">
        <v>20</v>
      </c>
      <c r="F157" s="1">
        <v>103</v>
      </c>
      <c r="G157" s="1">
        <v>1.48</v>
      </c>
      <c r="H157" s="1">
        <v>0.57999999999999996</v>
      </c>
      <c r="I157" s="1">
        <v>0.53</v>
      </c>
      <c r="J157" s="1">
        <v>1.4</v>
      </c>
      <c r="K157" s="1">
        <v>7.6</v>
      </c>
      <c r="L157" s="1">
        <v>0.57999999999999996</v>
      </c>
      <c r="M157" s="1">
        <v>1.55</v>
      </c>
      <c r="N157" s="1">
        <v>640</v>
      </c>
    </row>
    <row r="158" spans="1:14" x14ac:dyDescent="0.2">
      <c r="A158" s="1" t="s">
        <v>29</v>
      </c>
      <c r="B158" s="1">
        <v>13.17</v>
      </c>
      <c r="C158" s="1">
        <v>5.19</v>
      </c>
      <c r="D158" s="1">
        <v>2.3199999999999998</v>
      </c>
      <c r="E158" s="1">
        <v>22</v>
      </c>
      <c r="F158" s="1">
        <v>93</v>
      </c>
      <c r="G158" s="1">
        <v>1.74</v>
      </c>
      <c r="H158" s="1">
        <v>0.63</v>
      </c>
      <c r="I158" s="1">
        <v>0.61</v>
      </c>
      <c r="J158" s="1">
        <v>1.55</v>
      </c>
      <c r="K158" s="1">
        <v>7.9</v>
      </c>
      <c r="L158" s="1">
        <v>0.6</v>
      </c>
      <c r="M158" s="1">
        <v>1.48</v>
      </c>
      <c r="N158" s="1">
        <v>725</v>
      </c>
    </row>
    <row r="159" spans="1:14" x14ac:dyDescent="0.2">
      <c r="A159" s="1" t="s">
        <v>29</v>
      </c>
      <c r="B159" s="1">
        <v>13.84</v>
      </c>
      <c r="C159" s="1">
        <v>4.12</v>
      </c>
      <c r="D159" s="1">
        <v>2.38</v>
      </c>
      <c r="E159" s="1">
        <v>19.5</v>
      </c>
      <c r="F159" s="1">
        <v>89</v>
      </c>
      <c r="G159" s="1">
        <v>1.8</v>
      </c>
      <c r="H159" s="1">
        <v>0.83</v>
      </c>
      <c r="I159" s="1">
        <v>0.48</v>
      </c>
      <c r="J159" s="1">
        <v>1.56</v>
      </c>
      <c r="K159" s="1">
        <v>9.01</v>
      </c>
      <c r="L159" s="1">
        <v>0.56999999999999995</v>
      </c>
      <c r="M159" s="1">
        <v>1.64</v>
      </c>
      <c r="N159" s="1">
        <v>480</v>
      </c>
    </row>
    <row r="160" spans="1:14" x14ac:dyDescent="0.2">
      <c r="A160" s="1" t="s">
        <v>29</v>
      </c>
      <c r="B160" s="1">
        <v>12.45</v>
      </c>
      <c r="C160" s="1">
        <v>3.03</v>
      </c>
      <c r="D160" s="1">
        <v>2.64</v>
      </c>
      <c r="E160" s="1">
        <v>27</v>
      </c>
      <c r="F160" s="1">
        <v>97</v>
      </c>
      <c r="G160" s="1">
        <v>1.9</v>
      </c>
      <c r="H160" s="1">
        <v>0.57999999999999996</v>
      </c>
      <c r="I160" s="1">
        <v>0.63</v>
      </c>
      <c r="J160" s="1">
        <v>1.1399999999999999</v>
      </c>
      <c r="K160" s="1">
        <v>7.5</v>
      </c>
      <c r="L160" s="1">
        <v>0.67</v>
      </c>
      <c r="M160" s="1">
        <v>1.73</v>
      </c>
      <c r="N160" s="1">
        <v>880</v>
      </c>
    </row>
    <row r="161" spans="1:14" x14ac:dyDescent="0.2">
      <c r="A161" s="1" t="s">
        <v>29</v>
      </c>
      <c r="B161" s="1">
        <v>14.34</v>
      </c>
      <c r="C161" s="1">
        <v>1.68</v>
      </c>
      <c r="D161" s="1">
        <v>2.7</v>
      </c>
      <c r="E161" s="1">
        <v>25</v>
      </c>
      <c r="F161" s="1">
        <v>98</v>
      </c>
      <c r="G161" s="1">
        <v>2.8</v>
      </c>
      <c r="H161" s="1">
        <v>1.31</v>
      </c>
      <c r="I161" s="1">
        <v>0.53</v>
      </c>
      <c r="J161" s="1">
        <v>2.7</v>
      </c>
      <c r="K161" s="1">
        <v>13</v>
      </c>
      <c r="L161" s="1">
        <v>0.56999999999999995</v>
      </c>
      <c r="M161" s="1">
        <v>1.96</v>
      </c>
      <c r="N161" s="1">
        <v>660</v>
      </c>
    </row>
    <row r="162" spans="1:14" x14ac:dyDescent="0.2">
      <c r="A162" s="1" t="s">
        <v>29</v>
      </c>
      <c r="B162" s="1">
        <v>13.48</v>
      </c>
      <c r="C162" s="1">
        <v>1.67</v>
      </c>
      <c r="D162" s="1">
        <v>2.64</v>
      </c>
      <c r="E162" s="1">
        <v>22.5</v>
      </c>
      <c r="F162" s="1">
        <v>89</v>
      </c>
      <c r="G162" s="1">
        <v>2.6</v>
      </c>
      <c r="H162" s="1">
        <v>1.1000000000000001</v>
      </c>
      <c r="I162" s="1">
        <v>0.52</v>
      </c>
      <c r="J162" s="1">
        <v>2.29</v>
      </c>
      <c r="K162" s="1">
        <v>11.75</v>
      </c>
      <c r="L162" s="1">
        <v>0.56999999999999995</v>
      </c>
      <c r="M162" s="1">
        <v>1.78</v>
      </c>
      <c r="N162" s="1">
        <v>620</v>
      </c>
    </row>
    <row r="163" spans="1:14" x14ac:dyDescent="0.2">
      <c r="A163" s="1" t="s">
        <v>29</v>
      </c>
      <c r="B163" s="1">
        <v>12.36</v>
      </c>
      <c r="C163" s="1">
        <v>3.83</v>
      </c>
      <c r="D163" s="1">
        <v>2.38</v>
      </c>
      <c r="E163" s="1">
        <v>21</v>
      </c>
      <c r="F163" s="1">
        <v>88</v>
      </c>
      <c r="G163" s="1">
        <v>2.2999999999999998</v>
      </c>
      <c r="H163" s="1">
        <v>0.92</v>
      </c>
      <c r="I163" s="1">
        <v>0.5</v>
      </c>
      <c r="J163" s="1">
        <v>1.04</v>
      </c>
      <c r="K163" s="1">
        <v>7.65</v>
      </c>
      <c r="L163" s="1">
        <v>0.56000000000000005</v>
      </c>
      <c r="M163" s="1">
        <v>1.58</v>
      </c>
      <c r="N163" s="1">
        <v>520</v>
      </c>
    </row>
    <row r="164" spans="1:14" x14ac:dyDescent="0.2">
      <c r="A164" s="1" t="s">
        <v>29</v>
      </c>
      <c r="B164" s="1">
        <v>13.69</v>
      </c>
      <c r="C164" s="1">
        <v>3.26</v>
      </c>
      <c r="D164" s="1">
        <v>2.54</v>
      </c>
      <c r="E164" s="1">
        <v>20</v>
      </c>
      <c r="F164" s="1">
        <v>107</v>
      </c>
      <c r="G164" s="1">
        <v>1.83</v>
      </c>
      <c r="H164" s="1">
        <v>0.56000000000000005</v>
      </c>
      <c r="I164" s="1">
        <v>0.5</v>
      </c>
      <c r="J164" s="1">
        <v>0.8</v>
      </c>
      <c r="K164" s="1">
        <v>5.88</v>
      </c>
      <c r="L164" s="1">
        <v>0.96</v>
      </c>
      <c r="M164" s="1">
        <v>1.82</v>
      </c>
      <c r="N164" s="1">
        <v>680</v>
      </c>
    </row>
    <row r="165" spans="1:14" x14ac:dyDescent="0.2">
      <c r="A165" s="1" t="s">
        <v>29</v>
      </c>
      <c r="B165" s="1">
        <v>12.85</v>
      </c>
      <c r="C165" s="1">
        <v>3.27</v>
      </c>
      <c r="D165" s="1">
        <v>2.58</v>
      </c>
      <c r="E165" s="1">
        <v>22</v>
      </c>
      <c r="F165" s="1">
        <v>106</v>
      </c>
      <c r="G165" s="1">
        <v>1.65</v>
      </c>
      <c r="H165" s="1">
        <v>0.6</v>
      </c>
      <c r="I165" s="1">
        <v>0.6</v>
      </c>
      <c r="J165" s="1">
        <v>0.96</v>
      </c>
      <c r="K165" s="1">
        <v>5.58</v>
      </c>
      <c r="L165" s="1">
        <v>0.87</v>
      </c>
      <c r="M165" s="1">
        <v>2.11</v>
      </c>
      <c r="N165" s="1">
        <v>570</v>
      </c>
    </row>
    <row r="166" spans="1:14" x14ac:dyDescent="0.2">
      <c r="A166" s="1" t="s">
        <v>29</v>
      </c>
      <c r="B166" s="1">
        <v>12.96</v>
      </c>
      <c r="C166" s="1">
        <v>3.45</v>
      </c>
      <c r="D166" s="1">
        <v>2.35</v>
      </c>
      <c r="E166" s="1">
        <v>18.5</v>
      </c>
      <c r="F166" s="1">
        <v>106</v>
      </c>
      <c r="G166" s="1">
        <v>1.39</v>
      </c>
      <c r="H166" s="1">
        <v>0.7</v>
      </c>
      <c r="I166" s="1">
        <v>0.4</v>
      </c>
      <c r="J166" s="1">
        <v>0.94</v>
      </c>
      <c r="K166" s="1">
        <v>5.28</v>
      </c>
      <c r="L166" s="1">
        <v>0.68</v>
      </c>
      <c r="M166" s="1">
        <v>1.75</v>
      </c>
      <c r="N166" s="1">
        <v>675</v>
      </c>
    </row>
    <row r="167" spans="1:14" x14ac:dyDescent="0.2">
      <c r="A167" s="1" t="s">
        <v>29</v>
      </c>
      <c r="B167" s="1">
        <v>13.78</v>
      </c>
      <c r="C167" s="1">
        <v>2.76</v>
      </c>
      <c r="D167" s="1">
        <v>2.2999999999999998</v>
      </c>
      <c r="E167" s="1">
        <v>22</v>
      </c>
      <c r="F167" s="1">
        <v>90</v>
      </c>
      <c r="G167" s="1">
        <v>1.35</v>
      </c>
      <c r="H167" s="1">
        <v>0.68</v>
      </c>
      <c r="I167" s="1">
        <v>0.41</v>
      </c>
      <c r="J167" s="1">
        <v>1.03</v>
      </c>
      <c r="K167" s="1">
        <v>9.58</v>
      </c>
      <c r="L167" s="1">
        <v>0.7</v>
      </c>
      <c r="M167" s="1">
        <v>1.68</v>
      </c>
      <c r="N167" s="1">
        <v>615</v>
      </c>
    </row>
    <row r="168" spans="1:14" x14ac:dyDescent="0.2">
      <c r="A168" s="1" t="s">
        <v>29</v>
      </c>
      <c r="B168" s="1">
        <v>13.73</v>
      </c>
      <c r="C168" s="1">
        <v>4.3600000000000003</v>
      </c>
      <c r="D168" s="1">
        <v>2.2599999999999998</v>
      </c>
      <c r="E168" s="1">
        <v>22.5</v>
      </c>
      <c r="F168" s="1">
        <v>88</v>
      </c>
      <c r="G168" s="1">
        <v>1.28</v>
      </c>
      <c r="H168" s="1">
        <v>0.47</v>
      </c>
      <c r="I168" s="1">
        <v>0.52</v>
      </c>
      <c r="J168" s="1">
        <v>1.1499999999999999</v>
      </c>
      <c r="K168" s="1">
        <v>6.62</v>
      </c>
      <c r="L168" s="1">
        <v>0.78</v>
      </c>
      <c r="M168" s="1">
        <v>1.75</v>
      </c>
      <c r="N168" s="1">
        <v>520</v>
      </c>
    </row>
    <row r="169" spans="1:14" x14ac:dyDescent="0.2">
      <c r="A169" s="1" t="s">
        <v>29</v>
      </c>
      <c r="B169" s="1">
        <v>13.45</v>
      </c>
      <c r="C169" s="1">
        <v>3.7</v>
      </c>
      <c r="D169" s="1">
        <v>2.6</v>
      </c>
      <c r="E169" s="1">
        <v>23</v>
      </c>
      <c r="F169" s="1">
        <v>111</v>
      </c>
      <c r="G169" s="1">
        <v>1.7</v>
      </c>
      <c r="H169" s="1">
        <v>0.92</v>
      </c>
      <c r="I169" s="1">
        <v>0.43</v>
      </c>
      <c r="J169" s="1">
        <v>1.46</v>
      </c>
      <c r="K169" s="1">
        <v>10.68</v>
      </c>
      <c r="L169" s="1">
        <v>0.85</v>
      </c>
      <c r="M169" s="1">
        <v>1.56</v>
      </c>
      <c r="N169" s="1">
        <v>695</v>
      </c>
    </row>
    <row r="170" spans="1:14" x14ac:dyDescent="0.2">
      <c r="A170" s="1" t="s">
        <v>29</v>
      </c>
      <c r="B170" s="1">
        <v>12.82</v>
      </c>
      <c r="C170" s="1">
        <v>3.37</v>
      </c>
      <c r="D170" s="1">
        <v>2.2999999999999998</v>
      </c>
      <c r="E170" s="1">
        <v>19.5</v>
      </c>
      <c r="F170" s="1">
        <v>88</v>
      </c>
      <c r="G170" s="1">
        <v>1.48</v>
      </c>
      <c r="H170" s="1">
        <v>0.66</v>
      </c>
      <c r="I170" s="1">
        <v>0.4</v>
      </c>
      <c r="J170" s="1">
        <v>0.97</v>
      </c>
      <c r="K170" s="1">
        <v>10.26</v>
      </c>
      <c r="L170" s="1">
        <v>0.72</v>
      </c>
      <c r="M170" s="1">
        <v>1.75</v>
      </c>
      <c r="N170" s="1">
        <v>685</v>
      </c>
    </row>
    <row r="171" spans="1:14" x14ac:dyDescent="0.2">
      <c r="A171" s="1" t="s">
        <v>29</v>
      </c>
      <c r="B171" s="1">
        <v>13.58</v>
      </c>
      <c r="C171" s="1">
        <v>2.58</v>
      </c>
      <c r="D171" s="1">
        <v>2.69</v>
      </c>
      <c r="E171" s="1">
        <v>24.5</v>
      </c>
      <c r="F171" s="1">
        <v>105</v>
      </c>
      <c r="G171" s="1">
        <v>1.55</v>
      </c>
      <c r="H171" s="1">
        <v>0.84</v>
      </c>
      <c r="I171" s="1">
        <v>0.39</v>
      </c>
      <c r="J171" s="1">
        <v>1.54</v>
      </c>
      <c r="K171" s="1">
        <v>8.66</v>
      </c>
      <c r="L171" s="1">
        <v>0.74</v>
      </c>
      <c r="M171" s="1">
        <v>1.8</v>
      </c>
      <c r="N171" s="1">
        <v>750</v>
      </c>
    </row>
    <row r="172" spans="1:14" x14ac:dyDescent="0.2">
      <c r="A172" s="1" t="s">
        <v>29</v>
      </c>
      <c r="B172" s="1">
        <v>13.4</v>
      </c>
      <c r="C172" s="1">
        <v>4.5999999999999996</v>
      </c>
      <c r="D172" s="1">
        <v>2.86</v>
      </c>
      <c r="E172" s="1">
        <v>25</v>
      </c>
      <c r="F172" s="1">
        <v>112</v>
      </c>
      <c r="G172" s="1">
        <v>1.98</v>
      </c>
      <c r="H172" s="1">
        <v>0.96</v>
      </c>
      <c r="I172" s="1">
        <v>0.27</v>
      </c>
      <c r="J172" s="1">
        <v>1.1100000000000001</v>
      </c>
      <c r="K172" s="1">
        <v>8.5</v>
      </c>
      <c r="L172" s="1">
        <v>0.67</v>
      </c>
      <c r="M172" s="1">
        <v>1.92</v>
      </c>
      <c r="N172" s="1">
        <v>630</v>
      </c>
    </row>
    <row r="173" spans="1:14" x14ac:dyDescent="0.2">
      <c r="A173" s="1" t="s">
        <v>29</v>
      </c>
      <c r="B173" s="1">
        <v>12.2</v>
      </c>
      <c r="C173" s="1">
        <v>3.03</v>
      </c>
      <c r="D173" s="1">
        <v>2.3199999999999998</v>
      </c>
      <c r="E173" s="1">
        <v>19</v>
      </c>
      <c r="F173" s="1">
        <v>96</v>
      </c>
      <c r="G173" s="1">
        <v>1.25</v>
      </c>
      <c r="H173" s="1">
        <v>0.49</v>
      </c>
      <c r="I173" s="1">
        <v>0.4</v>
      </c>
      <c r="J173" s="1">
        <v>0.73</v>
      </c>
      <c r="K173" s="1">
        <v>5.5</v>
      </c>
      <c r="L173" s="1">
        <v>0.66</v>
      </c>
      <c r="M173" s="1">
        <v>1.83</v>
      </c>
      <c r="N173" s="1">
        <v>510</v>
      </c>
    </row>
    <row r="174" spans="1:14" x14ac:dyDescent="0.2">
      <c r="A174" s="1" t="s">
        <v>29</v>
      </c>
      <c r="B174" s="1">
        <v>12.77</v>
      </c>
      <c r="C174" s="1">
        <v>2.39</v>
      </c>
      <c r="D174" s="1">
        <v>2.2799999999999998</v>
      </c>
      <c r="E174" s="1">
        <v>19.5</v>
      </c>
      <c r="F174" s="1">
        <v>86</v>
      </c>
      <c r="G174" s="1">
        <v>1.39</v>
      </c>
      <c r="H174" s="1">
        <v>0.51</v>
      </c>
      <c r="I174" s="1">
        <v>0.48</v>
      </c>
      <c r="J174" s="1">
        <v>0.64</v>
      </c>
      <c r="K174" s="1">
        <v>9.8999989999999993</v>
      </c>
      <c r="L174" s="1">
        <v>0.56999999999999995</v>
      </c>
      <c r="M174" s="1">
        <v>1.63</v>
      </c>
      <c r="N174" s="1">
        <v>470</v>
      </c>
    </row>
    <row r="175" spans="1:14" x14ac:dyDescent="0.2">
      <c r="A175" s="1" t="s">
        <v>29</v>
      </c>
      <c r="B175" s="1">
        <v>14.16</v>
      </c>
      <c r="C175" s="1">
        <v>2.5099999999999998</v>
      </c>
      <c r="D175" s="1">
        <v>2.48</v>
      </c>
      <c r="E175" s="1">
        <v>20</v>
      </c>
      <c r="F175" s="1">
        <v>91</v>
      </c>
      <c r="G175" s="1">
        <v>1.68</v>
      </c>
      <c r="H175" s="1">
        <v>0.7</v>
      </c>
      <c r="I175" s="1">
        <v>0.44</v>
      </c>
      <c r="J175" s="1">
        <v>1.24</v>
      </c>
      <c r="K175" s="1">
        <v>9.6999999999999993</v>
      </c>
      <c r="L175" s="1">
        <v>0.62</v>
      </c>
      <c r="M175" s="1">
        <v>1.71</v>
      </c>
      <c r="N175" s="1">
        <v>660</v>
      </c>
    </row>
    <row r="176" spans="1:14" x14ac:dyDescent="0.2">
      <c r="A176" s="1" t="s">
        <v>29</v>
      </c>
      <c r="B176" s="1">
        <v>13.71</v>
      </c>
      <c r="C176" s="1">
        <v>5.65</v>
      </c>
      <c r="D176" s="1">
        <v>2.4500000000000002</v>
      </c>
      <c r="E176" s="1">
        <v>20.5</v>
      </c>
      <c r="F176" s="1">
        <v>95</v>
      </c>
      <c r="G176" s="1">
        <v>1.68</v>
      </c>
      <c r="H176" s="1">
        <v>0.61</v>
      </c>
      <c r="I176" s="1">
        <v>0.52</v>
      </c>
      <c r="J176" s="1">
        <v>1.06</v>
      </c>
      <c r="K176" s="1">
        <v>7.7</v>
      </c>
      <c r="L176" s="1">
        <v>0.64</v>
      </c>
      <c r="M176" s="1">
        <v>1.74</v>
      </c>
      <c r="N176" s="1">
        <v>740</v>
      </c>
    </row>
    <row r="177" spans="1:14" x14ac:dyDescent="0.2">
      <c r="A177" s="1" t="s">
        <v>29</v>
      </c>
      <c r="B177" s="1">
        <v>13.4</v>
      </c>
      <c r="C177" s="1">
        <v>3.91</v>
      </c>
      <c r="D177" s="1">
        <v>2.48</v>
      </c>
      <c r="E177" s="1">
        <v>23</v>
      </c>
      <c r="F177" s="1">
        <v>102</v>
      </c>
      <c r="G177" s="1">
        <v>1.8</v>
      </c>
      <c r="H177" s="1">
        <v>0.75</v>
      </c>
      <c r="I177" s="1">
        <v>0.43</v>
      </c>
      <c r="J177" s="1">
        <v>1.41</v>
      </c>
      <c r="K177" s="1">
        <v>7.3</v>
      </c>
      <c r="L177" s="1">
        <v>0.7</v>
      </c>
      <c r="M177" s="1">
        <v>1.56</v>
      </c>
      <c r="N177" s="1">
        <v>750</v>
      </c>
    </row>
    <row r="178" spans="1:14" x14ac:dyDescent="0.2">
      <c r="A178" s="1" t="s">
        <v>29</v>
      </c>
      <c r="B178" s="1">
        <v>13.27</v>
      </c>
      <c r="C178" s="1">
        <v>4.28</v>
      </c>
      <c r="D178" s="1">
        <v>2.2599999999999998</v>
      </c>
      <c r="E178" s="1">
        <v>20</v>
      </c>
      <c r="F178" s="1">
        <v>120</v>
      </c>
      <c r="G178" s="1">
        <v>1.59</v>
      </c>
      <c r="H178" s="1">
        <v>0.69</v>
      </c>
      <c r="I178" s="1">
        <v>0.43</v>
      </c>
      <c r="J178" s="1">
        <v>1.35</v>
      </c>
      <c r="K178" s="1">
        <v>10.199999999999999</v>
      </c>
      <c r="L178" s="1">
        <v>0.59</v>
      </c>
      <c r="M178" s="1">
        <v>1.56</v>
      </c>
      <c r="N178" s="1">
        <v>835</v>
      </c>
    </row>
    <row r="179" spans="1:14" x14ac:dyDescent="0.2">
      <c r="A179" s="1" t="s">
        <v>29</v>
      </c>
      <c r="B179" s="1">
        <v>13.17</v>
      </c>
      <c r="C179" s="1">
        <v>2.59</v>
      </c>
      <c r="D179" s="1">
        <v>2.37</v>
      </c>
      <c r="E179" s="1">
        <v>20</v>
      </c>
      <c r="F179" s="1">
        <v>120</v>
      </c>
      <c r="G179" s="1">
        <v>1.65</v>
      </c>
      <c r="H179" s="1">
        <v>0.68</v>
      </c>
      <c r="I179" s="1">
        <v>0.53</v>
      </c>
      <c r="J179" s="1">
        <v>1.46</v>
      </c>
      <c r="K179" s="1">
        <v>9.3000000000000007</v>
      </c>
      <c r="L179" s="1">
        <v>0.6</v>
      </c>
      <c r="M179" s="1">
        <v>1.62</v>
      </c>
      <c r="N179" s="1">
        <v>840</v>
      </c>
    </row>
    <row r="180" spans="1:14" x14ac:dyDescent="0.2">
      <c r="A180" s="1" t="s">
        <v>29</v>
      </c>
      <c r="B180" s="1">
        <v>14.13</v>
      </c>
      <c r="C180" s="1">
        <v>4.0999999999999996</v>
      </c>
      <c r="D180" s="1">
        <v>2.74</v>
      </c>
      <c r="E180" s="1">
        <v>24.5</v>
      </c>
      <c r="F180" s="1">
        <v>96</v>
      </c>
      <c r="G180" s="1">
        <v>2.0499999999999998</v>
      </c>
      <c r="H180" s="1">
        <v>0.76</v>
      </c>
      <c r="I180" s="1">
        <v>0.56000000000000005</v>
      </c>
      <c r="J180" s="1">
        <v>1.35</v>
      </c>
      <c r="K180" s="1">
        <v>9.1999999999999993</v>
      </c>
      <c r="L180" s="1">
        <v>0.61</v>
      </c>
      <c r="M180" s="1">
        <v>1.6</v>
      </c>
      <c r="N180" s="1">
        <v>560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F86BA-CD14-1F46-B649-36F9E3A71473}">
  <dimension ref="A1:M178"/>
  <sheetViews>
    <sheetView tabSelected="1" workbookViewId="0">
      <selection activeCell="M178" sqref="M178"/>
    </sheetView>
  </sheetViews>
  <sheetFormatPr baseColWidth="10" defaultRowHeight="16" x14ac:dyDescent="0.2"/>
  <sheetData>
    <row r="1" spans="1:13" x14ac:dyDescent="0.2">
      <c r="A1">
        <f>('wine data'!B3-MAX('wine data'!B$3:B$180))/(MIN('wine data'!B$3:B$180)-MAX('wine data'!B$3:B$180))</f>
        <v>0.15789473684210514</v>
      </c>
      <c r="B1">
        <f>('wine data'!C3-MAX('wine data'!C$3:C$180))/(MIN('wine data'!C$3:C$180)-MAX('wine data'!C$3:C$180))</f>
        <v>0.80830039525691699</v>
      </c>
      <c r="C1">
        <f>('wine data'!D3-MAX('wine data'!D$3:D$180))/(MIN('wine data'!D$3:D$180)-MAX('wine data'!D$3:D$180))</f>
        <v>0.42780748663101598</v>
      </c>
      <c r="D1">
        <f>('wine data'!E3-MAX('wine data'!E$3:E$180))/(MIN('wine data'!E$3:E$180)-MAX('wine data'!E$3:E$180))</f>
        <v>0.74226804123711343</v>
      </c>
      <c r="E1">
        <f>('wine data'!F3-MAX('wine data'!F$3:F$180))/(MIN('wine data'!F$3:F$180)-MAX('wine data'!F$3:F$180))</f>
        <v>0.38043478260869568</v>
      </c>
      <c r="F1">
        <f>('wine data'!G3-MAX('wine data'!G$3:G$180))/(MIN('wine data'!G$3:G$180)-MAX('wine data'!G$3:G$180))</f>
        <v>0.3724137931034483</v>
      </c>
      <c r="G1">
        <f>('wine data'!H3-MAX('wine data'!H$3:H$180))/(MIN('wine data'!H$3:H$180)-MAX('wine data'!H$3:H$180))</f>
        <v>0.42616033755274257</v>
      </c>
      <c r="H1">
        <f>('wine data'!I3-MAX('wine data'!I$3:I$180))/(MIN('wine data'!I$3:I$180)-MAX('wine data'!I$3:I$180))</f>
        <v>0.71698113207547165</v>
      </c>
      <c r="I1">
        <f>('wine data'!J3-MAX('wine data'!J$3:J$180))/(MIN('wine data'!J$3:J$180)-MAX('wine data'!J$3:J$180))</f>
        <v>0.40694006309148267</v>
      </c>
      <c r="J1">
        <f>('wine data'!K3-MAX('wine data'!K$3:K$180))/(MIN('wine data'!K$3:K$180)-MAX('wine data'!K$3:K$180))</f>
        <v>0.62798634812286691</v>
      </c>
      <c r="K1">
        <f>('wine data'!L3-MAX('wine data'!L$3:L$180))/(MIN('wine data'!L$3:L$180)-MAX('wine data'!L$3:L$180))</f>
        <v>0.54471544715447151</v>
      </c>
      <c r="L1">
        <f>('wine data'!M3-MAX('wine data'!M$3:M$180))/(MIN('wine data'!M$3:M$180)-MAX('wine data'!M$3:M$180))</f>
        <v>2.9304029304029332E-2</v>
      </c>
      <c r="M1">
        <f>('wine data'!N3-MAX('wine data'!N$3:N$180))/(MIN('wine data'!N$3:N$180)-MAX('wine data'!N$3:N$180))</f>
        <v>0.43865905848787445</v>
      </c>
    </row>
    <row r="2" spans="1:13" x14ac:dyDescent="0.2">
      <c r="A2">
        <f>('wine data'!B4-MAX('wine data'!B$3:B$180))/(MIN('wine data'!B$3:B$180)-MAX('wine data'!B$3:B$180))</f>
        <v>0.42894736842105274</v>
      </c>
      <c r="B2">
        <f>('wine data'!C4-MAX('wine data'!C$3:C$180))/(MIN('wine data'!C$3:C$180)-MAX('wine data'!C$3:C$180))</f>
        <v>0.7944664031620553</v>
      </c>
      <c r="C2">
        <f>('wine data'!D4-MAX('wine data'!D$3:D$180))/(MIN('wine data'!D$3:D$180)-MAX('wine data'!D$3:D$180))</f>
        <v>0.58288770053475936</v>
      </c>
      <c r="D2">
        <f>('wine data'!E4-MAX('wine data'!E$3:E$180))/(MIN('wine data'!E$3:E$180)-MAX('wine data'!E$3:E$180))</f>
        <v>0.96907216494845372</v>
      </c>
      <c r="E2">
        <f>('wine data'!F4-MAX('wine data'!F$3:F$180))/(MIN('wine data'!F$3:F$180)-MAX('wine data'!F$3:F$180))</f>
        <v>0.67391304347826086</v>
      </c>
      <c r="F2">
        <f>('wine data'!G4-MAX('wine data'!G$3:G$180))/(MIN('wine data'!G$3:G$180)-MAX('wine data'!G$3:G$180))</f>
        <v>0.42413793103448277</v>
      </c>
      <c r="G2">
        <f>('wine data'!H4-MAX('wine data'!H$3:H$180))/(MIN('wine data'!H$3:H$180)-MAX('wine data'!H$3:H$180))</f>
        <v>0.48945147679324896</v>
      </c>
      <c r="H2">
        <f>('wine data'!I4-MAX('wine data'!I$3:I$180))/(MIN('wine data'!I$3:I$180)-MAX('wine data'!I$3:I$180))</f>
        <v>0.75471698113207553</v>
      </c>
      <c r="I2">
        <f>('wine data'!J4-MAX('wine data'!J$3:J$180))/(MIN('wine data'!J$3:J$180)-MAX('wine data'!J$3:J$180))</f>
        <v>0.72555205047318605</v>
      </c>
      <c r="J2">
        <f>('wine data'!K4-MAX('wine data'!K$3:K$180))/(MIN('wine data'!K$3:K$180)-MAX('wine data'!K$3:K$180))</f>
        <v>0.73549488054607515</v>
      </c>
      <c r="K2">
        <f>('wine data'!L4-MAX('wine data'!L$3:L$180))/(MIN('wine data'!L$3:L$180)-MAX('wine data'!L$3:L$180))</f>
        <v>0.53658536585365846</v>
      </c>
      <c r="L2">
        <f>('wine data'!M4-MAX('wine data'!M$3:M$180))/(MIN('wine data'!M$3:M$180)-MAX('wine data'!M$3:M$180))</f>
        <v>0.2197802197802198</v>
      </c>
      <c r="M2">
        <f>('wine data'!N4-MAX('wine data'!N$3:N$180))/(MIN('wine data'!N$3:N$180)-MAX('wine data'!N$3:N$180))</f>
        <v>0.44935805991440797</v>
      </c>
    </row>
    <row r="3" spans="1:13" x14ac:dyDescent="0.2">
      <c r="A3">
        <f>('wine data'!B5-MAX('wine data'!B$3:B$180))/(MIN('wine data'!B$3:B$180)-MAX('wine data'!B$3:B$180))</f>
        <v>0.43947368421052624</v>
      </c>
      <c r="B3">
        <f>('wine data'!C5-MAX('wine data'!C$3:C$180))/(MIN('wine data'!C$3:C$180)-MAX('wine data'!C$3:C$180))</f>
        <v>0.67984189723320165</v>
      </c>
      <c r="C3">
        <f>('wine data'!D5-MAX('wine data'!D$3:D$180))/(MIN('wine data'!D$3:D$180)-MAX('wine data'!D$3:D$180))</f>
        <v>0.29946524064171126</v>
      </c>
      <c r="D3">
        <f>('wine data'!E5-MAX('wine data'!E$3:E$180))/(MIN('wine data'!E$3:E$180)-MAX('wine data'!E$3:E$180))</f>
        <v>0.58762886597938147</v>
      </c>
      <c r="E3">
        <f>('wine data'!F5-MAX('wine data'!F$3:F$180))/(MIN('wine data'!F$3:F$180)-MAX('wine data'!F$3:F$180))</f>
        <v>0.66304347826086951</v>
      </c>
      <c r="F3">
        <f>('wine data'!G5-MAX('wine data'!G$3:G$180))/(MIN('wine data'!G$3:G$180)-MAX('wine data'!G$3:G$180))</f>
        <v>0.3724137931034483</v>
      </c>
      <c r="G3">
        <f>('wine data'!H5-MAX('wine data'!H$3:H$180))/(MIN('wine data'!H$3:H$180)-MAX('wine data'!H$3:H$180))</f>
        <v>0.3881856540084388</v>
      </c>
      <c r="H3">
        <f>('wine data'!I5-MAX('wine data'!I$3:I$180))/(MIN('wine data'!I$3:I$180)-MAX('wine data'!I$3:I$180))</f>
        <v>0.679245283018868</v>
      </c>
      <c r="I3">
        <f>('wine data'!J5-MAX('wine data'!J$3:J$180))/(MIN('wine data'!J$3:J$180)-MAX('wine data'!J$3:J$180))</f>
        <v>0.24290220820189276</v>
      </c>
      <c r="J3">
        <f>('wine data'!K5-MAX('wine data'!K$3:K$180))/(MIN('wine data'!K$3:K$180)-MAX('wine data'!K$3:K$180))</f>
        <v>0.62457337883959041</v>
      </c>
      <c r="K3">
        <f>('wine data'!L5-MAX('wine data'!L$3:L$180))/(MIN('wine data'!L$3:L$180)-MAX('wine data'!L$3:L$180))</f>
        <v>0.55284552845528456</v>
      </c>
      <c r="L3">
        <f>('wine data'!M5-MAX('wine data'!M$3:M$180))/(MIN('wine data'!M$3:M$180)-MAX('wine data'!M$3:M$180))</f>
        <v>0.30402930402930406</v>
      </c>
      <c r="M3">
        <f>('wine data'!N5-MAX('wine data'!N$3:N$180))/(MIN('wine data'!N$3:N$180)-MAX('wine data'!N$3:N$180))</f>
        <v>0.35306704707560627</v>
      </c>
    </row>
    <row r="4" spans="1:13" x14ac:dyDescent="0.2">
      <c r="A4">
        <f>('wine data'!B6-MAX('wine data'!B$3:B$180))/(MIN('wine data'!B$3:B$180)-MAX('wine data'!B$3:B$180))</f>
        <v>0.12105263157894756</v>
      </c>
      <c r="B4">
        <f>('wine data'!C6-MAX('wine data'!C$3:C$180))/(MIN('wine data'!C$3:C$180)-MAX('wine data'!C$3:C$180))</f>
        <v>0.76086956521739124</v>
      </c>
      <c r="C4">
        <f>('wine data'!D6-MAX('wine data'!D$3:D$180))/(MIN('wine data'!D$3:D$180)-MAX('wine data'!D$3:D$180))</f>
        <v>0.39037433155080214</v>
      </c>
      <c r="D4">
        <f>('wine data'!E6-MAX('wine data'!E$3:E$180))/(MIN('wine data'!E$3:E$180)-MAX('wine data'!E$3:E$180))</f>
        <v>0.68041237113402064</v>
      </c>
      <c r="E4">
        <f>('wine data'!F6-MAX('wine data'!F$3:F$180))/(MIN('wine data'!F$3:F$180)-MAX('wine data'!F$3:F$180))</f>
        <v>0.53260869565217395</v>
      </c>
      <c r="F4">
        <f>('wine data'!G6-MAX('wine data'!G$3:G$180))/(MIN('wine data'!G$3:G$180)-MAX('wine data'!G$3:G$180))</f>
        <v>1.0344827586206829E-2</v>
      </c>
      <c r="G4">
        <f>('wine data'!H6-MAX('wine data'!H$3:H$180))/(MIN('wine data'!H$3:H$180)-MAX('wine data'!H$3:H$180))</f>
        <v>0.3354430379746835</v>
      </c>
      <c r="H4">
        <f>('wine data'!I6-MAX('wine data'!I$3:I$180))/(MIN('wine data'!I$3:I$180)-MAX('wine data'!I$3:I$180))</f>
        <v>0.79245283018867929</v>
      </c>
      <c r="I4">
        <f>('wine data'!J6-MAX('wine data'!J$3:J$180))/(MIN('wine data'!J$3:J$180)-MAX('wine data'!J$3:J$180))</f>
        <v>0.44164037854889587</v>
      </c>
      <c r="J4">
        <f>('wine data'!K6-MAX('wine data'!K$3:K$180))/(MIN('wine data'!K$3:K$180)-MAX('wine data'!K$3:K$180))</f>
        <v>0.44368600682593856</v>
      </c>
      <c r="K4">
        <f>('wine data'!L6-MAX('wine data'!L$3:L$180))/(MIN('wine data'!L$3:L$180)-MAX('wine data'!L$3:L$180))</f>
        <v>0.69105691056910568</v>
      </c>
      <c r="L4">
        <f>('wine data'!M6-MAX('wine data'!M$3:M$180))/(MIN('wine data'!M$3:M$180)-MAX('wine data'!M$3:M$180))</f>
        <v>0.20146520146520139</v>
      </c>
      <c r="M4">
        <f>('wine data'!N6-MAX('wine data'!N$3:N$180))/(MIN('wine data'!N$3:N$180)-MAX('wine data'!N$3:N$180))</f>
        <v>0.14265335235378032</v>
      </c>
    </row>
    <row r="5" spans="1:13" x14ac:dyDescent="0.2">
      <c r="A5">
        <f>('wine data'!B7-MAX('wine data'!B$3:B$180))/(MIN('wine data'!B$3:B$180)-MAX('wine data'!B$3:B$180))</f>
        <v>0.4184210526315788</v>
      </c>
      <c r="B5">
        <f>('wine data'!C7-MAX('wine data'!C$3:C$180))/(MIN('wine data'!C$3:C$180)-MAX('wine data'!C$3:C$180))</f>
        <v>0.63438735177865613</v>
      </c>
      <c r="C5">
        <f>('wine data'!D7-MAX('wine data'!D$3:D$180))/(MIN('wine data'!D$3:D$180)-MAX('wine data'!D$3:D$180))</f>
        <v>0.19251336898395716</v>
      </c>
      <c r="D5">
        <f>('wine data'!E7-MAX('wine data'!E$3:E$180))/(MIN('wine data'!E$3:E$180)-MAX('wine data'!E$3:E$180))</f>
        <v>0.46391752577319589</v>
      </c>
      <c r="E5">
        <f>('wine data'!F7-MAX('wine data'!F$3:F$180))/(MIN('wine data'!F$3:F$180)-MAX('wine data'!F$3:F$180))</f>
        <v>0.47826086956521741</v>
      </c>
      <c r="F5">
        <f>('wine data'!G7-MAX('wine data'!G$3:G$180))/(MIN('wine data'!G$3:G$180)-MAX('wine data'!G$3:G$180))</f>
        <v>0.3724137931034483</v>
      </c>
      <c r="G5">
        <f>('wine data'!H7-MAX('wine data'!H$3:H$180))/(MIN('wine data'!H$3:H$180)-MAX('wine data'!H$3:H$180))</f>
        <v>0.50421940928270037</v>
      </c>
      <c r="H5">
        <f>('wine data'!I7-MAX('wine data'!I$3:I$180))/(MIN('wine data'!I$3:I$180)-MAX('wine data'!I$3:I$180))</f>
        <v>0.50943396226415094</v>
      </c>
      <c r="I5">
        <f>('wine data'!J7-MAX('wine data'!J$3:J$180))/(MIN('wine data'!J$3:J$180)-MAX('wine data'!J$3:J$180))</f>
        <v>0.55520504731861198</v>
      </c>
      <c r="J5">
        <f>('wine data'!K7-MAX('wine data'!K$3:K$180))/(MIN('wine data'!K$3:K$180)-MAX('wine data'!K$3:K$180))</f>
        <v>0.74061433447098968</v>
      </c>
      <c r="K5">
        <f>('wine data'!L7-MAX('wine data'!L$3:L$180))/(MIN('wine data'!L$3:L$180)-MAX('wine data'!L$3:L$180))</f>
        <v>0.54471544715447151</v>
      </c>
      <c r="L5">
        <f>('wine data'!M7-MAX('wine data'!M$3:M$180))/(MIN('wine data'!M$3:M$180)-MAX('wine data'!M$3:M$180))</f>
        <v>0.39194139194139188</v>
      </c>
      <c r="M5">
        <f>('wine data'!N7-MAX('wine data'!N$3:N$180))/(MIN('wine data'!N$3:N$180)-MAX('wine data'!N$3:N$180))</f>
        <v>0.67403708987161193</v>
      </c>
    </row>
    <row r="6" spans="1:13" x14ac:dyDescent="0.2">
      <c r="A6">
        <f>('wine data'!B8-MAX('wine data'!B$3:B$180))/(MIN('wine data'!B$3:B$180)-MAX('wine data'!B$3:B$180))</f>
        <v>0.16578947368421071</v>
      </c>
      <c r="B6">
        <f>('wine data'!C8-MAX('wine data'!C$3:C$180))/(MIN('wine data'!C$3:C$180)-MAX('wine data'!C$3:C$180))</f>
        <v>0.79841897233201586</v>
      </c>
      <c r="C6">
        <f>('wine data'!D8-MAX('wine data'!D$3:D$180))/(MIN('wine data'!D$3:D$180)-MAX('wine data'!D$3:D$180))</f>
        <v>0.41711229946524059</v>
      </c>
      <c r="D6">
        <f>('wine data'!E8-MAX('wine data'!E$3:E$180))/(MIN('wine data'!E$3:E$180)-MAX('wine data'!E$3:E$180))</f>
        <v>0.7628865979381444</v>
      </c>
      <c r="E6">
        <f>('wine data'!F8-MAX('wine data'!F$3:F$180))/(MIN('wine data'!F$3:F$180)-MAX('wine data'!F$3:F$180))</f>
        <v>0.54347826086956519</v>
      </c>
      <c r="F6">
        <f>('wine data'!G8-MAX('wine data'!G$3:G$180))/(MIN('wine data'!G$3:G$180)-MAX('wine data'!G$3:G$180))</f>
        <v>0.21034482758620687</v>
      </c>
      <c r="G6">
        <f>('wine data'!H8-MAX('wine data'!H$3:H$180))/(MIN('wine data'!H$3:H$180)-MAX('wine data'!H$3:H$180))</f>
        <v>0.35654008438818563</v>
      </c>
      <c r="H6">
        <f>('wine data'!I8-MAX('wine data'!I$3:I$180))/(MIN('wine data'!I$3:I$180)-MAX('wine data'!I$3:I$180))</f>
        <v>0.60377358490566035</v>
      </c>
      <c r="I6">
        <f>('wine data'!J8-MAX('wine data'!J$3:J$180))/(MIN('wine data'!J$3:J$180)-MAX('wine data'!J$3:J$180))</f>
        <v>0.50788643533123035</v>
      </c>
      <c r="J6">
        <f>('wine data'!K8-MAX('wine data'!K$3:K$180))/(MIN('wine data'!K$3:K$180)-MAX('wine data'!K$3:K$180))</f>
        <v>0.53327645051194539</v>
      </c>
      <c r="K6">
        <f>('wine data'!L8-MAX('wine data'!L$3:L$180))/(MIN('wine data'!L$3:L$180)-MAX('wine data'!L$3:L$180))</f>
        <v>0.53658536585365846</v>
      </c>
      <c r="L6">
        <f>('wine data'!M8-MAX('wine data'!M$3:M$180))/(MIN('wine data'!M$3:M$180)-MAX('wine data'!M$3:M$180))</f>
        <v>0.42124542124542119</v>
      </c>
      <c r="M6">
        <f>('wine data'!N8-MAX('wine data'!N$3:N$180))/(MIN('wine data'!N$3:N$180)-MAX('wine data'!N$3:N$180))</f>
        <v>0.16405135520684735</v>
      </c>
    </row>
    <row r="7" spans="1:13" x14ac:dyDescent="0.2">
      <c r="A7">
        <f>('wine data'!B9-MAX('wine data'!B$3:B$180))/(MIN('wine data'!B$3:B$180)-MAX('wine data'!B$3:B$180))</f>
        <v>0.11578947368421037</v>
      </c>
      <c r="B7">
        <f>('wine data'!C9-MAX('wine data'!C$3:C$180))/(MIN('wine data'!C$3:C$180)-MAX('wine data'!C$3:C$180))</f>
        <v>0.77667984189723316</v>
      </c>
      <c r="C7">
        <f>('wine data'!D9-MAX('wine data'!D$3:D$180))/(MIN('wine data'!D$3:D$180)-MAX('wine data'!D$3:D$180))</f>
        <v>0.41711229946524059</v>
      </c>
      <c r="D7">
        <f>('wine data'!E9-MAX('wine data'!E$3:E$180))/(MIN('wine data'!E$3:E$180)-MAX('wine data'!E$3:E$180))</f>
        <v>0.79381443298969079</v>
      </c>
      <c r="E7">
        <f>('wine data'!F9-MAX('wine data'!F$3:F$180))/(MIN('wine data'!F$3:F$180)-MAX('wine data'!F$3:F$180))</f>
        <v>0.71739130434782605</v>
      </c>
      <c r="F7">
        <f>('wine data'!G9-MAX('wine data'!G$3:G$180))/(MIN('wine data'!G$3:G$180)-MAX('wine data'!G$3:G$180))</f>
        <v>0.47586206896551719</v>
      </c>
      <c r="G7">
        <f>('wine data'!H9-MAX('wine data'!H$3:H$180))/(MIN('wine data'!H$3:H$180)-MAX('wine data'!H$3:H$180))</f>
        <v>0.54008438818565396</v>
      </c>
      <c r="H7">
        <f>('wine data'!I9-MAX('wine data'!I$3:I$180))/(MIN('wine data'!I$3:I$180)-MAX('wine data'!I$3:I$180))</f>
        <v>0.679245283018868</v>
      </c>
      <c r="I7">
        <f>('wine data'!J9-MAX('wine data'!J$3:J$180))/(MIN('wine data'!J$3:J$180)-MAX('wine data'!J$3:J$180))</f>
        <v>0.50473186119873825</v>
      </c>
      <c r="J7">
        <f>('wine data'!K9-MAX('wine data'!K$3:K$180))/(MIN('wine data'!K$3:K$180)-MAX('wine data'!K$3:K$180))</f>
        <v>0.6612627986348123</v>
      </c>
      <c r="K7">
        <f>('wine data'!L9-MAX('wine data'!L$3:L$180))/(MIN('wine data'!L$3:L$180)-MAX('wine data'!L$3:L$180))</f>
        <v>0.5609756097560975</v>
      </c>
      <c r="L7">
        <f>('wine data'!M9-MAX('wine data'!M$3:M$180))/(MIN('wine data'!M$3:M$180)-MAX('wine data'!M$3:M$180))</f>
        <v>0.15384615384615383</v>
      </c>
      <c r="M7">
        <f>('wine data'!N9-MAX('wine data'!N$3:N$180))/(MIN('wine data'!N$3:N$180)-MAX('wine data'!N$3:N$180))</f>
        <v>0.2781740370898716</v>
      </c>
    </row>
    <row r="8" spans="1:13" x14ac:dyDescent="0.2">
      <c r="A8">
        <f>('wine data'!B10-MAX('wine data'!B$3:B$180))/(MIN('wine data'!B$3:B$180)-MAX('wine data'!B$3:B$180))</f>
        <v>0.20263157894736827</v>
      </c>
      <c r="B8">
        <f>('wine data'!C10-MAX('wine data'!C$3:C$180))/(MIN('wine data'!C$3:C$180)-MAX('wine data'!C$3:C$180))</f>
        <v>0.72134387351778662</v>
      </c>
      <c r="C8">
        <f>('wine data'!D10-MAX('wine data'!D$3:D$180))/(MIN('wine data'!D$3:D$180)-MAX('wine data'!D$3:D$180))</f>
        <v>0.33155080213903754</v>
      </c>
      <c r="D8">
        <f>('wine data'!E10-MAX('wine data'!E$3:E$180))/(MIN('wine data'!E$3:E$180)-MAX('wine data'!E$3:E$180))</f>
        <v>0.63917525773195871</v>
      </c>
      <c r="E8">
        <f>('wine data'!F10-MAX('wine data'!F$3:F$180))/(MIN('wine data'!F$3:F$180)-MAX('wine data'!F$3:F$180))</f>
        <v>0.44565217391304346</v>
      </c>
      <c r="F8">
        <f>('wine data'!G10-MAX('wine data'!G$3:G$180))/(MIN('wine data'!G$3:G$180)-MAX('wine data'!G$3:G$180))</f>
        <v>0.44137931034482752</v>
      </c>
      <c r="G8">
        <f>('wine data'!H10-MAX('wine data'!H$3:H$180))/(MIN('wine data'!H$3:H$180)-MAX('wine data'!H$3:H$180))</f>
        <v>0.54219409282700426</v>
      </c>
      <c r="H8">
        <f>('wine data'!I10-MAX('wine data'!I$3:I$180))/(MIN('wine data'!I$3:I$180)-MAX('wine data'!I$3:I$180))</f>
        <v>0.66037735849056611</v>
      </c>
      <c r="I8">
        <f>('wine data'!J10-MAX('wine data'!J$3:J$180))/(MIN('wine data'!J$3:J$180)-MAX('wine data'!J$3:J$180))</f>
        <v>0.73501577287066255</v>
      </c>
      <c r="J8">
        <f>('wine data'!K10-MAX('wine data'!K$3:K$180))/(MIN('wine data'!K$3:K$180)-MAX('wine data'!K$3:K$180))</f>
        <v>0.67832764505119447</v>
      </c>
      <c r="K8">
        <f>('wine data'!L10-MAX('wine data'!L$3:L$180))/(MIN('wine data'!L$3:L$180)-MAX('wine data'!L$3:L$180))</f>
        <v>0.52845528455284552</v>
      </c>
      <c r="L8">
        <f>('wine data'!M10-MAX('wine data'!M$3:M$180))/(MIN('wine data'!M$3:M$180)-MAX('wine data'!M$3:M$180))</f>
        <v>0.15384615384615383</v>
      </c>
      <c r="M8">
        <f>('wine data'!N10-MAX('wine data'!N$3:N$180))/(MIN('wine data'!N$3:N$180)-MAX('wine data'!N$3:N$180))</f>
        <v>0.27460770328102713</v>
      </c>
    </row>
    <row r="9" spans="1:13" x14ac:dyDescent="0.2">
      <c r="A9">
        <f>('wine data'!B11-MAX('wine data'!B$3:B$180))/(MIN('wine data'!B$3:B$180)-MAX('wine data'!B$3:B$180))</f>
        <v>0</v>
      </c>
      <c r="B9">
        <f>('wine data'!C11-MAX('wine data'!C$3:C$180))/(MIN('wine data'!C$3:C$180)-MAX('wine data'!C$3:C$180))</f>
        <v>0.82213438735177879</v>
      </c>
      <c r="C9">
        <f>('wine data'!D11-MAX('wine data'!D$3:D$180))/(MIN('wine data'!D$3:D$180)-MAX('wine data'!D$3:D$180))</f>
        <v>0.5668449197860963</v>
      </c>
      <c r="D9">
        <f>('wine data'!E11-MAX('wine data'!E$3:E$180))/(MIN('wine data'!E$3:E$180)-MAX('wine data'!E$3:E$180))</f>
        <v>0.82474226804123718</v>
      </c>
      <c r="E9">
        <f>('wine data'!F11-MAX('wine data'!F$3:F$180))/(MIN('wine data'!F$3:F$180)-MAX('wine data'!F$3:F$180))</f>
        <v>0.70652173913043481</v>
      </c>
      <c r="F9">
        <f>('wine data'!G11-MAX('wine data'!G$3:G$180))/(MIN('wine data'!G$3:G$180)-MAX('wine data'!G$3:G$180))</f>
        <v>0.3724137931034483</v>
      </c>
      <c r="G9">
        <f>('wine data'!H11-MAX('wine data'!H$3:H$180))/(MIN('wine data'!H$3:H$180)-MAX('wine data'!H$3:H$180))</f>
        <v>0.44303797468354428</v>
      </c>
      <c r="H9">
        <f>('wine data'!I11-MAX('wine data'!I$3:I$180))/(MIN('wine data'!I$3:I$180)-MAX('wine data'!I$3:I$180))</f>
        <v>0.69811320754716988</v>
      </c>
      <c r="I9">
        <f>('wine data'!J11-MAX('wine data'!J$3:J$180))/(MIN('wine data'!J$3:J$180)-MAX('wine data'!J$3:J$180))</f>
        <v>0.50473186119873825</v>
      </c>
      <c r="J9">
        <f>('wine data'!K11-MAX('wine data'!K$3:K$180))/(MIN('wine data'!K$3:K$180)-MAX('wine data'!K$3:K$180))</f>
        <v>0.66552901023890776</v>
      </c>
      <c r="K9">
        <f>('wine data'!L11-MAX('wine data'!L$3:L$180))/(MIN('wine data'!L$3:L$180)-MAX('wine data'!L$3:L$180))</f>
        <v>0.51219512195121941</v>
      </c>
      <c r="L9">
        <f>('wine data'!M11-MAX('wine data'!M$3:M$180))/(MIN('wine data'!M$3:M$180)-MAX('wine data'!M$3:M$180))</f>
        <v>0.42124542124542119</v>
      </c>
      <c r="M9">
        <f>('wine data'!N11-MAX('wine data'!N$3:N$180))/(MIN('wine data'!N$3:N$180)-MAX('wine data'!N$3:N$180))</f>
        <v>0.45292439372325249</v>
      </c>
    </row>
    <row r="10" spans="1:13" x14ac:dyDescent="0.2">
      <c r="A10">
        <f>('wine data'!B12-MAX('wine data'!B$3:B$180))/(MIN('wine data'!B$3:B$180)-MAX('wine data'!B$3:B$180))</f>
        <v>0.25526315789473697</v>
      </c>
      <c r="B10">
        <f>('wine data'!C12-MAX('wine data'!C$3:C$180))/(MIN('wine data'!C$3:C$180)-MAX('wine data'!C$3:C$180))</f>
        <v>0.87944664031620545</v>
      </c>
      <c r="C10">
        <f>('wine data'!D12-MAX('wine data'!D$3:D$180))/(MIN('wine data'!D$3:D$180)-MAX('wine data'!D$3:D$180))</f>
        <v>0.5133689839572193</v>
      </c>
      <c r="D10">
        <f>('wine data'!E12-MAX('wine data'!E$3:E$180))/(MIN('wine data'!E$3:E$180)-MAX('wine data'!E$3:E$180))</f>
        <v>0.72164948453608257</v>
      </c>
      <c r="E10">
        <f>('wine data'!F12-MAX('wine data'!F$3:F$180))/(MIN('wine data'!F$3:F$180)-MAX('wine data'!F$3:F$180))</f>
        <v>0.69565217391304346</v>
      </c>
      <c r="F10">
        <f>('wine data'!G12-MAX('wine data'!G$3:G$180))/(MIN('wine data'!G$3:G$180)-MAX('wine data'!G$3:G$180))</f>
        <v>0.31034482758620685</v>
      </c>
      <c r="G10">
        <f>('wine data'!H12-MAX('wine data'!H$3:H$180))/(MIN('wine data'!H$3:H$180)-MAX('wine data'!H$3:H$180))</f>
        <v>0.40717299578059074</v>
      </c>
      <c r="H10">
        <f>('wine data'!I12-MAX('wine data'!I$3:I$180))/(MIN('wine data'!I$3:I$180)-MAX('wine data'!I$3:I$180))</f>
        <v>0.83018867924528306</v>
      </c>
      <c r="I10">
        <f>('wine data'!J12-MAX('wine data'!J$3:J$180))/(MIN('wine data'!J$3:J$180)-MAX('wine data'!J$3:J$180))</f>
        <v>0.5457413249211357</v>
      </c>
      <c r="J10">
        <f>('wine data'!K12-MAX('wine data'!K$3:K$180))/(MIN('wine data'!K$3:K$180)-MAX('wine data'!K$3:K$180))</f>
        <v>0.49317406143344711</v>
      </c>
      <c r="K10">
        <f>('wine data'!L12-MAX('wine data'!L$3:L$180))/(MIN('wine data'!L$3:L$180)-MAX('wine data'!L$3:L$180))</f>
        <v>0.56910569105691056</v>
      </c>
      <c r="L10">
        <f>('wine data'!M12-MAX('wine data'!M$3:M$180))/(MIN('wine data'!M$3:M$180)-MAX('wine data'!M$3:M$180))</f>
        <v>0.16483516483516489</v>
      </c>
      <c r="M10">
        <f>('wine data'!N12-MAX('wine data'!N$3:N$180))/(MIN('wine data'!N$3:N$180)-MAX('wine data'!N$3:N$180))</f>
        <v>0.45292439372325249</v>
      </c>
    </row>
    <row r="11" spans="1:13" x14ac:dyDescent="0.2">
      <c r="A11">
        <f>('wine data'!B13-MAX('wine data'!B$3:B$180))/(MIN('wine data'!B$3:B$180)-MAX('wine data'!B$3:B$180))</f>
        <v>0.19210526315789481</v>
      </c>
      <c r="B11">
        <f>('wine data'!C13-MAX('wine data'!C$3:C$180))/(MIN('wine data'!C$3:C$180)-MAX('wine data'!C$3:C$180))</f>
        <v>0.71936758893280628</v>
      </c>
      <c r="C11">
        <f>('wine data'!D13-MAX('wine data'!D$3:D$180))/(MIN('wine data'!D$3:D$180)-MAX('wine data'!D$3:D$180))</f>
        <v>0.49732620320855625</v>
      </c>
      <c r="D11">
        <f>('wine data'!E13-MAX('wine data'!E$3:E$180))/(MIN('wine data'!E$3:E$180)-MAX('wine data'!E$3:E$180))</f>
        <v>0.61855670103092786</v>
      </c>
      <c r="E11">
        <f>('wine data'!F13-MAX('wine data'!F$3:F$180))/(MIN('wine data'!F$3:F$180)-MAX('wine data'!F$3:F$180))</f>
        <v>0.61956521739130432</v>
      </c>
      <c r="F11">
        <f>('wine data'!G13-MAX('wine data'!G$3:G$180))/(MIN('wine data'!G$3:G$180)-MAX('wine data'!G$3:G$180))</f>
        <v>0.32068965517241371</v>
      </c>
      <c r="G11">
        <f>('wine data'!H13-MAX('wine data'!H$3:H$180))/(MIN('wine data'!H$3:H$180)-MAX('wine data'!H$3:H$180))</f>
        <v>0.37130801687763715</v>
      </c>
      <c r="H11">
        <f>('wine data'!I13-MAX('wine data'!I$3:I$180))/(MIN('wine data'!I$3:I$180)-MAX('wine data'!I$3:I$180))</f>
        <v>0.83018867924528306</v>
      </c>
      <c r="I11">
        <f>('wine data'!J13-MAX('wine data'!J$3:J$180))/(MIN('wine data'!J$3:J$180)-MAX('wine data'!J$3:J$180))</f>
        <v>0.37854889589905372</v>
      </c>
      <c r="J11">
        <f>('wine data'!K13-MAX('wine data'!K$3:K$180))/(MIN('wine data'!K$3:K$180)-MAX('wine data'!K$3:K$180))</f>
        <v>0.61860068259385659</v>
      </c>
      <c r="K11">
        <f>('wine data'!L13-MAX('wine data'!L$3:L$180))/(MIN('wine data'!L$3:L$180)-MAX('wine data'!L$3:L$180))</f>
        <v>0.37398373983739835</v>
      </c>
      <c r="L11">
        <f>('wine data'!M13-MAX('wine data'!M$3:M$180))/(MIN('wine data'!M$3:M$180)-MAX('wine data'!M$3:M$180))</f>
        <v>0.30402930402930406</v>
      </c>
      <c r="M11">
        <f>('wine data'!N13-MAX('wine data'!N$3:N$180))/(MIN('wine data'!N$3:N$180)-MAX('wine data'!N$3:N$180))</f>
        <v>0.12125534950071326</v>
      </c>
    </row>
    <row r="12" spans="1:13" x14ac:dyDescent="0.2">
      <c r="A12">
        <f>('wine data'!B14-MAX('wine data'!B$3:B$180))/(MIN('wine data'!B$3:B$180)-MAX('wine data'!B$3:B$180))</f>
        <v>0.18684210526315809</v>
      </c>
      <c r="B12">
        <f>('wine data'!C14-MAX('wine data'!C$3:C$180))/(MIN('wine data'!C$3:C$180)-MAX('wine data'!C$3:C$180))</f>
        <v>0.85375494071146252</v>
      </c>
      <c r="C12">
        <f>('wine data'!D14-MAX('wine data'!D$3:D$180))/(MIN('wine data'!D$3:D$180)-MAX('wine data'!D$3:D$180))</f>
        <v>0.48663101604278086</v>
      </c>
      <c r="D12">
        <f>('wine data'!E14-MAX('wine data'!E$3:E$180))/(MIN('wine data'!E$3:E$180)-MAX('wine data'!E$3:E$180))</f>
        <v>0.68041237113402064</v>
      </c>
      <c r="E12">
        <f>('wine data'!F14-MAX('wine data'!F$3:F$180))/(MIN('wine data'!F$3:F$180)-MAX('wine data'!F$3:F$180))</f>
        <v>0.72826086956521741</v>
      </c>
      <c r="F12">
        <f>('wine data'!G14-MAX('wine data'!G$3:G$180))/(MIN('wine data'!G$3:G$180)-MAX('wine data'!G$3:G$180))</f>
        <v>0.57931034482758614</v>
      </c>
      <c r="G12">
        <f>('wine data'!H14-MAX('wine data'!H$3:H$180))/(MIN('wine data'!H$3:H$180)-MAX('wine data'!H$3:H$180))</f>
        <v>0.55907172995780585</v>
      </c>
      <c r="H12">
        <f>('wine data'!I14-MAX('wine data'!I$3:I$180))/(MIN('wine data'!I$3:I$180)-MAX('wine data'!I$3:I$180))</f>
        <v>0.75471698113207553</v>
      </c>
      <c r="I12">
        <f>('wine data'!J14-MAX('wine data'!J$3:J$180))/(MIN('wine data'!J$3:J$180)-MAX('wine data'!J$3:J$180))</f>
        <v>0.63406940063091477</v>
      </c>
      <c r="J12">
        <f>('wine data'!K14-MAX('wine data'!K$3:K$180))/(MIN('wine data'!K$3:K$180)-MAX('wine data'!K$3:K$180))</f>
        <v>0.68259385665529004</v>
      </c>
      <c r="K12">
        <f>('wine data'!L14-MAX('wine data'!L$3:L$180))/(MIN('wine data'!L$3:L$180)-MAX('wine data'!L$3:L$180))</f>
        <v>0.4390243902439025</v>
      </c>
      <c r="L12">
        <f>('wine data'!M14-MAX('wine data'!M$3:M$180))/(MIN('wine data'!M$3:M$180)-MAX('wine data'!M$3:M$180))</f>
        <v>0.43223443223443231</v>
      </c>
      <c r="M12">
        <f>('wine data'!N14-MAX('wine data'!N$3:N$180))/(MIN('wine data'!N$3:N$180)-MAX('wine data'!N$3:N$180))</f>
        <v>0.28530670470756064</v>
      </c>
    </row>
    <row r="13" spans="1:13" x14ac:dyDescent="0.2">
      <c r="A13">
        <f>('wine data'!B15-MAX('wine data'!B$3:B$180))/(MIN('wine data'!B$3:B$180)-MAX('wine data'!B$3:B$180))</f>
        <v>0.28421052631578941</v>
      </c>
      <c r="B13">
        <f>('wine data'!C15-MAX('wine data'!C$3:C$180))/(MIN('wine data'!C$3:C$180)-MAX('wine data'!C$3:C$180))</f>
        <v>0.80434782608695665</v>
      </c>
      <c r="C13">
        <f>('wine data'!D15-MAX('wine data'!D$3:D$180))/(MIN('wine data'!D$3:D$180)-MAX('wine data'!D$3:D$180))</f>
        <v>0.43850267379679136</v>
      </c>
      <c r="D13">
        <f>('wine data'!E15-MAX('wine data'!E$3:E$180))/(MIN('wine data'!E$3:E$180)-MAX('wine data'!E$3:E$180))</f>
        <v>0.72164948453608257</v>
      </c>
      <c r="E13">
        <f>('wine data'!F15-MAX('wine data'!F$3:F$180))/(MIN('wine data'!F$3:F$180)-MAX('wine data'!F$3:F$180))</f>
        <v>0.79347826086956519</v>
      </c>
      <c r="F13">
        <f>('wine data'!G15-MAX('wine data'!G$3:G$180))/(MIN('wine data'!G$3:G$180)-MAX('wine data'!G$3:G$180))</f>
        <v>0.44137931034482752</v>
      </c>
      <c r="G13">
        <f>('wine data'!H15-MAX('wine data'!H$3:H$180))/(MIN('wine data'!H$3:H$180)-MAX('wine data'!H$3:H$180))</f>
        <v>0.48945147679324896</v>
      </c>
      <c r="H13">
        <f>('wine data'!I15-MAX('wine data'!I$3:I$180))/(MIN('wine data'!I$3:I$180)-MAX('wine data'!I$3:I$180))</f>
        <v>0.69811320754716988</v>
      </c>
      <c r="I13">
        <f>('wine data'!J15-MAX('wine data'!J$3:J$180))/(MIN('wine data'!J$3:J$180)-MAX('wine data'!J$3:J$180))</f>
        <v>0.55835962145110407</v>
      </c>
      <c r="J13">
        <f>('wine data'!K15-MAX('wine data'!K$3:K$180))/(MIN('wine data'!K$3:K$180)-MAX('wine data'!K$3:K$180))</f>
        <v>0.6313993174061433</v>
      </c>
      <c r="K13">
        <f>('wine data'!L15-MAX('wine data'!L$3:L$180))/(MIN('wine data'!L$3:L$180)-MAX('wine data'!L$3:L$180))</f>
        <v>0.45528455284552849</v>
      </c>
      <c r="L13">
        <f>('wine data'!M15-MAX('wine data'!M$3:M$180))/(MIN('wine data'!M$3:M$180)-MAX('wine data'!M$3:M$180))</f>
        <v>0.40293040293040294</v>
      </c>
      <c r="M13">
        <f>('wine data'!N15-MAX('wine data'!N$3:N$180))/(MIN('wine data'!N$3:N$180)-MAX('wine data'!N$3:N$180))</f>
        <v>0.25677603423680456</v>
      </c>
    </row>
    <row r="14" spans="1:13" x14ac:dyDescent="0.2">
      <c r="A14">
        <f>('wine data'!B16-MAX('wine data'!B$3:B$180))/(MIN('wine data'!B$3:B$180)-MAX('wine data'!B$3:B$180))</f>
        <v>2.1052631578947382E-2</v>
      </c>
      <c r="B14">
        <f>('wine data'!C16-MAX('wine data'!C$3:C$180))/(MIN('wine data'!C$3:C$180)-MAX('wine data'!C$3:C$180))</f>
        <v>0.80434782608695665</v>
      </c>
      <c r="C14">
        <f>('wine data'!D16-MAX('wine data'!D$3:D$180))/(MIN('wine data'!D$3:D$180)-MAX('wine data'!D$3:D$180))</f>
        <v>0.44919786096256681</v>
      </c>
      <c r="D14">
        <f>('wine data'!E16-MAX('wine data'!E$3:E$180))/(MIN('wine data'!E$3:E$180)-MAX('wine data'!E$3:E$180))</f>
        <v>0.95876288659793829</v>
      </c>
      <c r="E14">
        <f>('wine data'!F16-MAX('wine data'!F$3:F$180))/(MIN('wine data'!F$3:F$180)-MAX('wine data'!F$3:F$180))</f>
        <v>0.77173913043478259</v>
      </c>
      <c r="F14">
        <f>('wine data'!G16-MAX('wine data'!G$3:G$180))/(MIN('wine data'!G$3:G$180)-MAX('wine data'!G$3:G$180))</f>
        <v>0.26896551724137924</v>
      </c>
      <c r="G14">
        <f>('wine data'!H16-MAX('wine data'!H$3:H$180))/(MIN('wine data'!H$3:H$180)-MAX('wine data'!H$3:H$180))</f>
        <v>0.29324894514767935</v>
      </c>
      <c r="H14">
        <f>('wine data'!I16-MAX('wine data'!I$3:I$180))/(MIN('wine data'!I$3:I$180)-MAX('wine data'!I$3:I$180))</f>
        <v>0.43396226415094347</v>
      </c>
      <c r="I14">
        <f>('wine data'!J16-MAX('wine data'!J$3:J$180))/(MIN('wine data'!J$3:J$180)-MAX('wine data'!J$3:J$180))</f>
        <v>0.24290220820189276</v>
      </c>
      <c r="J14">
        <f>('wine data'!K16-MAX('wine data'!K$3:K$180))/(MIN('wine data'!K$3:K$180)-MAX('wine data'!K$3:K$180))</f>
        <v>0.64846416382252559</v>
      </c>
      <c r="K14">
        <f>('wine data'!L16-MAX('wine data'!L$3:L$180))/(MIN('wine data'!L$3:L$180)-MAX('wine data'!L$3:L$180))</f>
        <v>0.37398373983739835</v>
      </c>
      <c r="L14">
        <f>('wine data'!M16-MAX('wine data'!M$3:M$180))/(MIN('wine data'!M$3:M$180)-MAX('wine data'!M$3:M$180))</f>
        <v>0.46520146520146521</v>
      </c>
      <c r="M14">
        <f>('wine data'!N16-MAX('wine data'!N$3:N$180))/(MIN('wine data'!N$3:N$180)-MAX('wine data'!N$3:N$180))</f>
        <v>0.37803138373751782</v>
      </c>
    </row>
    <row r="15" spans="1:13" x14ac:dyDescent="0.2">
      <c r="A15">
        <f>('wine data'!B17-MAX('wine data'!B$3:B$180))/(MIN('wine data'!B$3:B$180)-MAX('wine data'!B$3:B$180))</f>
        <v>0.11842105263157873</v>
      </c>
      <c r="B15">
        <f>('wine data'!C17-MAX('wine data'!C$3:C$180))/(MIN('wine data'!C$3:C$180)-MAX('wine data'!C$3:C$180))</f>
        <v>0.77667984189723316</v>
      </c>
      <c r="C15">
        <f>('wine data'!D17-MAX('wine data'!D$3:D$180))/(MIN('wine data'!D$3:D$180)-MAX('wine data'!D$3:D$180))</f>
        <v>0.45454545454545464</v>
      </c>
      <c r="D15">
        <f>('wine data'!E17-MAX('wine data'!E$3:E$180))/(MIN('wine data'!E$3:E$180)-MAX('wine data'!E$3:E$180))</f>
        <v>0.92783505154639179</v>
      </c>
      <c r="E15">
        <f>('wine data'!F17-MAX('wine data'!F$3:F$180))/(MIN('wine data'!F$3:F$180)-MAX('wine data'!F$3:F$180))</f>
        <v>0.65217391304347827</v>
      </c>
      <c r="F15">
        <f>('wine data'!G17-MAX('wine data'!G$3:G$180))/(MIN('wine data'!G$3:G$180)-MAX('wine data'!G$3:G$180))</f>
        <v>0.20000000000000004</v>
      </c>
      <c r="G15">
        <f>('wine data'!H17-MAX('wine data'!H$3:H$180))/(MIN('wine data'!H$3:H$180)-MAX('wine data'!H$3:H$180))</f>
        <v>0.30379746835443033</v>
      </c>
      <c r="H15">
        <f>('wine data'!I17-MAX('wine data'!I$3:I$180))/(MIN('wine data'!I$3:I$180)-MAX('wine data'!I$3:I$180))</f>
        <v>0.69811320754716988</v>
      </c>
      <c r="I15">
        <f>('wine data'!J17-MAX('wine data'!J$3:J$180))/(MIN('wine data'!J$3:J$180)-MAX('wine data'!J$3:J$180))</f>
        <v>0.19558359621451107</v>
      </c>
      <c r="J15">
        <f>('wine data'!K17-MAX('wine data'!K$3:K$180))/(MIN('wine data'!K$3:K$180)-MAX('wine data'!K$3:K$180))</f>
        <v>0.46928327645051193</v>
      </c>
      <c r="K15">
        <f>('wine data'!L17-MAX('wine data'!L$3:L$180))/(MIN('wine data'!L$3:L$180)-MAX('wine data'!L$3:L$180))</f>
        <v>0.41463414634146345</v>
      </c>
      <c r="L15">
        <f>('wine data'!M17-MAX('wine data'!M$3:M$180))/(MIN('wine data'!M$3:M$180)-MAX('wine data'!M$3:M$180))</f>
        <v>0.36630036630036628</v>
      </c>
      <c r="M15">
        <f>('wine data'!N17-MAX('wine data'!N$3:N$180))/(MIN('wine data'!N$3:N$180)-MAX('wine data'!N$3:N$180))</f>
        <v>9.4864479315263914E-2</v>
      </c>
    </row>
    <row r="16" spans="1:13" x14ac:dyDescent="0.2">
      <c r="A16">
        <f>('wine data'!B18-MAX('wine data'!B$3:B$180))/(MIN('wine data'!B$3:B$180)-MAX('wine data'!B$3:B$180))</f>
        <v>0.31578947368421029</v>
      </c>
      <c r="B16">
        <f>('wine data'!C18-MAX('wine data'!C$3:C$180))/(MIN('wine data'!C$3:C$180)-MAX('wine data'!C$3:C$180))</f>
        <v>0.78853754940711462</v>
      </c>
      <c r="C16">
        <f>('wine data'!D18-MAX('wine data'!D$3:D$180))/(MIN('wine data'!D$3:D$180)-MAX('wine data'!D$3:D$180))</f>
        <v>0.28342245989304804</v>
      </c>
      <c r="D16">
        <f>('wine data'!E18-MAX('wine data'!E$3:E$180))/(MIN('wine data'!E$3:E$180)-MAX('wine data'!E$3:E$180))</f>
        <v>0.65979381443298979</v>
      </c>
      <c r="E16">
        <f>('wine data'!F18-MAX('wine data'!F$3:F$180))/(MIN('wine data'!F$3:F$180)-MAX('wine data'!F$3:F$180))</f>
        <v>0.54347826086956519</v>
      </c>
      <c r="F16">
        <f>('wine data'!G18-MAX('wine data'!G$3:G$180))/(MIN('wine data'!G$3:G$180)-MAX('wine data'!G$3:G$180))</f>
        <v>0.35517241379310338</v>
      </c>
      <c r="G16">
        <f>('wine data'!H18-MAX('wine data'!H$3:H$180))/(MIN('wine data'!H$3:H$180)-MAX('wine data'!H$3:H$180))</f>
        <v>0.45780590717299574</v>
      </c>
      <c r="H16">
        <f>('wine data'!I18-MAX('wine data'!I$3:I$180))/(MIN('wine data'!I$3:I$180)-MAX('wine data'!I$3:I$180))</f>
        <v>0.679245283018868</v>
      </c>
      <c r="I16">
        <f>('wine data'!J18-MAX('wine data'!J$3:J$180))/(MIN('wine data'!J$3:J$180)-MAX('wine data'!J$3:J$180))</f>
        <v>0.66876971608832814</v>
      </c>
      <c r="J16">
        <f>('wine data'!K18-MAX('wine data'!K$3:K$180))/(MIN('wine data'!K$3:K$180)-MAX('wine data'!K$3:K$180))</f>
        <v>0.48634812286689416</v>
      </c>
      <c r="K16">
        <f>('wine data'!L18-MAX('wine data'!L$3:L$180))/(MIN('wine data'!L$3:L$180)-MAX('wine data'!L$3:L$180))</f>
        <v>0.34959349593495931</v>
      </c>
      <c r="L16">
        <f>('wine data'!M18-MAX('wine data'!M$3:M$180))/(MIN('wine data'!M$3:M$180)-MAX('wine data'!M$3:M$180))</f>
        <v>0.4102564102564103</v>
      </c>
      <c r="M16">
        <f>('wine data'!N18-MAX('wine data'!N$3:N$180))/(MIN('wine data'!N$3:N$180)-MAX('wine data'!N$3:N$180))</f>
        <v>0.26390870185449355</v>
      </c>
    </row>
    <row r="17" spans="1:13" x14ac:dyDescent="0.2">
      <c r="A17">
        <f>('wine data'!B19-MAX('wine data'!B$3:B$180))/(MIN('wine data'!B$3:B$180)-MAX('wine data'!B$3:B$180))</f>
        <v>0.13947368421052611</v>
      </c>
      <c r="B17">
        <f>('wine data'!C19-MAX('wine data'!C$3:C$180))/(MIN('wine data'!C$3:C$180)-MAX('wine data'!C$3:C$180))</f>
        <v>0.76679841897233203</v>
      </c>
      <c r="C17">
        <f>('wine data'!D19-MAX('wine data'!D$3:D$180))/(MIN('wine data'!D$3:D$180)-MAX('wine data'!D$3:D$180))</f>
        <v>0.27272727272727265</v>
      </c>
      <c r="D17">
        <f>('wine data'!E19-MAX('wine data'!E$3:E$180))/(MIN('wine data'!E$3:E$180)-MAX('wine data'!E$3:E$180))</f>
        <v>0.51546391752577325</v>
      </c>
      <c r="E17">
        <f>('wine data'!F19-MAX('wine data'!F$3:F$180))/(MIN('wine data'!F$3:F$180)-MAX('wine data'!F$3:F$180))</f>
        <v>0.45652173913043476</v>
      </c>
      <c r="F17">
        <f>('wine data'!G19-MAX('wine data'!G$3:G$180))/(MIN('wine data'!G$3:G$180)-MAX('wine data'!G$3:G$180))</f>
        <v>0.3724137931034483</v>
      </c>
      <c r="G17">
        <f>('wine data'!H19-MAX('wine data'!H$3:H$180))/(MIN('wine data'!H$3:H$180)-MAX('wine data'!H$3:H$180))</f>
        <v>0.40928270042194093</v>
      </c>
      <c r="H17">
        <f>('wine data'!I19-MAX('wine data'!I$3:I$180))/(MIN('wine data'!I$3:I$180)-MAX('wine data'!I$3:I$180))</f>
        <v>0.62264150943396224</v>
      </c>
      <c r="I17">
        <f>('wine data'!J19-MAX('wine data'!J$3:J$180))/(MIN('wine data'!J$3:J$180)-MAX('wine data'!J$3:J$180))</f>
        <v>0.50788643533123035</v>
      </c>
      <c r="J17">
        <f>('wine data'!K19-MAX('wine data'!K$3:K$180))/(MIN('wine data'!K$3:K$180)-MAX('wine data'!K$3:K$180))</f>
        <v>0.58020477815699656</v>
      </c>
      <c r="K17">
        <f>('wine data'!L19-MAX('wine data'!L$3:L$180))/(MIN('wine data'!L$3:L$180)-MAX('wine data'!L$3:L$180))</f>
        <v>0.52032520325203246</v>
      </c>
      <c r="L17">
        <f>('wine data'!M19-MAX('wine data'!M$3:M$180))/(MIN('wine data'!M$3:M$180)-MAX('wine data'!M$3:M$180))</f>
        <v>0.49450549450549453</v>
      </c>
      <c r="M17">
        <f>('wine data'!N19-MAX('wine data'!N$3:N$180))/(MIN('wine data'!N$3:N$180)-MAX('wine data'!N$3:N$180))</f>
        <v>0.28530670470756064</v>
      </c>
    </row>
    <row r="18" spans="1:13" x14ac:dyDescent="0.2">
      <c r="A18">
        <f>('wine data'!B20-MAX('wine data'!B$3:B$180))/(MIN('wine data'!B$3:B$180)-MAX('wine data'!B$3:B$180))</f>
        <v>0.26315789473684204</v>
      </c>
      <c r="B18">
        <f>('wine data'!C20-MAX('wine data'!C$3:C$180))/(MIN('wine data'!C$3:C$180)-MAX('wine data'!C$3:C$180))</f>
        <v>0.83596837944664026</v>
      </c>
      <c r="C18">
        <f>('wine data'!D20-MAX('wine data'!D$3:D$180))/(MIN('wine data'!D$3:D$180)-MAX('wine data'!D$3:D$180))</f>
        <v>0.3262032085561497</v>
      </c>
      <c r="D18">
        <f>('wine data'!E20-MAX('wine data'!E$3:E$180))/(MIN('wine data'!E$3:E$180)-MAX('wine data'!E$3:E$180))</f>
        <v>0.51546391752577325</v>
      </c>
      <c r="E18">
        <f>('wine data'!F20-MAX('wine data'!F$3:F$180))/(MIN('wine data'!F$3:F$180)-MAX('wine data'!F$3:F$180))</f>
        <v>0.51086956521739135</v>
      </c>
      <c r="F18">
        <f>('wine data'!G20-MAX('wine data'!G$3:G$180))/(MIN('wine data'!G$3:G$180)-MAX('wine data'!G$3:G$180))</f>
        <v>0.32068965517241371</v>
      </c>
      <c r="G18">
        <f>('wine data'!H20-MAX('wine data'!H$3:H$180))/(MIN('wine data'!H$3:H$180)-MAX('wine data'!H$3:H$180))</f>
        <v>0.35443037974683544</v>
      </c>
      <c r="H18">
        <f>('wine data'!I20-MAX('wine data'!I$3:I$180))/(MIN('wine data'!I$3:I$180)-MAX('wine data'!I$3:I$180))</f>
        <v>0.49056603773584906</v>
      </c>
      <c r="I18">
        <f>('wine data'!J20-MAX('wine data'!J$3:J$180))/(MIN('wine data'!J$3:J$180)-MAX('wine data'!J$3:J$180))</f>
        <v>0.58675078864353314</v>
      </c>
      <c r="J18">
        <f>('wine data'!K20-MAX('wine data'!K$3:K$180))/(MIN('wine data'!K$3:K$180)-MAX('wine data'!K$3:K$180))</f>
        <v>0.5460750853242321</v>
      </c>
      <c r="K18">
        <f>('wine data'!L20-MAX('wine data'!L$3:L$180))/(MIN('wine data'!L$3:L$180)-MAX('wine data'!L$3:L$180))</f>
        <v>0.47154471544715454</v>
      </c>
      <c r="L18">
        <f>('wine data'!M20-MAX('wine data'!M$3:M$180))/(MIN('wine data'!M$3:M$180)-MAX('wine data'!M$3:M$180))</f>
        <v>0.52380952380952384</v>
      </c>
      <c r="M18">
        <f>('wine data'!N20-MAX('wine data'!N$3:N$180))/(MIN('wine data'!N$3:N$180)-MAX('wine data'!N$3:N$180))</f>
        <v>0.39229671897289586</v>
      </c>
    </row>
    <row r="19" spans="1:13" x14ac:dyDescent="0.2">
      <c r="A19">
        <f>('wine data'!B21-MAX('wine data'!B$3:B$180))/(MIN('wine data'!B$3:B$180)-MAX('wine data'!B$3:B$180))</f>
        <v>0.16842105263157905</v>
      </c>
      <c r="B19">
        <f>('wine data'!C21-MAX('wine data'!C$3:C$180))/(MIN('wine data'!C$3:C$180)-MAX('wine data'!C$3:C$180))</f>
        <v>0.83201581027667992</v>
      </c>
      <c r="C19">
        <f>('wine data'!D21-MAX('wine data'!D$3:D$180))/(MIN('wine data'!D$3:D$180)-MAX('wine data'!D$3:D$180))</f>
        <v>0.40106951871657759</v>
      </c>
      <c r="D19">
        <f>('wine data'!E21-MAX('wine data'!E$3:E$180))/(MIN('wine data'!E$3:E$180)-MAX('wine data'!E$3:E$180))</f>
        <v>0.6958762886597939</v>
      </c>
      <c r="E19">
        <f>('wine data'!F21-MAX('wine data'!F$3:F$180))/(MIN('wine data'!F$3:F$180)-MAX('wine data'!F$3:F$180))</f>
        <v>0.58695652173913049</v>
      </c>
      <c r="F19">
        <f>('wine data'!G21-MAX('wine data'!G$3:G$180))/(MIN('wine data'!G$3:G$180)-MAX('wine data'!G$3:G$180))</f>
        <v>0.20000000000000004</v>
      </c>
      <c r="G19">
        <f>('wine data'!H21-MAX('wine data'!H$3:H$180))/(MIN('wine data'!H$3:H$180)-MAX('wine data'!H$3:H$180))</f>
        <v>0.24261603375527424</v>
      </c>
      <c r="H19">
        <f>('wine data'!I21-MAX('wine data'!I$3:I$180))/(MIN('wine data'!I$3:I$180)-MAX('wine data'!I$3:I$180))</f>
        <v>0.64150943396226412</v>
      </c>
      <c r="I19">
        <f>('wine data'!J21-MAX('wine data'!J$3:J$180))/(MIN('wine data'!J$3:J$180)-MAX('wine data'!J$3:J$180))</f>
        <v>0.54258675078864349</v>
      </c>
      <c r="J19">
        <f>('wine data'!K21-MAX('wine data'!K$3:K$180))/(MIN('wine data'!K$3:K$180)-MAX('wine data'!K$3:K$180))</f>
        <v>0.36689419795221845</v>
      </c>
      <c r="K19">
        <f>('wine data'!L21-MAX('wine data'!L$3:L$180))/(MIN('wine data'!L$3:L$180)-MAX('wine data'!L$3:L$180))</f>
        <v>0.3902439024390244</v>
      </c>
      <c r="L19">
        <f>('wine data'!M21-MAX('wine data'!M$3:M$180))/(MIN('wine data'!M$3:M$180)-MAX('wine data'!M$3:M$180))</f>
        <v>0.43223443223443231</v>
      </c>
      <c r="M19">
        <f>('wine data'!N21-MAX('wine data'!N$3:N$180))/(MIN('wine data'!N$3:N$180)-MAX('wine data'!N$3:N$180))</f>
        <v>0</v>
      </c>
    </row>
    <row r="20" spans="1:13" x14ac:dyDescent="0.2">
      <c r="A20">
        <f>('wine data'!B22-MAX('wine data'!B$3:B$180))/(MIN('wine data'!B$3:B$180)-MAX('wine data'!B$3:B$180))</f>
        <v>0.31315789473684191</v>
      </c>
      <c r="B20">
        <f>('wine data'!C22-MAX('wine data'!C$3:C$180))/(MIN('wine data'!C$3:C$180)-MAX('wine data'!C$3:C$180))</f>
        <v>0.53359683794466406</v>
      </c>
      <c r="C20">
        <f>('wine data'!D22-MAX('wine data'!D$3:D$180))/(MIN('wine data'!D$3:D$180)-MAX('wine data'!D$3:D$180))</f>
        <v>0.35828877005347592</v>
      </c>
      <c r="D20">
        <f>('wine data'!E22-MAX('wine data'!E$3:E$180))/(MIN('wine data'!E$3:E$180)-MAX('wine data'!E$3:E$180))</f>
        <v>0.7628865979381444</v>
      </c>
      <c r="E20">
        <f>('wine data'!F22-MAX('wine data'!F$3:F$180))/(MIN('wine data'!F$3:F$180)-MAX('wine data'!F$3:F$180))</f>
        <v>0.5</v>
      </c>
      <c r="F20">
        <f>('wine data'!G22-MAX('wine data'!G$3:G$180))/(MIN('wine data'!G$3:G$180)-MAX('wine data'!G$3:G$180))</f>
        <v>0.40689655172413786</v>
      </c>
      <c r="G20">
        <f>('wine data'!H22-MAX('wine data'!H$3:H$180))/(MIN('wine data'!H$3:H$180)-MAX('wine data'!H$3:H$180))</f>
        <v>0.4324894514767933</v>
      </c>
      <c r="H20">
        <f>('wine data'!I22-MAX('wine data'!I$3:I$180))/(MIN('wine data'!I$3:I$180)-MAX('wine data'!I$3:I$180))</f>
        <v>0.92452830188679236</v>
      </c>
      <c r="I20">
        <f>('wine data'!J22-MAX('wine data'!J$3:J$180))/(MIN('wine data'!J$3:J$180)-MAX('wine data'!J$3:J$180))</f>
        <v>0.60567823343848581</v>
      </c>
      <c r="J20">
        <f>('wine data'!K22-MAX('wine data'!K$3:K$180))/(MIN('wine data'!K$3:K$180)-MAX('wine data'!K$3:K$180))</f>
        <v>0.67406143344709901</v>
      </c>
      <c r="K20">
        <f>('wine data'!L22-MAX('wine data'!L$3:L$180))/(MIN('wine data'!L$3:L$180)-MAX('wine data'!L$3:L$180))</f>
        <v>0.6097560975609756</v>
      </c>
      <c r="L20">
        <f>('wine data'!M22-MAX('wine data'!M$3:M$180))/(MIN('wine data'!M$3:M$180)-MAX('wine data'!M$3:M$180))</f>
        <v>0.23443223443223449</v>
      </c>
      <c r="M20">
        <f>('wine data'!N22-MAX('wine data'!N$3:N$180))/(MIN('wine data'!N$3:N$180)-MAX('wine data'!N$3:N$180))</f>
        <v>0.59557774607703284</v>
      </c>
    </row>
    <row r="21" spans="1:13" x14ac:dyDescent="0.2">
      <c r="A21">
        <f>('wine data'!B23-MAX('wine data'!B$3:B$180))/(MIN('wine data'!B$3:B$180)-MAX('wine data'!B$3:B$180))</f>
        <v>0.20263157894736827</v>
      </c>
      <c r="B21">
        <f>('wine data'!C23-MAX('wine data'!C$3:C$180))/(MIN('wine data'!C$3:C$180)-MAX('wine data'!C$3:C$180))</f>
        <v>0.82411067193675891</v>
      </c>
      <c r="C21">
        <f>('wine data'!D23-MAX('wine data'!D$3:D$180))/(MIN('wine data'!D$3:D$180)-MAX('wine data'!D$3:D$180))</f>
        <v>0.50802139037433169</v>
      </c>
      <c r="D21">
        <f>('wine data'!E23-MAX('wine data'!E$3:E$180))/(MIN('wine data'!E$3:E$180)-MAX('wine data'!E$3:E$180))</f>
        <v>0.72164948453608257</v>
      </c>
      <c r="E21">
        <f>('wine data'!F23-MAX('wine data'!F$3:F$180))/(MIN('wine data'!F$3:F$180)-MAX('wine data'!F$3:F$180))</f>
        <v>0.39130434782608697</v>
      </c>
      <c r="F21">
        <f>('wine data'!G23-MAX('wine data'!G$3:G$180))/(MIN('wine data'!G$3:G$180)-MAX('wine data'!G$3:G$180))</f>
        <v>0.30344827586206896</v>
      </c>
      <c r="G21">
        <f>('wine data'!H23-MAX('wine data'!H$3:H$180))/(MIN('wine data'!H$3:H$180)-MAX('wine data'!H$3:H$180))</f>
        <v>0.40295358649789031</v>
      </c>
      <c r="H21">
        <f>('wine data'!I23-MAX('wine data'!I$3:I$180))/(MIN('wine data'!I$3:I$180)-MAX('wine data'!I$3:I$180))</f>
        <v>0.79245283018867929</v>
      </c>
      <c r="I21">
        <f>('wine data'!J23-MAX('wine data'!J$3:J$180))/(MIN('wine data'!J$3:J$180)-MAX('wine data'!J$3:J$180))</f>
        <v>0.46687697160883279</v>
      </c>
      <c r="J21">
        <f>('wine data'!K23-MAX('wine data'!K$3:K$180))/(MIN('wine data'!K$3:K$180)-MAX('wine data'!K$3:K$180))</f>
        <v>0.62713310580204773</v>
      </c>
      <c r="K21">
        <f>('wine data'!L23-MAX('wine data'!L$3:L$180))/(MIN('wine data'!L$3:L$180)-MAX('wine data'!L$3:L$180))</f>
        <v>0.50406504065040647</v>
      </c>
      <c r="L21">
        <f>('wine data'!M23-MAX('wine data'!M$3:M$180))/(MIN('wine data'!M$3:M$180)-MAX('wine data'!M$3:M$180))</f>
        <v>0.10622710622710624</v>
      </c>
      <c r="M21">
        <f>('wine data'!N23-MAX('wine data'!N$3:N$180))/(MIN('wine data'!N$3:N$180)-MAX('wine data'!N$3:N$180))</f>
        <v>0.64194008559201143</v>
      </c>
    </row>
    <row r="22" spans="1:13" x14ac:dyDescent="0.2">
      <c r="A22">
        <f>('wine data'!B24-MAX('wine data'!B$3:B$180))/(MIN('wine data'!B$3:B$180)-MAX('wine data'!B$3:B$180))</f>
        <v>0.5</v>
      </c>
      <c r="B22">
        <f>('wine data'!C24-MAX('wine data'!C$3:C$180))/(MIN('wine data'!C$3:C$180)-MAX('wine data'!C$3:C$180))</f>
        <v>0.39525691699604748</v>
      </c>
      <c r="C22">
        <f>('wine data'!D24-MAX('wine data'!D$3:D$180))/(MIN('wine data'!D$3:D$180)-MAX('wine data'!D$3:D$180))</f>
        <v>0.3101604278074867</v>
      </c>
      <c r="D22">
        <f>('wine data'!E24-MAX('wine data'!E$3:E$180))/(MIN('wine data'!E$3:E$180)-MAX('wine data'!E$3:E$180))</f>
        <v>0.58762886597938147</v>
      </c>
      <c r="E22">
        <f>('wine data'!F24-MAX('wine data'!F$3:F$180))/(MIN('wine data'!F$3:F$180)-MAX('wine data'!F$3:F$180))</f>
        <v>0.65217391304347827</v>
      </c>
      <c r="F22">
        <f>('wine data'!G24-MAX('wine data'!G$3:G$180))/(MIN('wine data'!G$3:G$180)-MAX('wine data'!G$3:G$180))</f>
        <v>0.50689655172413783</v>
      </c>
      <c r="G22">
        <f>('wine data'!H24-MAX('wine data'!H$3:H$180))/(MIN('wine data'!H$3:H$180)-MAX('wine data'!H$3:H$180))</f>
        <v>0.56329113924050633</v>
      </c>
      <c r="H22">
        <f>('wine data'!I24-MAX('wine data'!I$3:I$180))/(MIN('wine data'!I$3:I$180)-MAX('wine data'!I$3:I$180))</f>
        <v>0.77358490566037741</v>
      </c>
      <c r="I22">
        <f>('wine data'!J24-MAX('wine data'!J$3:J$180))/(MIN('wine data'!J$3:J$180)-MAX('wine data'!J$3:J$180))</f>
        <v>0.50473186119873825</v>
      </c>
      <c r="J22">
        <f>('wine data'!K24-MAX('wine data'!K$3:K$180))/(MIN('wine data'!K$3:K$180)-MAX('wine data'!K$3:K$180))</f>
        <v>0.72525597269624564</v>
      </c>
      <c r="K22">
        <f>('wine data'!L24-MAX('wine data'!L$3:L$180))/(MIN('wine data'!L$3:L$180)-MAX('wine data'!L$3:L$180))</f>
        <v>0.55284552845528456</v>
      </c>
      <c r="L22">
        <f>('wine data'!M24-MAX('wine data'!M$3:M$180))/(MIN('wine data'!M$3:M$180)-MAX('wine data'!M$3:M$180))</f>
        <v>0.17582417582417581</v>
      </c>
      <c r="M22">
        <f>('wine data'!N24-MAX('wine data'!N$3:N$180))/(MIN('wine data'!N$3:N$180)-MAX('wine data'!N$3:N$180))</f>
        <v>0.64907275320970048</v>
      </c>
    </row>
    <row r="23" spans="1:13" x14ac:dyDescent="0.2">
      <c r="A23">
        <f>('wine data'!B25-MAX('wine data'!B$3:B$180))/(MIN('wine data'!B$3:B$180)-MAX('wine data'!B$3:B$180))</f>
        <v>0.29473684210526291</v>
      </c>
      <c r="B23">
        <f>('wine data'!C25-MAX('wine data'!C$3:C$180))/(MIN('wine data'!C$3:C$180)-MAX('wine data'!C$3:C$180))</f>
        <v>0.77865612648221338</v>
      </c>
      <c r="C23">
        <f>('wine data'!D25-MAX('wine data'!D$3:D$180))/(MIN('wine data'!D$3:D$180)-MAX('wine data'!D$3:D$180))</f>
        <v>0.46524064171123003</v>
      </c>
      <c r="D23">
        <f>('wine data'!E25-MAX('wine data'!E$3:E$180))/(MIN('wine data'!E$3:E$180)-MAX('wine data'!E$3:E$180))</f>
        <v>0.69072164948453607</v>
      </c>
      <c r="E23">
        <f>('wine data'!F25-MAX('wine data'!F$3:F$180))/(MIN('wine data'!F$3:F$180)-MAX('wine data'!F$3:F$180))</f>
        <v>0.66304347826086951</v>
      </c>
      <c r="F23">
        <f>('wine data'!G25-MAX('wine data'!G$3:G$180))/(MIN('wine data'!G$3:G$180)-MAX('wine data'!G$3:G$180))</f>
        <v>0.43793103448275866</v>
      </c>
      <c r="G23">
        <f>('wine data'!H25-MAX('wine data'!H$3:H$180))/(MIN('wine data'!H$3:H$180)-MAX('wine data'!H$3:H$180))</f>
        <v>0.46413502109704641</v>
      </c>
      <c r="H23">
        <f>('wine data'!I25-MAX('wine data'!I$3:I$180))/(MIN('wine data'!I$3:I$180)-MAX('wine data'!I$3:I$180))</f>
        <v>0.73584905660377353</v>
      </c>
      <c r="I23">
        <f>('wine data'!J25-MAX('wine data'!J$3:J$180))/(MIN('wine data'!J$3:J$180)-MAX('wine data'!J$3:J$180))</f>
        <v>0.59621451104100953</v>
      </c>
      <c r="J23">
        <f>('wine data'!K25-MAX('wine data'!K$3:K$180))/(MIN('wine data'!K$3:K$180)-MAX('wine data'!K$3:K$180))</f>
        <v>0.78498293515358353</v>
      </c>
      <c r="K23">
        <f>('wine data'!L25-MAX('wine data'!L$3:L$180))/(MIN('wine data'!L$3:L$180)-MAX('wine data'!L$3:L$180))</f>
        <v>0.48780487804878037</v>
      </c>
      <c r="L23">
        <f>('wine data'!M25-MAX('wine data'!M$3:M$180))/(MIN('wine data'!M$3:M$180)-MAX('wine data'!M$3:M$180))</f>
        <v>0</v>
      </c>
      <c r="M23">
        <f>('wine data'!N25-MAX('wine data'!N$3:N$180))/(MIN('wine data'!N$3:N$180)-MAX('wine data'!N$3:N$180))</f>
        <v>0.46005706134094149</v>
      </c>
    </row>
    <row r="24" spans="1:13" x14ac:dyDescent="0.2">
      <c r="A24">
        <f>('wine data'!B26-MAX('wine data'!B$3:B$180))/(MIN('wine data'!B$3:B$180)-MAX('wine data'!B$3:B$180))</f>
        <v>0.52105263157894743</v>
      </c>
      <c r="B24">
        <f>('wine data'!C26-MAX('wine data'!C$3:C$180))/(MIN('wine data'!C$3:C$180)-MAX('wine data'!C$3:C$180))</f>
        <v>0.83003952569169948</v>
      </c>
      <c r="C24">
        <f>('wine data'!D26-MAX('wine data'!D$3:D$180))/(MIN('wine data'!D$3:D$180)-MAX('wine data'!D$3:D$180))</f>
        <v>0.37967914438502676</v>
      </c>
      <c r="D24">
        <f>('wine data'!E26-MAX('wine data'!E$3:E$180))/(MIN('wine data'!E$3:E$180)-MAX('wine data'!E$3:E$180))</f>
        <v>0.62886597938144329</v>
      </c>
      <c r="E24">
        <f>('wine data'!F26-MAX('wine data'!F$3:F$180))/(MIN('wine data'!F$3:F$180)-MAX('wine data'!F$3:F$180))</f>
        <v>0.72826086956521741</v>
      </c>
      <c r="F24">
        <f>('wine data'!G26-MAX('wine data'!G$3:G$180))/(MIN('wine data'!G$3:G$180)-MAX('wine data'!G$3:G$180))</f>
        <v>0.48275862068965514</v>
      </c>
      <c r="G24">
        <f>('wine data'!H26-MAX('wine data'!H$3:H$180))/(MIN('wine data'!H$3:H$180)-MAX('wine data'!H$3:H$180))</f>
        <v>0.57172995780590719</v>
      </c>
      <c r="H24">
        <f>('wine data'!I26-MAX('wine data'!I$3:I$180))/(MIN('wine data'!I$3:I$180)-MAX('wine data'!I$3:I$180))</f>
        <v>0.75471698113207553</v>
      </c>
      <c r="I24">
        <f>('wine data'!J26-MAX('wine data'!J$3:J$180))/(MIN('wine data'!J$3:J$180)-MAX('wine data'!J$3:J$180))</f>
        <v>0.66876971608832814</v>
      </c>
      <c r="J24">
        <f>('wine data'!K26-MAX('wine data'!K$3:K$180))/(MIN('wine data'!K$3:K$180)-MAX('wine data'!K$3:K$180))</f>
        <v>0.77389078498293518</v>
      </c>
      <c r="K24">
        <f>('wine data'!L26-MAX('wine data'!L$3:L$180))/(MIN('wine data'!L$3:L$180)-MAX('wine data'!L$3:L$180))</f>
        <v>0.50406504065040647</v>
      </c>
      <c r="L24">
        <f>('wine data'!M26-MAX('wine data'!M$3:M$180))/(MIN('wine data'!M$3:M$180)-MAX('wine data'!M$3:M$180))</f>
        <v>0.13553113553113558</v>
      </c>
      <c r="M24">
        <f>('wine data'!N26-MAX('wine data'!N$3:N$180))/(MIN('wine data'!N$3:N$180)-MAX('wine data'!N$3:N$180))</f>
        <v>0.47432239657631953</v>
      </c>
    </row>
    <row r="25" spans="1:13" x14ac:dyDescent="0.2">
      <c r="A25">
        <f>('wine data'!B27-MAX('wine data'!B$3:B$180))/(MIN('wine data'!B$3:B$180)-MAX('wine data'!B$3:B$180))</f>
        <v>0.35</v>
      </c>
      <c r="B25">
        <f>('wine data'!C27-MAX('wine data'!C$3:C$180))/(MIN('wine data'!C$3:C$180)-MAX('wine data'!C$3:C$180))</f>
        <v>0.78853754940711462</v>
      </c>
      <c r="C25">
        <f>('wine data'!D27-MAX('wine data'!D$3:D$180))/(MIN('wine data'!D$3:D$180)-MAX('wine data'!D$3:D$180))</f>
        <v>0.33155080213903754</v>
      </c>
      <c r="D25">
        <f>('wine data'!E27-MAX('wine data'!E$3:E$180))/(MIN('wine data'!E$3:E$180)-MAX('wine data'!E$3:E$180))</f>
        <v>0.51546391752577325</v>
      </c>
      <c r="E25">
        <f>('wine data'!F27-MAX('wine data'!F$3:F$180))/(MIN('wine data'!F$3:F$180)-MAX('wine data'!F$3:F$180))</f>
        <v>0.71739130434782605</v>
      </c>
      <c r="F25">
        <f>('wine data'!G27-MAX('wine data'!G$3:G$180))/(MIN('wine data'!G$3:G$180)-MAX('wine data'!G$3:G$180))</f>
        <v>0.46551724137931039</v>
      </c>
      <c r="G25">
        <f>('wine data'!H27-MAX('wine data'!H$3:H$180))/(MIN('wine data'!H$3:H$180)-MAX('wine data'!H$3:H$180))</f>
        <v>0.52109704641350207</v>
      </c>
      <c r="H25">
        <f>('wine data'!I27-MAX('wine data'!I$3:I$180))/(MIN('wine data'!I$3:I$180)-MAX('wine data'!I$3:I$180))</f>
        <v>0.71698113207547165</v>
      </c>
      <c r="I25">
        <f>('wine data'!J27-MAX('wine data'!J$3:J$180))/(MIN('wine data'!J$3:J$180)-MAX('wine data'!J$3:J$180))</f>
        <v>0.60567823343848581</v>
      </c>
      <c r="J25">
        <f>('wine data'!K27-MAX('wine data'!K$3:K$180))/(MIN('wine data'!K$3:K$180)-MAX('wine data'!K$3:K$180))</f>
        <v>0.80887372013651881</v>
      </c>
      <c r="K25">
        <f>('wine data'!L27-MAX('wine data'!L$3:L$180))/(MIN('wine data'!L$3:L$180)-MAX('wine data'!L$3:L$180))</f>
        <v>0.47967479674796737</v>
      </c>
      <c r="L25">
        <f>('wine data'!M27-MAX('wine data'!M$3:M$180))/(MIN('wine data'!M$3:M$180)-MAX('wine data'!M$3:M$180))</f>
        <v>6.5934065934065991E-2</v>
      </c>
      <c r="M25">
        <f>('wine data'!N27-MAX('wine data'!N$3:N$180))/(MIN('wine data'!N$3:N$180)-MAX('wine data'!N$3:N$180))</f>
        <v>0.59557774607703284</v>
      </c>
    </row>
    <row r="26" spans="1:13" x14ac:dyDescent="0.2">
      <c r="A26">
        <f>('wine data'!B28-MAX('wine data'!B$3:B$180))/(MIN('wine data'!B$3:B$180)-MAX('wine data'!B$3:B$180))</f>
        <v>0.46842105263157868</v>
      </c>
      <c r="B26">
        <f>('wine data'!C28-MAX('wine data'!C$3:C$180))/(MIN('wine data'!C$3:C$180)-MAX('wine data'!C$3:C$180))</f>
        <v>0.74110671936758898</v>
      </c>
      <c r="C26">
        <f>('wine data'!D28-MAX('wine data'!D$3:D$180))/(MIN('wine data'!D$3:D$180)-MAX('wine data'!D$3:D$180))</f>
        <v>5.3475935828875866E-3</v>
      </c>
      <c r="D26">
        <f>('wine data'!E28-MAX('wine data'!E$3:E$180))/(MIN('wine data'!E$3:E$180)-MAX('wine data'!E$3:E$180))</f>
        <v>0.25773195876288663</v>
      </c>
      <c r="E26">
        <f>('wine data'!F28-MAX('wine data'!F$3:F$180))/(MIN('wine data'!F$3:F$180)-MAX('wine data'!F$3:F$180))</f>
        <v>0.41304347826086957</v>
      </c>
      <c r="F26">
        <f>('wine data'!G28-MAX('wine data'!G$3:G$180))/(MIN('wine data'!G$3:G$180)-MAX('wine data'!G$3:G$180))</f>
        <v>0.43103448275862072</v>
      </c>
      <c r="G26">
        <f>('wine data'!H28-MAX('wine data'!H$3:H$180))/(MIN('wine data'!H$3:H$180)-MAX('wine data'!H$3:H$180))</f>
        <v>0.50632911392405056</v>
      </c>
      <c r="H26">
        <f>('wine data'!I28-MAX('wine data'!I$3:I$180))/(MIN('wine data'!I$3:I$180)-MAX('wine data'!I$3:I$180))</f>
        <v>0.35849056603773594</v>
      </c>
      <c r="I26">
        <f>('wine data'!J28-MAX('wine data'!J$3:J$180))/(MIN('wine data'!J$3:J$180)-MAX('wine data'!J$3:J$180))</f>
        <v>0.52365930599369093</v>
      </c>
      <c r="J26">
        <f>('wine data'!K28-MAX('wine data'!K$3:K$180))/(MIN('wine data'!K$3:K$180)-MAX('wine data'!K$3:K$180))</f>
        <v>0.80375426621160406</v>
      </c>
      <c r="K26">
        <f>('wine data'!L28-MAX('wine data'!L$3:L$180))/(MIN('wine data'!L$3:L$180)-MAX('wine data'!L$3:L$180))</f>
        <v>0.47154471544715454</v>
      </c>
      <c r="L26">
        <f>('wine data'!M28-MAX('wine data'!M$3:M$180))/(MIN('wine data'!M$3:M$180)-MAX('wine data'!M$3:M$180))</f>
        <v>0.293040293040293</v>
      </c>
      <c r="M26">
        <f>('wine data'!N28-MAX('wine data'!N$3:N$180))/(MIN('wine data'!N$3:N$180)-MAX('wine data'!N$3:N$180))</f>
        <v>0.6062767475035663</v>
      </c>
    </row>
    <row r="27" spans="1:13" x14ac:dyDescent="0.2">
      <c r="A27">
        <f>('wine data'!B29-MAX('wine data'!B$3:B$180))/(MIN('wine data'!B$3:B$180)-MAX('wine data'!B$3:B$180))</f>
        <v>0.37894736842105242</v>
      </c>
      <c r="B27">
        <f>('wine data'!C29-MAX('wine data'!C$3:C$180))/(MIN('wine data'!C$3:C$180)-MAX('wine data'!C$3:C$180))</f>
        <v>0.79644268774703553</v>
      </c>
      <c r="C27">
        <f>('wine data'!D29-MAX('wine data'!D$3:D$180))/(MIN('wine data'!D$3:D$180)-MAX('wine data'!D$3:D$180))</f>
        <v>0.3262032085561497</v>
      </c>
      <c r="D27">
        <f>('wine data'!E29-MAX('wine data'!E$3:E$180))/(MIN('wine data'!E$3:E$180)-MAX('wine data'!E$3:E$180))</f>
        <v>0.71649484536082475</v>
      </c>
      <c r="E27">
        <f>('wine data'!F29-MAX('wine data'!F$3:F$180))/(MIN('wine data'!F$3:F$180)-MAX('wine data'!F$3:F$180))</f>
        <v>0.75</v>
      </c>
      <c r="F27">
        <f>('wine data'!G29-MAX('wine data'!G$3:G$180))/(MIN('wine data'!G$3:G$180)-MAX('wine data'!G$3:G$180))</f>
        <v>0.35517241379310338</v>
      </c>
      <c r="G27">
        <f>('wine data'!H29-MAX('wine data'!H$3:H$180))/(MIN('wine data'!H$3:H$180)-MAX('wine data'!H$3:H$180))</f>
        <v>0.45147679324894513</v>
      </c>
      <c r="H27">
        <f>('wine data'!I29-MAX('wine data'!I$3:I$180))/(MIN('wine data'!I$3:I$180)-MAX('wine data'!I$3:I$180))</f>
        <v>0.60377358490566035</v>
      </c>
      <c r="I27">
        <f>('wine data'!J29-MAX('wine data'!J$3:J$180))/(MIN('wine data'!J$3:J$180)-MAX('wine data'!J$3:J$180))</f>
        <v>0.67192429022082012</v>
      </c>
      <c r="J27">
        <f>('wine data'!K29-MAX('wine data'!K$3:K$180))/(MIN('wine data'!K$3:K$180)-MAX('wine data'!K$3:K$180))</f>
        <v>0.69965870307167222</v>
      </c>
      <c r="K27">
        <f>('wine data'!L29-MAX('wine data'!L$3:L$180))/(MIN('wine data'!L$3:L$180)-MAX('wine data'!L$3:L$180))</f>
        <v>0.64227642276422758</v>
      </c>
      <c r="L27">
        <f>('wine data'!M29-MAX('wine data'!M$3:M$180))/(MIN('wine data'!M$3:M$180)-MAX('wine data'!M$3:M$180))</f>
        <v>0.28571428571428564</v>
      </c>
      <c r="M27">
        <f>('wine data'!N29-MAX('wine data'!N$3:N$180))/(MIN('wine data'!N$3:N$180)-MAX('wine data'!N$3:N$180))</f>
        <v>0.34593437945791727</v>
      </c>
    </row>
    <row r="28" spans="1:13" x14ac:dyDescent="0.2">
      <c r="A28">
        <f>('wine data'!B30-MAX('wine data'!B$3:B$180))/(MIN('wine data'!B$3:B$180)-MAX('wine data'!B$3:B$180))</f>
        <v>0.40263157894736817</v>
      </c>
      <c r="B28">
        <f>('wine data'!C30-MAX('wine data'!C$3:C$180))/(MIN('wine data'!C$3:C$180)-MAX('wine data'!C$3:C$180))</f>
        <v>0.80632411067193688</v>
      </c>
      <c r="C28">
        <f>('wine data'!D30-MAX('wine data'!D$3:D$180))/(MIN('wine data'!D$3:D$180)-MAX('wine data'!D$3:D$180))</f>
        <v>0.58288770053475936</v>
      </c>
      <c r="D28">
        <f>('wine data'!E30-MAX('wine data'!E$3:E$180))/(MIN('wine data'!E$3:E$180)-MAX('wine data'!E$3:E$180))</f>
        <v>0.67010309278350522</v>
      </c>
      <c r="E28">
        <f>('wine data'!F30-MAX('wine data'!F$3:F$180))/(MIN('wine data'!F$3:F$180)-MAX('wine data'!F$3:F$180))</f>
        <v>0.73913043478260865</v>
      </c>
      <c r="F28">
        <f>('wine data'!G30-MAX('wine data'!G$3:G$180))/(MIN('wine data'!G$3:G$180)-MAX('wine data'!G$3:G$180))</f>
        <v>0.51034482758620692</v>
      </c>
      <c r="G28">
        <f>('wine data'!H30-MAX('wine data'!H$3:H$180))/(MIN('wine data'!H$3:H$180)-MAX('wine data'!H$3:H$180))</f>
        <v>0.60970464135021096</v>
      </c>
      <c r="H28">
        <f>('wine data'!I30-MAX('wine data'!I$3:I$180))/(MIN('wine data'!I$3:I$180)-MAX('wine data'!I$3:I$180))</f>
        <v>0.73584905660377353</v>
      </c>
      <c r="I28">
        <f>('wine data'!J30-MAX('wine data'!J$3:J$180))/(MIN('wine data'!J$3:J$180)-MAX('wine data'!J$3:J$180))</f>
        <v>0.70347003154574128</v>
      </c>
      <c r="J28">
        <f>('wine data'!K30-MAX('wine data'!K$3:K$180))/(MIN('wine data'!K$3:K$180)-MAX('wine data'!K$3:K$180))</f>
        <v>0.77218430034129693</v>
      </c>
      <c r="K28">
        <f>('wine data'!L30-MAX('wine data'!L$3:L$180))/(MIN('wine data'!L$3:L$180)-MAX('wine data'!L$3:L$180))</f>
        <v>0.5609756097560975</v>
      </c>
      <c r="L28">
        <f>('wine data'!M30-MAX('wine data'!M$3:M$180))/(MIN('wine data'!M$3:M$180)-MAX('wine data'!M$3:M$180))</f>
        <v>0.45054945054945056</v>
      </c>
      <c r="M28">
        <f>('wine data'!N30-MAX('wine data'!N$3:N$180))/(MIN('wine data'!N$3:N$180)-MAX('wine data'!N$3:N$180))</f>
        <v>0.28174037089871612</v>
      </c>
    </row>
    <row r="29" spans="1:13" x14ac:dyDescent="0.2">
      <c r="A29">
        <f>('wine data'!B31-MAX('wine data'!B$3:B$180))/(MIN('wine data'!B$3:B$180)-MAX('wine data'!B$3:B$180))</f>
        <v>0.2526315789473686</v>
      </c>
      <c r="B29">
        <f>('wine data'!C31-MAX('wine data'!C$3:C$180))/(MIN('wine data'!C$3:C$180)-MAX('wine data'!C$3:C$180))</f>
        <v>0.77075098814229248</v>
      </c>
      <c r="C29">
        <f>('wine data'!D31-MAX('wine data'!D$3:D$180))/(MIN('wine data'!D$3:D$180)-MAX('wine data'!D$3:D$180))</f>
        <v>0.22994652406417121</v>
      </c>
      <c r="D29">
        <f>('wine data'!E31-MAX('wine data'!E$3:E$180))/(MIN('wine data'!E$3:E$180)-MAX('wine data'!E$3:E$180))</f>
        <v>0.54639175257731976</v>
      </c>
      <c r="E29">
        <f>('wine data'!F31-MAX('wine data'!F$3:F$180))/(MIN('wine data'!F$3:F$180)-MAX('wine data'!F$3:F$180))</f>
        <v>0.59782608695652173</v>
      </c>
      <c r="F29">
        <f>('wine data'!G31-MAX('wine data'!G$3:G$180))/(MIN('wine data'!G$3:G$180)-MAX('wine data'!G$3:G$180))</f>
        <v>0.32068965517241371</v>
      </c>
      <c r="G29">
        <f>('wine data'!H31-MAX('wine data'!H$3:H$180))/(MIN('wine data'!H$3:H$180)-MAX('wine data'!H$3:H$180))</f>
        <v>0.44514767932489446</v>
      </c>
      <c r="H29">
        <f>('wine data'!I31-MAX('wine data'!I$3:I$180))/(MIN('wine data'!I$3:I$180)-MAX('wine data'!I$3:I$180))</f>
        <v>0.54716981132075471</v>
      </c>
      <c r="I29">
        <f>('wine data'!J31-MAX('wine data'!J$3:J$180))/(MIN('wine data'!J$3:J$180)-MAX('wine data'!J$3:J$180))</f>
        <v>0.57413249211356465</v>
      </c>
      <c r="J29">
        <f>('wine data'!K31-MAX('wine data'!K$3:K$180))/(MIN('wine data'!K$3:K$180)-MAX('wine data'!K$3:K$180))</f>
        <v>0.72525597269624564</v>
      </c>
      <c r="K29">
        <f>('wine data'!L31-MAX('wine data'!L$3:L$180))/(MIN('wine data'!L$3:L$180)-MAX('wine data'!L$3:L$180))</f>
        <v>0.37398373983739835</v>
      </c>
      <c r="L29">
        <f>('wine data'!M31-MAX('wine data'!M$3:M$180))/(MIN('wine data'!M$3:M$180)-MAX('wine data'!M$3:M$180))</f>
        <v>0.2197802197802198</v>
      </c>
      <c r="M29">
        <f>('wine data'!N31-MAX('wine data'!N$3:N$180))/(MIN('wine data'!N$3:N$180)-MAX('wine data'!N$3:N$180))</f>
        <v>0.54564907275320973</v>
      </c>
    </row>
    <row r="30" spans="1:13" x14ac:dyDescent="0.2">
      <c r="A30">
        <f>('wine data'!B32-MAX('wine data'!B$3:B$180))/(MIN('wine data'!B$3:B$180)-MAX('wine data'!B$3:B$180))</f>
        <v>0.21315789473684219</v>
      </c>
      <c r="B30">
        <f>('wine data'!C32-MAX('wine data'!C$3:C$180))/(MIN('wine data'!C$3:C$180)-MAX('wine data'!C$3:C$180))</f>
        <v>0.81422924901185778</v>
      </c>
      <c r="C30">
        <f>('wine data'!D32-MAX('wine data'!D$3:D$180))/(MIN('wine data'!D$3:D$180)-MAX('wine data'!D$3:D$180))</f>
        <v>0.54545454545454553</v>
      </c>
      <c r="D30">
        <f>('wine data'!E32-MAX('wine data'!E$3:E$180))/(MIN('wine data'!E$3:E$180)-MAX('wine data'!E$3:E$180))</f>
        <v>0.72164948453608257</v>
      </c>
      <c r="E30">
        <f>('wine data'!F32-MAX('wine data'!F$3:F$180))/(MIN('wine data'!F$3:F$180)-MAX('wine data'!F$3:F$180))</f>
        <v>0.71739130434782605</v>
      </c>
      <c r="F30">
        <f>('wine data'!G32-MAX('wine data'!G$3:G$180))/(MIN('wine data'!G$3:G$180)-MAX('wine data'!G$3:G$180))</f>
        <v>0.42413793103448277</v>
      </c>
      <c r="G30">
        <f>('wine data'!H32-MAX('wine data'!H$3:H$180))/(MIN('wine data'!H$3:H$180)-MAX('wine data'!H$3:H$180))</f>
        <v>0.58016877637130804</v>
      </c>
      <c r="H30">
        <f>('wine data'!I32-MAX('wine data'!I$3:I$180))/(MIN('wine data'!I$3:I$180)-MAX('wine data'!I$3:I$180))</f>
        <v>0.75471698113207553</v>
      </c>
      <c r="I30">
        <f>('wine data'!J32-MAX('wine data'!J$3:J$180))/(MIN('wine data'!J$3:J$180)-MAX('wine data'!J$3:J$180))</f>
        <v>0.50473186119873825</v>
      </c>
      <c r="J30">
        <f>('wine data'!K32-MAX('wine data'!K$3:K$180))/(MIN('wine data'!K$3:K$180)-MAX('wine data'!K$3:K$180))</f>
        <v>0.70819112627986347</v>
      </c>
      <c r="K30">
        <f>('wine data'!L32-MAX('wine data'!L$3:L$180))/(MIN('wine data'!L$3:L$180)-MAX('wine data'!L$3:L$180))</f>
        <v>0.54471544715447151</v>
      </c>
      <c r="L30">
        <f>('wine data'!M32-MAX('wine data'!M$3:M$180))/(MIN('wine data'!M$3:M$180)-MAX('wine data'!M$3:M$180))</f>
        <v>0.15018315018315023</v>
      </c>
      <c r="M30">
        <f>('wine data'!N32-MAX('wine data'!N$3:N$180))/(MIN('wine data'!N$3:N$180)-MAX('wine data'!N$3:N$180))</f>
        <v>0.46005706134094149</v>
      </c>
    </row>
    <row r="31" spans="1:13" x14ac:dyDescent="0.2">
      <c r="A31">
        <f>('wine data'!B33-MAX('wine data'!B$3:B$180))/(MIN('wine data'!B$3:B$180)-MAX('wine data'!B$3:B$180))</f>
        <v>0.28947368421052616</v>
      </c>
      <c r="B31">
        <f>('wine data'!C33-MAX('wine data'!C$3:C$180))/(MIN('wine data'!C$3:C$180)-MAX('wine data'!C$3:C$180))</f>
        <v>0.84980237154150196</v>
      </c>
      <c r="C31">
        <f>('wine data'!D33-MAX('wine data'!D$3:D$180))/(MIN('wine data'!D$3:D$180)-MAX('wine data'!D$3:D$180))</f>
        <v>0.28342245989304804</v>
      </c>
      <c r="D31">
        <f>('wine data'!E33-MAX('wine data'!E$3:E$180))/(MIN('wine data'!E$3:E$180)-MAX('wine data'!E$3:E$180))</f>
        <v>0.38659793814432991</v>
      </c>
      <c r="E31">
        <f>('wine data'!F33-MAX('wine data'!F$3:F$180))/(MIN('wine data'!F$3:F$180)-MAX('wine data'!F$3:F$180))</f>
        <v>0.66304347826086951</v>
      </c>
      <c r="F31">
        <f>('wine data'!G33-MAX('wine data'!G$3:G$180))/(MIN('wine data'!G$3:G$180)-MAX('wine data'!G$3:G$180))</f>
        <v>0.30344827586206896</v>
      </c>
      <c r="G31">
        <f>('wine data'!H33-MAX('wine data'!H$3:H$180))/(MIN('wine data'!H$3:H$180)-MAX('wine data'!H$3:H$180))</f>
        <v>0.38607594936708861</v>
      </c>
      <c r="H31">
        <f>('wine data'!I33-MAX('wine data'!I$3:I$180))/(MIN('wine data'!I$3:I$180)-MAX('wine data'!I$3:I$180))</f>
        <v>0.69811320754716988</v>
      </c>
      <c r="I31">
        <f>('wine data'!J33-MAX('wine data'!J$3:J$180))/(MIN('wine data'!J$3:J$180)-MAX('wine data'!J$3:J$180))</f>
        <v>0.37854889589905372</v>
      </c>
      <c r="J31">
        <f>('wine data'!K33-MAX('wine data'!K$3:K$180))/(MIN('wine data'!K$3:K$180)-MAX('wine data'!K$3:K$180))</f>
        <v>0.62286689419795216</v>
      </c>
      <c r="K31">
        <f>('wine data'!L33-MAX('wine data'!L$3:L$180))/(MIN('wine data'!L$3:L$180)-MAX('wine data'!L$3:L$180))</f>
        <v>0.42276422764227645</v>
      </c>
      <c r="L31">
        <f>('wine data'!M33-MAX('wine data'!M$3:M$180))/(MIN('wine data'!M$3:M$180)-MAX('wine data'!M$3:M$180))</f>
        <v>0.47252747252747257</v>
      </c>
      <c r="M31">
        <f>('wine data'!N33-MAX('wine data'!N$3:N$180))/(MIN('wine data'!N$3:N$180)-MAX('wine data'!N$3:N$180))</f>
        <v>0.28174037089871612</v>
      </c>
    </row>
    <row r="32" spans="1:13" x14ac:dyDescent="0.2">
      <c r="A32">
        <f>('wine data'!B34-MAX('wine data'!B$3:B$180))/(MIN('wine data'!B$3:B$180)-MAX('wine data'!B$3:B$180))</f>
        <v>0.32894736842105254</v>
      </c>
      <c r="B32">
        <f>('wine data'!C34-MAX('wine data'!C$3:C$180))/(MIN('wine data'!C$3:C$180)-MAX('wine data'!C$3:C$180))</f>
        <v>0.81818181818181823</v>
      </c>
      <c r="C32">
        <f>('wine data'!D34-MAX('wine data'!D$3:D$180))/(MIN('wine data'!D$3:D$180)-MAX('wine data'!D$3:D$180))</f>
        <v>0.46524064171123003</v>
      </c>
      <c r="D32">
        <f>('wine data'!E34-MAX('wine data'!E$3:E$180))/(MIN('wine data'!E$3:E$180)-MAX('wine data'!E$3:E$180))</f>
        <v>0.56185567010309279</v>
      </c>
      <c r="E32">
        <f>('wine data'!F34-MAX('wine data'!F$3:F$180))/(MIN('wine data'!F$3:F$180)-MAX('wine data'!F$3:F$180))</f>
        <v>0.60869565217391308</v>
      </c>
      <c r="F32">
        <f>('wine data'!G34-MAX('wine data'!G$3:G$180))/(MIN('wine data'!G$3:G$180)-MAX('wine data'!G$3:G$180))</f>
        <v>0.35172413793103452</v>
      </c>
      <c r="G32">
        <f>('wine data'!H34-MAX('wine data'!H$3:H$180))/(MIN('wine data'!H$3:H$180)-MAX('wine data'!H$3:H$180))</f>
        <v>0.39873417721518989</v>
      </c>
      <c r="H32">
        <f>('wine data'!I34-MAX('wine data'!I$3:I$180))/(MIN('wine data'!I$3:I$180)-MAX('wine data'!I$3:I$180))</f>
        <v>0.83018867924528306</v>
      </c>
      <c r="I32">
        <f>('wine data'!J34-MAX('wine data'!J$3:J$180))/(MIN('wine data'!J$3:J$180)-MAX('wine data'!J$3:J$180))</f>
        <v>0.51419558359621453</v>
      </c>
      <c r="J32">
        <f>('wine data'!K34-MAX('wine data'!K$3:K$180))/(MIN('wine data'!K$3:K$180)-MAX('wine data'!K$3:K$180))</f>
        <v>0.52047781569965867</v>
      </c>
      <c r="K32">
        <f>('wine data'!L34-MAX('wine data'!L$3:L$180))/(MIN('wine data'!L$3:L$180)-MAX('wine data'!L$3:L$180))</f>
        <v>0.50406504065040647</v>
      </c>
      <c r="L32">
        <f>('wine data'!M34-MAX('wine data'!M$3:M$180))/(MIN('wine data'!M$3:M$180)-MAX('wine data'!M$3:M$180))</f>
        <v>0.4102564102564103</v>
      </c>
      <c r="M32">
        <f>('wine data'!N34-MAX('wine data'!N$3:N$180))/(MIN('wine data'!N$3:N$180)-MAX('wine data'!N$3:N$180))</f>
        <v>0.11768901569186876</v>
      </c>
    </row>
    <row r="33" spans="1:13" x14ac:dyDescent="0.2">
      <c r="A33">
        <f>('wine data'!B35-MAX('wine data'!B$3:B$180))/(MIN('wine data'!B$3:B$180)-MAX('wine data'!B$3:B$180))</f>
        <v>0.30263157894736847</v>
      </c>
      <c r="B33">
        <f>('wine data'!C35-MAX('wine data'!C$3:C$180))/(MIN('wine data'!C$3:C$180)-MAX('wine data'!C$3:C$180))</f>
        <v>0.78458498023715417</v>
      </c>
      <c r="C33">
        <f>('wine data'!D35-MAX('wine data'!D$3:D$180))/(MIN('wine data'!D$3:D$180)-MAX('wine data'!D$3:D$180))</f>
        <v>0.46524064171123003</v>
      </c>
      <c r="D33">
        <f>('wine data'!E35-MAX('wine data'!E$3:E$180))/(MIN('wine data'!E$3:E$180)-MAX('wine data'!E$3:E$180))</f>
        <v>0.65979381443298979</v>
      </c>
      <c r="E33">
        <f>('wine data'!F35-MAX('wine data'!F$3:F$180))/(MIN('wine data'!F$3:F$180)-MAX('wine data'!F$3:F$180))</f>
        <v>0.63043478260869568</v>
      </c>
      <c r="F33">
        <f>('wine data'!G35-MAX('wine data'!G$3:G$180))/(MIN('wine data'!G$3:G$180)-MAX('wine data'!G$3:G$180))</f>
        <v>0.50344827586206897</v>
      </c>
      <c r="G33">
        <f>('wine data'!H35-MAX('wine data'!H$3:H$180))/(MIN('wine data'!H$3:H$180)-MAX('wine data'!H$3:H$180))</f>
        <v>0.50421940928270037</v>
      </c>
      <c r="H33">
        <f>('wine data'!I35-MAX('wine data'!I$3:I$180))/(MIN('wine data'!I$3:I$180)-MAX('wine data'!I$3:I$180))</f>
        <v>0.45283018867924535</v>
      </c>
      <c r="I33">
        <f>('wine data'!J35-MAX('wine data'!J$3:J$180))/(MIN('wine data'!J$3:J$180)-MAX('wine data'!J$3:J$180))</f>
        <v>0.50788643533123035</v>
      </c>
      <c r="J33">
        <f>('wine data'!K35-MAX('wine data'!K$3:K$180))/(MIN('wine data'!K$3:K$180)-MAX('wine data'!K$3:K$180))</f>
        <v>0.78156996587030714</v>
      </c>
      <c r="K33">
        <f>('wine data'!L35-MAX('wine data'!L$3:L$180))/(MIN('wine data'!L$3:L$180)-MAX('wine data'!L$3:L$180))</f>
        <v>0.3902439024390244</v>
      </c>
      <c r="L33">
        <f>('wine data'!M35-MAX('wine data'!M$3:M$180))/(MIN('wine data'!M$3:M$180)-MAX('wine data'!M$3:M$180))</f>
        <v>0.41391941391941389</v>
      </c>
      <c r="M33">
        <f>('wine data'!N35-MAX('wine data'!N$3:N$180))/(MIN('wine data'!N$3:N$180)-MAX('wine data'!N$3:N$180))</f>
        <v>0.49215406562054209</v>
      </c>
    </row>
    <row r="34" spans="1:13" x14ac:dyDescent="0.2">
      <c r="A34">
        <f>('wine data'!B36-MAX('wine data'!B$3:B$180))/(MIN('wine data'!B$3:B$180)-MAX('wine data'!B$3:B$180))</f>
        <v>0.2815789473684211</v>
      </c>
      <c r="B34">
        <f>('wine data'!C36-MAX('wine data'!C$3:C$180))/(MIN('wine data'!C$3:C$180)-MAX('wine data'!C$3:C$180))</f>
        <v>0.84387351778656128</v>
      </c>
      <c r="C34">
        <f>('wine data'!D36-MAX('wine data'!D$3:D$180))/(MIN('wine data'!D$3:D$180)-MAX('wine data'!D$3:D$180))</f>
        <v>0.28342245989304804</v>
      </c>
      <c r="D34">
        <f>('wine data'!E36-MAX('wine data'!E$3:E$180))/(MIN('wine data'!E$3:E$180)-MAX('wine data'!E$3:E$180))</f>
        <v>0.54123711340206193</v>
      </c>
      <c r="E34">
        <f>('wine data'!F36-MAX('wine data'!F$3:F$180))/(MIN('wine data'!F$3:F$180)-MAX('wine data'!F$3:F$180))</f>
        <v>0.32608695652173914</v>
      </c>
      <c r="F34">
        <f>('wine data'!G36-MAX('wine data'!G$3:G$180))/(MIN('wine data'!G$3:G$180)-MAX('wine data'!G$3:G$180))</f>
        <v>0.32068965517241371</v>
      </c>
      <c r="G34">
        <f>('wine data'!H36-MAX('wine data'!H$3:H$180))/(MIN('wine data'!H$3:H$180)-MAX('wine data'!H$3:H$180))</f>
        <v>0.49367088607594933</v>
      </c>
      <c r="H34">
        <f>('wine data'!I36-MAX('wine data'!I$3:I$180))/(MIN('wine data'!I$3:I$180)-MAX('wine data'!I$3:I$180))</f>
        <v>0.30188679245283023</v>
      </c>
      <c r="I34">
        <f>('wine data'!J36-MAX('wine data'!J$3:J$180))/(MIN('wine data'!J$3:J$180)-MAX('wine data'!J$3:J$180))</f>
        <v>0.70347003154574128</v>
      </c>
      <c r="J34">
        <f>('wine data'!K36-MAX('wine data'!K$3:K$180))/(MIN('wine data'!K$3:K$180)-MAX('wine data'!K$3:K$180))</f>
        <v>0.64846416382252559</v>
      </c>
      <c r="K34">
        <f>('wine data'!L36-MAX('wine data'!L$3:L$180))/(MIN('wine data'!L$3:L$180)-MAX('wine data'!L$3:L$180))</f>
        <v>0.37398373983739835</v>
      </c>
      <c r="L34">
        <f>('wine data'!M36-MAX('wine data'!M$3:M$180))/(MIN('wine data'!M$3:M$180)-MAX('wine data'!M$3:M$180))</f>
        <v>0.36630036630036628</v>
      </c>
      <c r="M34">
        <f>('wine data'!N36-MAX('wine data'!N$3:N$180))/(MIN('wine data'!N$3:N$180)-MAX('wine data'!N$3:N$180))</f>
        <v>0.31740370898716119</v>
      </c>
    </row>
    <row r="35" spans="1:13" x14ac:dyDescent="0.2">
      <c r="A35">
        <f>('wine data'!B37-MAX('wine data'!B$3:B$180))/(MIN('wine data'!B$3:B$180)-MAX('wine data'!B$3:B$180))</f>
        <v>0.3473684210526316</v>
      </c>
      <c r="B35">
        <f>('wine data'!C37-MAX('wine data'!C$3:C$180))/(MIN('wine data'!C$3:C$180)-MAX('wine data'!C$3:C$180))</f>
        <v>0.79051383399209496</v>
      </c>
      <c r="C35">
        <f>('wine data'!D37-MAX('wine data'!D$3:D$180))/(MIN('wine data'!D$3:D$180)-MAX('wine data'!D$3:D$180))</f>
        <v>0.3101604278074867</v>
      </c>
      <c r="D35">
        <f>('wine data'!E37-MAX('wine data'!E$3:E$180))/(MIN('wine data'!E$3:E$180)-MAX('wine data'!E$3:E$180))</f>
        <v>0.56701030927835061</v>
      </c>
      <c r="E35">
        <f>('wine data'!F37-MAX('wine data'!F$3:F$180))/(MIN('wine data'!F$3:F$180)-MAX('wine data'!F$3:F$180))</f>
        <v>0.56521739130434778</v>
      </c>
      <c r="F35">
        <f>('wine data'!G37-MAX('wine data'!G$3:G$180))/(MIN('wine data'!G$3:G$180)-MAX('wine data'!G$3:G$180))</f>
        <v>0.52758620689655167</v>
      </c>
      <c r="G35">
        <f>('wine data'!H37-MAX('wine data'!H$3:H$180))/(MIN('wine data'!H$3:H$180)-MAX('wine data'!H$3:H$180))</f>
        <v>0.53797468354430378</v>
      </c>
      <c r="H35">
        <f>('wine data'!I37-MAX('wine data'!I$3:I$180))/(MIN('wine data'!I$3:I$180)-MAX('wine data'!I$3:I$180))</f>
        <v>0.69811320754716988</v>
      </c>
      <c r="I35">
        <f>('wine data'!J37-MAX('wine data'!J$3:J$180))/(MIN('wine data'!J$3:J$180)-MAX('wine data'!J$3:J$180))</f>
        <v>0.64353312302839116</v>
      </c>
      <c r="J35">
        <f>('wine data'!K37-MAX('wine data'!K$3:K$180))/(MIN('wine data'!K$3:K$180)-MAX('wine data'!K$3:K$180))</f>
        <v>0.75085324232081918</v>
      </c>
      <c r="K35">
        <f>('wine data'!L37-MAX('wine data'!L$3:L$180))/(MIN('wine data'!L$3:L$180)-MAX('wine data'!L$3:L$180))</f>
        <v>0.49593495934959342</v>
      </c>
      <c r="L35">
        <f>('wine data'!M37-MAX('wine data'!M$3:M$180))/(MIN('wine data'!M$3:M$180)-MAX('wine data'!M$3:M$180))</f>
        <v>0.41391941391941389</v>
      </c>
      <c r="M35">
        <f>('wine data'!N37-MAX('wine data'!N$3:N$180))/(MIN('wine data'!N$3:N$180)-MAX('wine data'!N$3:N$180))</f>
        <v>0.41726105563480742</v>
      </c>
    </row>
    <row r="36" spans="1:13" x14ac:dyDescent="0.2">
      <c r="A36">
        <f>('wine data'!B38-MAX('wine data'!B$3:B$180))/(MIN('wine data'!B$3:B$180)-MAX('wine data'!B$3:B$180))</f>
        <v>0.35526315789473667</v>
      </c>
      <c r="B36">
        <f>('wine data'!C38-MAX('wine data'!C$3:C$180))/(MIN('wine data'!C$3:C$180)-MAX('wine data'!C$3:C$180))</f>
        <v>0.78853754940711462</v>
      </c>
      <c r="C36">
        <f>('wine data'!D38-MAX('wine data'!D$3:D$180))/(MIN('wine data'!D$3:D$180)-MAX('wine data'!D$3:D$180))</f>
        <v>0.43850267379679136</v>
      </c>
      <c r="D36">
        <f>('wine data'!E38-MAX('wine data'!E$3:E$180))/(MIN('wine data'!E$3:E$180)-MAX('wine data'!E$3:E$180))</f>
        <v>0.48969072164948457</v>
      </c>
      <c r="E36">
        <f>('wine data'!F38-MAX('wine data'!F$3:F$180))/(MIN('wine data'!F$3:F$180)-MAX('wine data'!F$3:F$180))</f>
        <v>0.67391304347826086</v>
      </c>
      <c r="F36">
        <f>('wine data'!G38-MAX('wine data'!G$3:G$180))/(MIN('wine data'!G$3:G$180)-MAX('wine data'!G$3:G$180))</f>
        <v>0.40689655172413786</v>
      </c>
      <c r="G36">
        <f>('wine data'!H38-MAX('wine data'!H$3:H$180))/(MIN('wine data'!H$3:H$180)-MAX('wine data'!H$3:H$180))</f>
        <v>0.44303797468354428</v>
      </c>
      <c r="H36">
        <f>('wine data'!I38-MAX('wine data'!I$3:I$180))/(MIN('wine data'!I$3:I$180)-MAX('wine data'!I$3:I$180))</f>
        <v>0.75471698113207553</v>
      </c>
      <c r="I36">
        <f>('wine data'!J38-MAX('wine data'!J$3:J$180))/(MIN('wine data'!J$3:J$180)-MAX('wine data'!J$3:J$180))</f>
        <v>0.54258675078864349</v>
      </c>
      <c r="J36">
        <f>('wine data'!K38-MAX('wine data'!K$3:K$180))/(MIN('wine data'!K$3:K$180)-MAX('wine data'!K$3:K$180))</f>
        <v>0.67406143344709901</v>
      </c>
      <c r="K36">
        <f>('wine data'!L38-MAX('wine data'!L$3:L$180))/(MIN('wine data'!L$3:L$180)-MAX('wine data'!L$3:L$180))</f>
        <v>0.54471544715447151</v>
      </c>
      <c r="L36">
        <f>('wine data'!M38-MAX('wine data'!M$3:M$180))/(MIN('wine data'!M$3:M$180)-MAX('wine data'!M$3:M$180))</f>
        <v>0.19413919413919406</v>
      </c>
      <c r="M36">
        <f>('wine data'!N38-MAX('wine data'!N$3:N$180))/(MIN('wine data'!N$3:N$180)-MAX('wine data'!N$3:N$180))</f>
        <v>0.54208273894436521</v>
      </c>
    </row>
    <row r="37" spans="1:13" x14ac:dyDescent="0.2">
      <c r="A37">
        <f>('wine data'!B39-MAX('wine data'!B$3:B$180))/(MIN('wine data'!B$3:B$180)-MAX('wine data'!B$3:B$180))</f>
        <v>0.40789473684210537</v>
      </c>
      <c r="B37">
        <f>('wine data'!C39-MAX('wine data'!C$3:C$180))/(MIN('wine data'!C$3:C$180)-MAX('wine data'!C$3:C$180))</f>
        <v>0.82213438735177879</v>
      </c>
      <c r="C37">
        <f>('wine data'!D39-MAX('wine data'!D$3:D$180))/(MIN('wine data'!D$3:D$180)-MAX('wine data'!D$3:D$180))</f>
        <v>0.20855614973262041</v>
      </c>
      <c r="D37">
        <f>('wine data'!E39-MAX('wine data'!E$3:E$180))/(MIN('wine data'!E$3:E$180)-MAX('wine data'!E$3:E$180))</f>
        <v>0.74742268041237114</v>
      </c>
      <c r="E37">
        <f>('wine data'!F39-MAX('wine data'!F$3:F$180))/(MIN('wine data'!F$3:F$180)-MAX('wine data'!F$3:F$180))</f>
        <v>0.56521739130434778</v>
      </c>
      <c r="F37">
        <f>('wine data'!G39-MAX('wine data'!G$3:G$180))/(MIN('wine data'!G$3:G$180)-MAX('wine data'!G$3:G$180))</f>
        <v>0.44137931034482752</v>
      </c>
      <c r="G37">
        <f>('wine data'!H39-MAX('wine data'!H$3:H$180))/(MIN('wine data'!H$3:H$180)-MAX('wine data'!H$3:H$180))</f>
        <v>0.50632911392405056</v>
      </c>
      <c r="H37">
        <f>('wine data'!I39-MAX('wine data'!I$3:I$180))/(MIN('wine data'!I$3:I$180)-MAX('wine data'!I$3:I$180))</f>
        <v>0.60377358490566035</v>
      </c>
      <c r="I37">
        <f>('wine data'!J39-MAX('wine data'!J$3:J$180))/(MIN('wine data'!J$3:J$180)-MAX('wine data'!J$3:J$180))</f>
        <v>0.70031545741324919</v>
      </c>
      <c r="J37">
        <f>('wine data'!K39-MAX('wine data'!K$3:K$180))/(MIN('wine data'!K$3:K$180)-MAX('wine data'!K$3:K$180))</f>
        <v>0.71672354948805461</v>
      </c>
      <c r="K37">
        <f>('wine data'!L39-MAX('wine data'!L$3:L$180))/(MIN('wine data'!L$3:L$180)-MAX('wine data'!L$3:L$180))</f>
        <v>0.50406504065040647</v>
      </c>
      <c r="L37">
        <f>('wine data'!M39-MAX('wine data'!M$3:M$180))/(MIN('wine data'!M$3:M$180)-MAX('wine data'!M$3:M$180))</f>
        <v>0.44688644688644696</v>
      </c>
      <c r="M37">
        <f>('wine data'!N39-MAX('wine data'!N$3:N$180))/(MIN('wine data'!N$3:N$180)-MAX('wine data'!N$3:N$180))</f>
        <v>0.57061340941512129</v>
      </c>
    </row>
    <row r="38" spans="1:13" x14ac:dyDescent="0.2">
      <c r="A38">
        <f>('wine data'!B40-MAX('wine data'!B$3:B$180))/(MIN('wine data'!B$3:B$180)-MAX('wine data'!B$3:B$180))</f>
        <v>0.46842105263157868</v>
      </c>
      <c r="B38">
        <f>('wine data'!C40-MAX('wine data'!C$3:C$180))/(MIN('wine data'!C$3:C$180)-MAX('wine data'!C$3:C$180))</f>
        <v>0.82015810276679857</v>
      </c>
      <c r="C38">
        <f>('wine data'!D40-MAX('wine data'!D$3:D$180))/(MIN('wine data'!D$3:D$180)-MAX('wine data'!D$3:D$180))</f>
        <v>0.36363636363636376</v>
      </c>
      <c r="D38">
        <f>('wine data'!E40-MAX('wine data'!E$3:E$180))/(MIN('wine data'!E$3:E$180)-MAX('wine data'!E$3:E$180))</f>
        <v>0.61855670103092786</v>
      </c>
      <c r="E38">
        <f>('wine data'!F40-MAX('wine data'!F$3:F$180))/(MIN('wine data'!F$3:F$180)-MAX('wine data'!F$3:F$180))</f>
        <v>0.69565217391304346</v>
      </c>
      <c r="F38">
        <f>('wine data'!G40-MAX('wine data'!G$3:G$180))/(MIN('wine data'!G$3:G$180)-MAX('wine data'!G$3:G$180))</f>
        <v>0.493103448275862</v>
      </c>
      <c r="G38">
        <f>('wine data'!H40-MAX('wine data'!H$3:H$180))/(MIN('wine data'!H$3:H$180)-MAX('wine data'!H$3:H$180))</f>
        <v>0.55907172995780585</v>
      </c>
      <c r="H38">
        <f>('wine data'!I40-MAX('wine data'!I$3:I$180))/(MIN('wine data'!I$3:I$180)-MAX('wine data'!I$3:I$180))</f>
        <v>0.69811320754716988</v>
      </c>
      <c r="I38">
        <f>('wine data'!J40-MAX('wine data'!J$3:J$180))/(MIN('wine data'!J$3:J$180)-MAX('wine data'!J$3:J$180))</f>
        <v>0.67507886435331232</v>
      </c>
      <c r="J38">
        <f>('wine data'!K40-MAX('wine data'!K$3:K$180))/(MIN('wine data'!K$3:K$180)-MAX('wine data'!K$3:K$180))</f>
        <v>0.7465870307167235</v>
      </c>
      <c r="K38">
        <f>('wine data'!L40-MAX('wine data'!L$3:L$180))/(MIN('wine data'!L$3:L$180)-MAX('wine data'!L$3:L$180))</f>
        <v>0.47967479674796737</v>
      </c>
      <c r="L38">
        <f>('wine data'!M40-MAX('wine data'!M$3:M$180))/(MIN('wine data'!M$3:M$180)-MAX('wine data'!M$3:M$180))</f>
        <v>0.54578754578754585</v>
      </c>
      <c r="M38">
        <f>('wine data'!N40-MAX('wine data'!N$3:N$180))/(MIN('wine data'!N$3:N$180)-MAX('wine data'!N$3:N$180))</f>
        <v>0.41012838801711843</v>
      </c>
    </row>
    <row r="39" spans="1:13" x14ac:dyDescent="0.2">
      <c r="A39">
        <f>('wine data'!B41-MAX('wine data'!B$3:B$180))/(MIN('wine data'!B$3:B$180)-MAX('wine data'!B$3:B$180))</f>
        <v>0.46315789473684194</v>
      </c>
      <c r="B39">
        <f>('wine data'!C41-MAX('wine data'!C$3:C$180))/(MIN('wine data'!C$3:C$180)-MAX('wine data'!C$3:C$180))</f>
        <v>0.84980237154150196</v>
      </c>
      <c r="C39">
        <f>('wine data'!D41-MAX('wine data'!D$3:D$180))/(MIN('wine data'!D$3:D$180)-MAX('wine data'!D$3:D$180))</f>
        <v>0.60427807486631013</v>
      </c>
      <c r="D39">
        <f>('wine data'!E41-MAX('wine data'!E$3:E$180))/(MIN('wine data'!E$3:E$180)-MAX('wine data'!E$3:E$180))</f>
        <v>0.74742268041237114</v>
      </c>
      <c r="E39">
        <f>('wine data'!F41-MAX('wine data'!F$3:F$180))/(MIN('wine data'!F$3:F$180)-MAX('wine data'!F$3:F$180))</f>
        <v>0.69565217391304346</v>
      </c>
      <c r="F39">
        <f>('wine data'!G41-MAX('wine data'!G$3:G$180))/(MIN('wine data'!G$3:G$180)-MAX('wine data'!G$3:G$180))</f>
        <v>0.51034482758620692</v>
      </c>
      <c r="G39">
        <f>('wine data'!H41-MAX('wine data'!H$3:H$180))/(MIN('wine data'!H$3:H$180)-MAX('wine data'!H$3:H$180))</f>
        <v>0.51476793248945141</v>
      </c>
      <c r="H39">
        <f>('wine data'!I41-MAX('wine data'!I$3:I$180))/(MIN('wine data'!I$3:I$180)-MAX('wine data'!I$3:I$180))</f>
        <v>0.71698113207547165</v>
      </c>
      <c r="I39">
        <f>('wine data'!J41-MAX('wine data'!J$3:J$180))/(MIN('wine data'!J$3:J$180)-MAX('wine data'!J$3:J$180))</f>
        <v>0.69716088328075709</v>
      </c>
      <c r="J39">
        <f>('wine data'!K41-MAX('wine data'!K$3:K$180))/(MIN('wine data'!K$3:K$180)-MAX('wine data'!K$3:K$180))</f>
        <v>0.79351535836177478</v>
      </c>
      <c r="K39">
        <f>('wine data'!L41-MAX('wine data'!L$3:L$180))/(MIN('wine data'!L$3:L$180)-MAX('wine data'!L$3:L$180))</f>
        <v>0.43089430894308944</v>
      </c>
      <c r="L39">
        <f>('wine data'!M41-MAX('wine data'!M$3:M$180))/(MIN('wine data'!M$3:M$180)-MAX('wine data'!M$3:M$180))</f>
        <v>0.47985347985347987</v>
      </c>
      <c r="M39">
        <f>('wine data'!N41-MAX('wine data'!N$3:N$180))/(MIN('wine data'!N$3:N$180)-MAX('wine data'!N$3:N$180))</f>
        <v>0.47075606276747506</v>
      </c>
    </row>
    <row r="40" spans="1:13" x14ac:dyDescent="0.2">
      <c r="A40">
        <f>('wine data'!B42-MAX('wine data'!B$3:B$180))/(MIN('wine data'!B$3:B$180)-MAX('wine data'!B$3:B$180))</f>
        <v>0.16052631578947352</v>
      </c>
      <c r="B40">
        <f>('wine data'!C42-MAX('wine data'!C$3:C$180))/(MIN('wine data'!C$3:C$180)-MAX('wine data'!C$3:C$180))</f>
        <v>0.35770750988142286</v>
      </c>
      <c r="C40">
        <f>('wine data'!D42-MAX('wine data'!D$3:D$180))/(MIN('wine data'!D$3:D$180)-MAX('wine data'!D$3:D$180))</f>
        <v>0.38502673796791459</v>
      </c>
      <c r="D40">
        <f>('wine data'!E42-MAX('wine data'!E$3:E$180))/(MIN('wine data'!E$3:E$180)-MAX('wine data'!E$3:E$180))</f>
        <v>0.86597938144329911</v>
      </c>
      <c r="E40">
        <f>('wine data'!F42-MAX('wine data'!F$3:F$180))/(MIN('wine data'!F$3:F$180)-MAX('wine data'!F$3:F$180))</f>
        <v>0.36956521739130432</v>
      </c>
      <c r="F40">
        <f>('wine data'!G42-MAX('wine data'!G$3:G$180))/(MIN('wine data'!G$3:G$180)-MAX('wine data'!G$3:G$180))</f>
        <v>0.30344827586206896</v>
      </c>
      <c r="G40">
        <f>('wine data'!H42-MAX('wine data'!H$3:H$180))/(MIN('wine data'!H$3:H$180)-MAX('wine data'!H$3:H$180))</f>
        <v>0.430379746835443</v>
      </c>
      <c r="H40">
        <f>('wine data'!I42-MAX('wine data'!I$3:I$180))/(MIN('wine data'!I$3:I$180)-MAX('wine data'!I$3:I$180))</f>
        <v>0.86792452830188682</v>
      </c>
      <c r="I40">
        <f>('wine data'!J42-MAX('wine data'!J$3:J$180))/(MIN('wine data'!J$3:J$180)-MAX('wine data'!J$3:J$180))</f>
        <v>0.47318611987381703</v>
      </c>
      <c r="J40">
        <f>('wine data'!K42-MAX('wine data'!K$3:K$180))/(MIN('wine data'!K$3:K$180)-MAX('wine data'!K$3:K$180))</f>
        <v>0.67406143344709901</v>
      </c>
      <c r="K40">
        <f>('wine data'!L42-MAX('wine data'!L$3:L$180))/(MIN('wine data'!L$3:L$180)-MAX('wine data'!L$3:L$180))</f>
        <v>0.66666666666666663</v>
      </c>
      <c r="L40">
        <f>('wine data'!M42-MAX('wine data'!M$3:M$180))/(MIN('wine data'!M$3:M$180)-MAX('wine data'!M$3:M$180))</f>
        <v>0.17216117216117224</v>
      </c>
      <c r="M40">
        <f>('wine data'!N42-MAX('wine data'!N$3:N$180))/(MIN('wine data'!N$3:N$180)-MAX('wine data'!N$3:N$180))</f>
        <v>0.65620542082738942</v>
      </c>
    </row>
    <row r="41" spans="1:13" x14ac:dyDescent="0.2">
      <c r="A41">
        <f>('wine data'!B43-MAX('wine data'!B$3:B$180))/(MIN('wine data'!B$3:B$180)-MAX('wine data'!B$3:B$180))</f>
        <v>0.33421052631578929</v>
      </c>
      <c r="B41">
        <f>('wine data'!C43-MAX('wine data'!C$3:C$180))/(MIN('wine data'!C$3:C$180)-MAX('wine data'!C$3:C$180))</f>
        <v>0.80830039525691699</v>
      </c>
      <c r="C41">
        <f>('wine data'!D43-MAX('wine data'!D$3:D$180))/(MIN('wine data'!D$3:D$180)-MAX('wine data'!D$3:D$180))</f>
        <v>0.49197860962566842</v>
      </c>
      <c r="D41">
        <f>('wine data'!E43-MAX('wine data'!E$3:E$180))/(MIN('wine data'!E$3:E$180)-MAX('wine data'!E$3:E$180))</f>
        <v>0.71134020618556715</v>
      </c>
      <c r="E41">
        <f>('wine data'!F43-MAX('wine data'!F$3:F$180))/(MIN('wine data'!F$3:F$180)-MAX('wine data'!F$3:F$180))</f>
        <v>0.4891304347826087</v>
      </c>
      <c r="F41">
        <f>('wine data'!G43-MAX('wine data'!G$3:G$180))/(MIN('wine data'!G$3:G$180)-MAX('wine data'!G$3:G$180))</f>
        <v>0.25172413793103449</v>
      </c>
      <c r="G41">
        <f>('wine data'!H43-MAX('wine data'!H$3:H$180))/(MIN('wine data'!H$3:H$180)-MAX('wine data'!H$3:H$180))</f>
        <v>0.37763713080168776</v>
      </c>
      <c r="H41">
        <f>('wine data'!I43-MAX('wine data'!I$3:I$180))/(MIN('wine data'!I$3:I$180)-MAX('wine data'!I$3:I$180))</f>
        <v>0.60377358490566035</v>
      </c>
      <c r="I41">
        <f>('wine data'!J43-MAX('wine data'!J$3:J$180))/(MIN('wine data'!J$3:J$180)-MAX('wine data'!J$3:J$180))</f>
        <v>0.39116719242902215</v>
      </c>
      <c r="J41">
        <f>('wine data'!K43-MAX('wine data'!K$3:K$180))/(MIN('wine data'!K$3:K$180)-MAX('wine data'!K$3:K$180))</f>
        <v>0.58617747440273038</v>
      </c>
      <c r="K41">
        <f>('wine data'!L43-MAX('wine data'!L$3:L$180))/(MIN('wine data'!L$3:L$180)-MAX('wine data'!L$3:L$180))</f>
        <v>0.61788617886178865</v>
      </c>
      <c r="L41">
        <f>('wine data'!M43-MAX('wine data'!M$3:M$180))/(MIN('wine data'!M$3:M$180)-MAX('wine data'!M$3:M$180))</f>
        <v>0.22710622710622716</v>
      </c>
      <c r="M41">
        <f>('wine data'!N43-MAX('wine data'!N$3:N$180))/(MIN('wine data'!N$3:N$180)-MAX('wine data'!N$3:N$180))</f>
        <v>0.63124108416547786</v>
      </c>
    </row>
    <row r="42" spans="1:13" x14ac:dyDescent="0.2">
      <c r="A42">
        <f>('wine data'!B44-MAX('wine data'!B$3:B$180))/(MIN('wine data'!B$3:B$180)-MAX('wine data'!B$3:B$180))</f>
        <v>0.37368421052631567</v>
      </c>
      <c r="B42">
        <f>('wine data'!C44-MAX('wine data'!C$3:C$180))/(MIN('wine data'!C$3:C$180)-MAX('wine data'!C$3:C$180))</f>
        <v>0.38735177865612652</v>
      </c>
      <c r="C42">
        <f>('wine data'!D44-MAX('wine data'!D$3:D$180))/(MIN('wine data'!D$3:D$180)-MAX('wine data'!D$3:D$180))</f>
        <v>0.59358288770053469</v>
      </c>
      <c r="D42">
        <f>('wine data'!E44-MAX('wine data'!E$3:E$180))/(MIN('wine data'!E$3:E$180)-MAX('wine data'!E$3:E$180))</f>
        <v>0.57731958762886604</v>
      </c>
      <c r="E42">
        <f>('wine data'!F44-MAX('wine data'!F$3:F$180))/(MIN('wine data'!F$3:F$180)-MAX('wine data'!F$3:F$180))</f>
        <v>0.78260869565217395</v>
      </c>
      <c r="F42">
        <f>('wine data'!G44-MAX('wine data'!G$3:G$180))/(MIN('wine data'!G$3:G$180)-MAX('wine data'!G$3:G$180))</f>
        <v>0.493103448275862</v>
      </c>
      <c r="G42">
        <f>('wine data'!H44-MAX('wine data'!H$3:H$180))/(MIN('wine data'!H$3:H$180)-MAX('wine data'!H$3:H$180))</f>
        <v>0.50632911392405056</v>
      </c>
      <c r="H42">
        <f>('wine data'!I44-MAX('wine data'!I$3:I$180))/(MIN('wine data'!I$3:I$180)-MAX('wine data'!I$3:I$180))</f>
        <v>0.73584905660377353</v>
      </c>
      <c r="I42">
        <f>('wine data'!J44-MAX('wine data'!J$3:J$180))/(MIN('wine data'!J$3:J$180)-MAX('wine data'!J$3:J$180))</f>
        <v>0.66246056782334384</v>
      </c>
      <c r="J42">
        <f>('wine data'!K44-MAX('wine data'!K$3:K$180))/(MIN('wine data'!K$3:K$180)-MAX('wine data'!K$3:K$180))</f>
        <v>0.74402730375426607</v>
      </c>
      <c r="K42">
        <f>('wine data'!L44-MAX('wine data'!L$3:L$180))/(MIN('wine data'!L$3:L$180)-MAX('wine data'!L$3:L$180))</f>
        <v>0.65040650406504064</v>
      </c>
      <c r="L42">
        <f>('wine data'!M44-MAX('wine data'!M$3:M$180))/(MIN('wine data'!M$3:M$180)-MAX('wine data'!M$3:M$180))</f>
        <v>0.36630036630036628</v>
      </c>
      <c r="M42">
        <f>('wine data'!N44-MAX('wine data'!N$3:N$180))/(MIN('wine data'!N$3:N$180)-MAX('wine data'!N$3:N$180))</f>
        <v>0.46005706134094149</v>
      </c>
    </row>
    <row r="43" spans="1:13" x14ac:dyDescent="0.2">
      <c r="A43">
        <f>('wine data'!B45-MAX('wine data'!B$3:B$180))/(MIN('wine data'!B$3:B$180)-MAX('wine data'!B$3:B$180))</f>
        <v>0.24999999999999978</v>
      </c>
      <c r="B43">
        <f>('wine data'!C45-MAX('wine data'!C$3:C$180))/(MIN('wine data'!C$3:C$180)-MAX('wine data'!C$3:C$180))</f>
        <v>0.77272727272727282</v>
      </c>
      <c r="C43">
        <f>('wine data'!D45-MAX('wine data'!D$3:D$180))/(MIN('wine data'!D$3:D$180)-MAX('wine data'!D$3:D$180))</f>
        <v>0.34224598930481293</v>
      </c>
      <c r="D43">
        <f>('wine data'!E45-MAX('wine data'!E$3:E$180))/(MIN('wine data'!E$3:E$180)-MAX('wine data'!E$3:E$180))</f>
        <v>0.77319587628865982</v>
      </c>
      <c r="E43">
        <f>('wine data'!F45-MAX('wine data'!F$3:F$180))/(MIN('wine data'!F$3:F$180)-MAX('wine data'!F$3:F$180))</f>
        <v>0.66304347826086951</v>
      </c>
      <c r="F43">
        <f>('wine data'!G45-MAX('wine data'!G$3:G$180))/(MIN('wine data'!G$3:G$180)-MAX('wine data'!G$3:G$180))</f>
        <v>0.21724137931034479</v>
      </c>
      <c r="G43">
        <f>('wine data'!H45-MAX('wine data'!H$3:H$180))/(MIN('wine data'!H$3:H$180)-MAX('wine data'!H$3:H$180))</f>
        <v>0.32067510548523204</v>
      </c>
      <c r="H43">
        <f>('wine data'!I45-MAX('wine data'!I$3:I$180))/(MIN('wine data'!I$3:I$180)-MAX('wine data'!I$3:I$180))</f>
        <v>0.92452830188679236</v>
      </c>
      <c r="I43">
        <f>('wine data'!J45-MAX('wine data'!J$3:J$180))/(MIN('wine data'!J$3:J$180)-MAX('wine data'!J$3:J$180))</f>
        <v>0.59305993690851744</v>
      </c>
      <c r="J43">
        <f>('wine data'!K45-MAX('wine data'!K$3:K$180))/(MIN('wine data'!K$3:K$180)-MAX('wine data'!K$3:K$180))</f>
        <v>0.64590443686006827</v>
      </c>
      <c r="K43">
        <f>('wine data'!L45-MAX('wine data'!L$3:L$180))/(MIN('wine data'!L$3:L$180)-MAX('wine data'!L$3:L$180))</f>
        <v>0.67479674796747968</v>
      </c>
      <c r="L43">
        <f>('wine data'!M45-MAX('wine data'!M$3:M$180))/(MIN('wine data'!M$3:M$180)-MAX('wine data'!M$3:M$180))</f>
        <v>0.16117216117216115</v>
      </c>
      <c r="M43">
        <f>('wine data'!N45-MAX('wine data'!N$3:N$180))/(MIN('wine data'!N$3:N$180)-MAX('wine data'!N$3:N$180))</f>
        <v>0.41726105563480742</v>
      </c>
    </row>
    <row r="44" spans="1:13" x14ac:dyDescent="0.2">
      <c r="A44">
        <f>('wine data'!B46-MAX('wine data'!B$3:B$180))/(MIN('wine data'!B$3:B$180)-MAX('wine data'!B$3:B$180))</f>
        <v>0.4184210526315788</v>
      </c>
      <c r="B44">
        <f>('wine data'!C46-MAX('wine data'!C$3:C$180))/(MIN('wine data'!C$3:C$180)-MAX('wine data'!C$3:C$180))</f>
        <v>0.35968379446640314</v>
      </c>
      <c r="C44">
        <f>('wine data'!D46-MAX('wine data'!D$3:D$180))/(MIN('wine data'!D$3:D$180)-MAX('wine data'!D$3:D$180))</f>
        <v>0.50267379679144386</v>
      </c>
      <c r="D44">
        <f>('wine data'!E46-MAX('wine data'!E$3:E$180))/(MIN('wine data'!E$3:E$180)-MAX('wine data'!E$3:E$180))</f>
        <v>0.64432989690721654</v>
      </c>
      <c r="E44">
        <f>('wine data'!F46-MAX('wine data'!F$3:F$180))/(MIN('wine data'!F$3:F$180)-MAX('wine data'!F$3:F$180))</f>
        <v>0.64130434782608692</v>
      </c>
      <c r="F44">
        <f>('wine data'!G46-MAX('wine data'!G$3:G$180))/(MIN('wine data'!G$3:G$180)-MAX('wine data'!G$3:G$180))</f>
        <v>0.42758620689655163</v>
      </c>
      <c r="G44">
        <f>('wine data'!H46-MAX('wine data'!H$3:H$180))/(MIN('wine data'!H$3:H$180)-MAX('wine data'!H$3:H$180))</f>
        <v>0.5168776371308017</v>
      </c>
      <c r="H44">
        <f>('wine data'!I46-MAX('wine data'!I$3:I$180))/(MIN('wine data'!I$3:I$180)-MAX('wine data'!I$3:I$180))</f>
        <v>0.64150943396226412</v>
      </c>
      <c r="I44">
        <f>('wine data'!J46-MAX('wine data'!J$3:J$180))/(MIN('wine data'!J$3:J$180)-MAX('wine data'!J$3:J$180))</f>
        <v>0.60567823343848581</v>
      </c>
      <c r="J44">
        <f>('wine data'!K46-MAX('wine data'!K$3:K$180))/(MIN('wine data'!K$3:K$180)-MAX('wine data'!K$3:K$180))</f>
        <v>0.73720136518771329</v>
      </c>
      <c r="K44">
        <f>('wine data'!L46-MAX('wine data'!L$3:L$180))/(MIN('wine data'!L$3:L$180)-MAX('wine data'!L$3:L$180))</f>
        <v>0.72357723577235777</v>
      </c>
      <c r="L44">
        <f>('wine data'!M46-MAX('wine data'!M$3:M$180))/(MIN('wine data'!M$3:M$180)-MAX('wine data'!M$3:M$180))</f>
        <v>0.36630036630036628</v>
      </c>
      <c r="M44">
        <f>('wine data'!N46-MAX('wine data'!N$3:N$180))/(MIN('wine data'!N$3:N$180)-MAX('wine data'!N$3:N$180))</f>
        <v>0.71326676176890158</v>
      </c>
    </row>
    <row r="45" spans="1:13" x14ac:dyDescent="0.2">
      <c r="A45">
        <f>('wine data'!B47-MAX('wine data'!B$3:B$180))/(MIN('wine data'!B$3:B$180)-MAX('wine data'!B$3:B$180))</f>
        <v>0.46842105263157868</v>
      </c>
      <c r="B45">
        <f>('wine data'!C47-MAX('wine data'!C$3:C$180))/(MIN('wine data'!C$3:C$180)-MAX('wine data'!C$3:C$180))</f>
        <v>0.79644268774703553</v>
      </c>
      <c r="C45">
        <f>('wine data'!D47-MAX('wine data'!D$3:D$180))/(MIN('wine data'!D$3:D$180)-MAX('wine data'!D$3:D$180))</f>
        <v>0.60427807486631013</v>
      </c>
      <c r="D45">
        <f>('wine data'!E47-MAX('wine data'!E$3:E$180))/(MIN('wine data'!E$3:E$180)-MAX('wine data'!E$3:E$180))</f>
        <v>0.67010309278350522</v>
      </c>
      <c r="E45">
        <f>('wine data'!F47-MAX('wine data'!F$3:F$180))/(MIN('wine data'!F$3:F$180)-MAX('wine data'!F$3:F$180))</f>
        <v>0.59782608695652173</v>
      </c>
      <c r="F45">
        <f>('wine data'!G47-MAX('wine data'!G$3:G$180))/(MIN('wine data'!G$3:G$180)-MAX('wine data'!G$3:G$180))</f>
        <v>0.30344827586206896</v>
      </c>
      <c r="G45">
        <f>('wine data'!H47-MAX('wine data'!H$3:H$180))/(MIN('wine data'!H$3:H$180)-MAX('wine data'!H$3:H$180))</f>
        <v>0.43881856540084385</v>
      </c>
      <c r="H45">
        <f>('wine data'!I47-MAX('wine data'!I$3:I$180))/(MIN('wine data'!I$3:I$180)-MAX('wine data'!I$3:I$180))</f>
        <v>0.71698113207547165</v>
      </c>
      <c r="I45">
        <f>('wine data'!J47-MAX('wine data'!J$3:J$180))/(MIN('wine data'!J$3:J$180)-MAX('wine data'!J$3:J$180))</f>
        <v>0.48895899053627767</v>
      </c>
      <c r="J45">
        <f>('wine data'!K47-MAX('wine data'!K$3:K$180))/(MIN('wine data'!K$3:K$180)-MAX('wine data'!K$3:K$180))</f>
        <v>0.67918088737201365</v>
      </c>
      <c r="K45">
        <f>('wine data'!L47-MAX('wine data'!L$3:L$180))/(MIN('wine data'!L$3:L$180)-MAX('wine data'!L$3:L$180))</f>
        <v>0.67479674796747968</v>
      </c>
      <c r="L45">
        <f>('wine data'!M47-MAX('wine data'!M$3:M$180))/(MIN('wine data'!M$3:M$180)-MAX('wine data'!M$3:M$180))</f>
        <v>0.23809523809523805</v>
      </c>
      <c r="M45">
        <f>('wine data'!N47-MAX('wine data'!N$3:N$180))/(MIN('wine data'!N$3:N$180)-MAX('wine data'!N$3:N$180))</f>
        <v>0.56704707560627676</v>
      </c>
    </row>
    <row r="46" spans="1:13" x14ac:dyDescent="0.2">
      <c r="A46">
        <f>('wine data'!B48-MAX('wine data'!B$3:B$180))/(MIN('wine data'!B$3:B$180)-MAX('wine data'!B$3:B$180))</f>
        <v>0.16315789473684186</v>
      </c>
      <c r="B46">
        <f>('wine data'!C48-MAX('wine data'!C$3:C$180))/(MIN('wine data'!C$3:C$180)-MAX('wine data'!C$3:C$180))</f>
        <v>0.34782608695652173</v>
      </c>
      <c r="C46">
        <f>('wine data'!D48-MAX('wine data'!D$3:D$180))/(MIN('wine data'!D$3:D$180)-MAX('wine data'!D$3:D$180))</f>
        <v>0.42245989304812837</v>
      </c>
      <c r="D46">
        <f>('wine data'!E48-MAX('wine data'!E$3:E$180))/(MIN('wine data'!E$3:E$180)-MAX('wine data'!E$3:E$180))</f>
        <v>0.57216494845360832</v>
      </c>
      <c r="E46">
        <f>('wine data'!F48-MAX('wine data'!F$3:F$180))/(MIN('wine data'!F$3:F$180)-MAX('wine data'!F$3:F$180))</f>
        <v>0.55434782608695654</v>
      </c>
      <c r="F46">
        <f>('wine data'!G48-MAX('wine data'!G$3:G$180))/(MIN('wine data'!G$3:G$180)-MAX('wine data'!G$3:G$180))</f>
        <v>0.35517241379310338</v>
      </c>
      <c r="G46">
        <f>('wine data'!H48-MAX('wine data'!H$3:H$180))/(MIN('wine data'!H$3:H$180)-MAX('wine data'!H$3:H$180))</f>
        <v>0.51265822784810122</v>
      </c>
      <c r="H46">
        <f>('wine data'!I48-MAX('wine data'!I$3:I$180))/(MIN('wine data'!I$3:I$180)-MAX('wine data'!I$3:I$180))</f>
        <v>0.679245283018868</v>
      </c>
      <c r="I46">
        <f>('wine data'!J48-MAX('wine data'!J$3:J$180))/(MIN('wine data'!J$3:J$180)-MAX('wine data'!J$3:J$180))</f>
        <v>0.73501577287066255</v>
      </c>
      <c r="J46">
        <f>('wine data'!K48-MAX('wine data'!K$3:K$180))/(MIN('wine data'!K$3:K$180)-MAX('wine data'!K$3:K$180))</f>
        <v>0.66211604095563137</v>
      </c>
      <c r="K46">
        <f>('wine data'!L48-MAX('wine data'!L$3:L$180))/(MIN('wine data'!L$3:L$180)-MAX('wine data'!L$3:L$180))</f>
        <v>0.68292682926829262</v>
      </c>
      <c r="L46">
        <f>('wine data'!M48-MAX('wine data'!M$3:M$180))/(MIN('wine data'!M$3:M$180)-MAX('wine data'!M$3:M$180))</f>
        <v>0.24542124542124541</v>
      </c>
      <c r="M46">
        <f>('wine data'!N48-MAX('wine data'!N$3:N$180))/(MIN('wine data'!N$3:N$180)-MAX('wine data'!N$3:N$180))</f>
        <v>0.42796005706134094</v>
      </c>
    </row>
    <row r="47" spans="1:13" x14ac:dyDescent="0.2">
      <c r="A47">
        <f>('wine data'!B49-MAX('wine data'!B$3:B$180))/(MIN('wine data'!B$3:B$180)-MAX('wine data'!B$3:B$180))</f>
        <v>0.11842105263157873</v>
      </c>
      <c r="B47">
        <f>('wine data'!C49-MAX('wine data'!C$3:C$180))/(MIN('wine data'!C$3:C$180)-MAX('wine data'!C$3:C$180))</f>
        <v>0.43675889328063244</v>
      </c>
      <c r="C47">
        <f>('wine data'!D49-MAX('wine data'!D$3:D$180))/(MIN('wine data'!D$3:D$180)-MAX('wine data'!D$3:D$180))</f>
        <v>0.50802139037433169</v>
      </c>
      <c r="D47">
        <f>('wine data'!E49-MAX('wine data'!E$3:E$180))/(MIN('wine data'!E$3:E$180)-MAX('wine data'!E$3:E$180))</f>
        <v>0.72164948453608257</v>
      </c>
      <c r="E47">
        <f>('wine data'!F49-MAX('wine data'!F$3:F$180))/(MIN('wine data'!F$3:F$180)-MAX('wine data'!F$3:F$180))</f>
        <v>0.65217391304347827</v>
      </c>
      <c r="F47">
        <f>('wine data'!G49-MAX('wine data'!G$3:G$180))/(MIN('wine data'!G$3:G$180)-MAX('wine data'!G$3:G$180))</f>
        <v>0.21724137931034479</v>
      </c>
      <c r="G47">
        <f>('wine data'!H49-MAX('wine data'!H$3:H$180))/(MIN('wine data'!H$3:H$180)-MAX('wine data'!H$3:H$180))</f>
        <v>0.40295358649789031</v>
      </c>
      <c r="H47">
        <f>('wine data'!I49-MAX('wine data'!I$3:I$180))/(MIN('wine data'!I$3:I$180)-MAX('wine data'!I$3:I$180))</f>
        <v>0.73584905660377353</v>
      </c>
      <c r="I47">
        <f>('wine data'!J49-MAX('wine data'!J$3:J$180))/(MIN('wine data'!J$3:J$180)-MAX('wine data'!J$3:J$180))</f>
        <v>0.43848580441640383</v>
      </c>
      <c r="J47">
        <f>('wine data'!K49-MAX('wine data'!K$3:K$180))/(MIN('wine data'!K$3:K$180)-MAX('wine data'!K$3:K$180))</f>
        <v>0.69112627986348119</v>
      </c>
      <c r="K47">
        <f>('wine data'!L49-MAX('wine data'!L$3:L$180))/(MIN('wine data'!L$3:L$180)-MAX('wine data'!L$3:L$180))</f>
        <v>0.54471544715447151</v>
      </c>
      <c r="L47">
        <f>('wine data'!M49-MAX('wine data'!M$3:M$180))/(MIN('wine data'!M$3:M$180)-MAX('wine data'!M$3:M$180))</f>
        <v>0.20512820512820515</v>
      </c>
      <c r="M47">
        <f>('wine data'!N49-MAX('wine data'!N$3:N$180))/(MIN('wine data'!N$3:N$180)-MAX('wine data'!N$3:N$180))</f>
        <v>0.43865905848787445</v>
      </c>
    </row>
    <row r="48" spans="1:13" x14ac:dyDescent="0.2">
      <c r="A48">
        <f>('wine data'!B50-MAX('wine data'!B$3:B$180))/(MIN('wine data'!B$3:B$180)-MAX('wine data'!B$3:B$180))</f>
        <v>0.24473684210526303</v>
      </c>
      <c r="B48">
        <f>('wine data'!C50-MAX('wine data'!C$3:C$180))/(MIN('wine data'!C$3:C$180)-MAX('wine data'!C$3:C$180))</f>
        <v>0.81422924901185778</v>
      </c>
      <c r="C48">
        <f>('wine data'!D50-MAX('wine data'!D$3:D$180))/(MIN('wine data'!D$3:D$180)-MAX('wine data'!D$3:D$180))</f>
        <v>0.59358288770053469</v>
      </c>
      <c r="D48">
        <f>('wine data'!E50-MAX('wine data'!E$3:E$180))/(MIN('wine data'!E$3:E$180)-MAX('wine data'!E$3:E$180))</f>
        <v>0.72164948453608257</v>
      </c>
      <c r="E48">
        <f>('wine data'!F50-MAX('wine data'!F$3:F$180))/(MIN('wine data'!F$3:F$180)-MAX('wine data'!F$3:F$180))</f>
        <v>0.66304347826086951</v>
      </c>
      <c r="F48">
        <f>('wine data'!G50-MAX('wine data'!G$3:G$180))/(MIN('wine data'!G$3:G$180)-MAX('wine data'!G$3:G$180))</f>
        <v>0.26896551724137924</v>
      </c>
      <c r="G48">
        <f>('wine data'!H50-MAX('wine data'!H$3:H$180))/(MIN('wine data'!H$3:H$180)-MAX('wine data'!H$3:H$180))</f>
        <v>0.35654008438818563</v>
      </c>
      <c r="H48">
        <f>('wine data'!I50-MAX('wine data'!I$3:I$180))/(MIN('wine data'!I$3:I$180)-MAX('wine data'!I$3:I$180))</f>
        <v>0.84905660377358494</v>
      </c>
      <c r="I48">
        <f>('wine data'!J50-MAX('wine data'!J$3:J$180))/(MIN('wine data'!J$3:J$180)-MAX('wine data'!J$3:J$180))</f>
        <v>0.45425867507886436</v>
      </c>
      <c r="J48">
        <f>('wine data'!K50-MAX('wine data'!K$3:K$180))/(MIN('wine data'!K$3:K$180)-MAX('wine data'!K$3:K$180))</f>
        <v>0.5887372013651877</v>
      </c>
      <c r="K48">
        <f>('wine data'!L50-MAX('wine data'!L$3:L$180))/(MIN('wine data'!L$3:L$180)-MAX('wine data'!L$3:L$180))</f>
        <v>0.65040650406504064</v>
      </c>
      <c r="L48">
        <f>('wine data'!M50-MAX('wine data'!M$3:M$180))/(MIN('wine data'!M$3:M$180)-MAX('wine data'!M$3:M$180))</f>
        <v>0.24542124542124541</v>
      </c>
      <c r="M48">
        <f>('wine data'!N50-MAX('wine data'!N$3:N$180))/(MIN('wine data'!N$3:N$180)-MAX('wine data'!N$3:N$180))</f>
        <v>0.49572039942938662</v>
      </c>
    </row>
    <row r="49" spans="1:13" x14ac:dyDescent="0.2">
      <c r="A49">
        <f>('wine data'!B51-MAX('wine data'!B$3:B$180))/(MIN('wine data'!B$3:B$180)-MAX('wine data'!B$3:B$180))</f>
        <v>0.19210526315789481</v>
      </c>
      <c r="B49">
        <f>('wine data'!C51-MAX('wine data'!C$3:C$180))/(MIN('wine data'!C$3:C$180)-MAX('wine data'!C$3:C$180))</f>
        <v>0.74703557312252966</v>
      </c>
      <c r="C49">
        <f>('wine data'!D51-MAX('wine data'!D$3:D$180))/(MIN('wine data'!D$3:D$180)-MAX('wine data'!D$3:D$180))</f>
        <v>0.4438502673796792</v>
      </c>
      <c r="D49">
        <f>('wine data'!E51-MAX('wine data'!E$3:E$180))/(MIN('wine data'!E$3:E$180)-MAX('wine data'!E$3:E$180))</f>
        <v>0.57731958762886604</v>
      </c>
      <c r="E49">
        <f>('wine data'!F51-MAX('wine data'!F$3:F$180))/(MIN('wine data'!F$3:F$180)-MAX('wine data'!F$3:F$180))</f>
        <v>0.64130434782608692</v>
      </c>
      <c r="F49">
        <f>('wine data'!G51-MAX('wine data'!G$3:G$180))/(MIN('wine data'!G$3:G$180)-MAX('wine data'!G$3:G$180))</f>
        <v>0.3896551724137931</v>
      </c>
      <c r="G49">
        <f>('wine data'!H51-MAX('wine data'!H$3:H$180))/(MIN('wine data'!H$3:H$180)-MAX('wine data'!H$3:H$180))</f>
        <v>0.45569620253164556</v>
      </c>
      <c r="H49">
        <f>('wine data'!I51-MAX('wine data'!I$3:I$180))/(MIN('wine data'!I$3:I$180)-MAX('wine data'!I$3:I$180))</f>
        <v>0.64150943396226412</v>
      </c>
      <c r="I49">
        <f>('wine data'!J51-MAX('wine data'!J$3:J$180))/(MIN('wine data'!J$3:J$180)-MAX('wine data'!J$3:J$180))</f>
        <v>0.37854889589905372</v>
      </c>
      <c r="J49">
        <f>('wine data'!K51-MAX('wine data'!K$3:K$180))/(MIN('wine data'!K$3:K$180)-MAX('wine data'!K$3:K$180))</f>
        <v>0.58020477815699656</v>
      </c>
      <c r="K49">
        <f>('wine data'!L51-MAX('wine data'!L$3:L$180))/(MIN('wine data'!L$3:L$180)-MAX('wine data'!L$3:L$180))</f>
        <v>0.52032520325203246</v>
      </c>
      <c r="L49">
        <f>('wine data'!M51-MAX('wine data'!M$3:M$180))/(MIN('wine data'!M$3:M$180)-MAX('wine data'!M$3:M$180))</f>
        <v>0.45787545787545786</v>
      </c>
      <c r="M49">
        <f>('wine data'!N51-MAX('wine data'!N$3:N$180))/(MIN('wine data'!N$3:N$180)-MAX('wine data'!N$3:N$180))</f>
        <v>0.44222539229671898</v>
      </c>
    </row>
    <row r="50" spans="1:13" x14ac:dyDescent="0.2">
      <c r="A50">
        <f>('wine data'!B52-MAX('wine data'!B$3:B$180))/(MIN('wine data'!B$3:B$180)-MAX('wine data'!B$3:B$180))</f>
        <v>0.23421052631578959</v>
      </c>
      <c r="B50">
        <f>('wine data'!C52-MAX('wine data'!C$3:C$180))/(MIN('wine data'!C$3:C$180)-MAX('wine data'!C$3:C$180))</f>
        <v>0.80434782608695665</v>
      </c>
      <c r="C50">
        <f>('wine data'!D52-MAX('wine data'!D$3:D$180))/(MIN('wine data'!D$3:D$180)-MAX('wine data'!D$3:D$180))</f>
        <v>0.5133689839572193</v>
      </c>
      <c r="D50">
        <f>('wine data'!E52-MAX('wine data'!E$3:E$180))/(MIN('wine data'!E$3:E$180)-MAX('wine data'!E$3:E$180))</f>
        <v>0.64948453608247436</v>
      </c>
      <c r="E50">
        <f>('wine data'!F52-MAX('wine data'!F$3:F$180))/(MIN('wine data'!F$3:F$180)-MAX('wine data'!F$3:F$180))</f>
        <v>0.58695652173913049</v>
      </c>
      <c r="F50">
        <f>('wine data'!G52-MAX('wine data'!G$3:G$180))/(MIN('wine data'!G$3:G$180)-MAX('wine data'!G$3:G$180))</f>
        <v>0.34482758620689657</v>
      </c>
      <c r="G50">
        <f>('wine data'!H52-MAX('wine data'!H$3:H$180))/(MIN('wine data'!H$3:H$180)-MAX('wine data'!H$3:H$180))</f>
        <v>0.32489451476793246</v>
      </c>
      <c r="H50">
        <f>('wine data'!I52-MAX('wine data'!I$3:I$180))/(MIN('wine data'!I$3:I$180)-MAX('wine data'!I$3:I$180))</f>
        <v>0.64150943396226412</v>
      </c>
      <c r="I50">
        <f>('wine data'!J52-MAX('wine data'!J$3:J$180))/(MIN('wine data'!J$3:J$180)-MAX('wine data'!J$3:J$180))</f>
        <v>0.47318611987381703</v>
      </c>
      <c r="J50">
        <f>('wine data'!K52-MAX('wine data'!K$3:K$180))/(MIN('wine data'!K$3:K$180)-MAX('wine data'!K$3:K$180))</f>
        <v>0.34982935153583611</v>
      </c>
      <c r="K50">
        <f>('wine data'!L52-MAX('wine data'!L$3:L$180))/(MIN('wine data'!L$3:L$180)-MAX('wine data'!L$3:L$180))</f>
        <v>0.47967479674796737</v>
      </c>
      <c r="L50">
        <f>('wine data'!M52-MAX('wine data'!M$3:M$180))/(MIN('wine data'!M$3:M$180)-MAX('wine data'!M$3:M$180))</f>
        <v>0.32967032967032966</v>
      </c>
      <c r="M50">
        <f>('wine data'!N52-MAX('wine data'!N$3:N$180))/(MIN('wine data'!N$3:N$180)-MAX('wine data'!N$3:N$180))</f>
        <v>0.29957203994293868</v>
      </c>
    </row>
    <row r="51" spans="1:13" x14ac:dyDescent="0.2">
      <c r="A51">
        <f>('wine data'!B53-MAX('wine data'!B$3:B$180))/(MIN('wine data'!B$3:B$180)-MAX('wine data'!B$3:B$180))</f>
        <v>0.46842105263157868</v>
      </c>
      <c r="B51">
        <f>('wine data'!C53-MAX('wine data'!C$3:C$180))/(MIN('wine data'!C$3:C$180)-MAX('wine data'!C$3:C$180))</f>
        <v>0.80434782608695665</v>
      </c>
      <c r="C51">
        <f>('wine data'!D53-MAX('wine data'!D$3:D$180))/(MIN('wine data'!D$3:D$180)-MAX('wine data'!D$3:D$180))</f>
        <v>0.63636363636363635</v>
      </c>
      <c r="D51">
        <f>('wine data'!E53-MAX('wine data'!E$3:E$180))/(MIN('wine data'!E$3:E$180)-MAX('wine data'!E$3:E$180))</f>
        <v>0.90721649484536093</v>
      </c>
      <c r="E51">
        <f>('wine data'!F53-MAX('wine data'!F$3:F$180))/(MIN('wine data'!F$3:F$180)-MAX('wine data'!F$3:F$180))</f>
        <v>0.76086956521739135</v>
      </c>
      <c r="F51">
        <f>('wine data'!G53-MAX('wine data'!G$3:G$180))/(MIN('wine data'!G$3:G$180)-MAX('wine data'!G$3:G$180))</f>
        <v>0.39999999999999991</v>
      </c>
      <c r="G51">
        <f>('wine data'!H53-MAX('wine data'!H$3:H$180))/(MIN('wine data'!H$3:H$180)-MAX('wine data'!H$3:H$180))</f>
        <v>0.38185654008438819</v>
      </c>
      <c r="H51">
        <f>('wine data'!I53-MAX('wine data'!I$3:I$180))/(MIN('wine data'!I$3:I$180)-MAX('wine data'!I$3:I$180))</f>
        <v>0.92452830188679236</v>
      </c>
      <c r="I51">
        <f>('wine data'!J53-MAX('wine data'!J$3:J$180))/(MIN('wine data'!J$3:J$180)-MAX('wine data'!J$3:J$180))</f>
        <v>0.2113564668769716</v>
      </c>
      <c r="J51">
        <f>('wine data'!K53-MAX('wine data'!K$3:K$180))/(MIN('wine data'!K$3:K$180)-MAX('wine data'!K$3:K$180))</f>
        <v>0.4948805460750853</v>
      </c>
      <c r="K51">
        <f>('wine data'!L53-MAX('wine data'!L$3:L$180))/(MIN('wine data'!L$3:L$180)-MAX('wine data'!L$3:L$180))</f>
        <v>0.47967479674796737</v>
      </c>
      <c r="L51">
        <f>('wine data'!M53-MAX('wine data'!M$3:M$180))/(MIN('wine data'!M$3:M$180)-MAX('wine data'!M$3:M$180))</f>
        <v>0.39926739926739924</v>
      </c>
      <c r="M51">
        <f>('wine data'!N53-MAX('wine data'!N$3:N$180))/(MIN('wine data'!N$3:N$180)-MAX('wine data'!N$3:N$180))</f>
        <v>0.37803138373751782</v>
      </c>
    </row>
    <row r="52" spans="1:13" x14ac:dyDescent="0.2">
      <c r="A52">
        <f>('wine data'!B54-MAX('wine data'!B$3:B$180))/(MIN('wine data'!B$3:B$180)-MAX('wine data'!B$3:B$180))</f>
        <v>0.26315789473684204</v>
      </c>
      <c r="B52">
        <f>('wine data'!C54-MAX('wine data'!C$3:C$180))/(MIN('wine data'!C$3:C$180)-MAX('wine data'!C$3:C$180))</f>
        <v>0.82015810276679857</v>
      </c>
      <c r="C52">
        <f>('wine data'!D54-MAX('wine data'!D$3:D$180))/(MIN('wine data'!D$3:D$180)-MAX('wine data'!D$3:D$180))</f>
        <v>0.33689839572192509</v>
      </c>
      <c r="D52">
        <f>('wine data'!E54-MAX('wine data'!E$3:E$180))/(MIN('wine data'!E$3:E$180)-MAX('wine data'!E$3:E$180))</f>
        <v>0.65979381443298979</v>
      </c>
      <c r="E52">
        <f>('wine data'!F54-MAX('wine data'!F$3:F$180))/(MIN('wine data'!F$3:F$180)-MAX('wine data'!F$3:F$180))</f>
        <v>0.73913043478260865</v>
      </c>
      <c r="F52">
        <f>('wine data'!G54-MAX('wine data'!G$3:G$180))/(MIN('wine data'!G$3:G$180)-MAX('wine data'!G$3:G$180))</f>
        <v>0.493103448275862</v>
      </c>
      <c r="G52">
        <f>('wine data'!H54-MAX('wine data'!H$3:H$180))/(MIN('wine data'!H$3:H$180)-MAX('wine data'!H$3:H$180))</f>
        <v>0.44092827004219404</v>
      </c>
      <c r="H52">
        <f>('wine data'!I54-MAX('wine data'!I$3:I$180))/(MIN('wine data'!I$3:I$180)-MAX('wine data'!I$3:I$180))</f>
        <v>0.83018867924528306</v>
      </c>
      <c r="I52">
        <f>('wine data'!J54-MAX('wine data'!J$3:J$180))/(MIN('wine data'!J$3:J$180)-MAX('wine data'!J$3:J$180))</f>
        <v>0.40694006309148267</v>
      </c>
      <c r="J52">
        <f>('wine data'!K54-MAX('wine data'!K$3:K$180))/(MIN('wine data'!K$3:K$180)-MAX('wine data'!K$3:K$180))</f>
        <v>0.6313993174061433</v>
      </c>
      <c r="K52">
        <f>('wine data'!L54-MAX('wine data'!L$3:L$180))/(MIN('wine data'!L$3:L$180)-MAX('wine data'!L$3:L$180))</f>
        <v>0.38211382113821135</v>
      </c>
      <c r="L52">
        <f>('wine data'!M54-MAX('wine data'!M$3:M$180))/(MIN('wine data'!M$3:M$180)-MAX('wine data'!M$3:M$180))</f>
        <v>0.23076923076923073</v>
      </c>
      <c r="M52">
        <f>('wine data'!N54-MAX('wine data'!N$3:N$180))/(MIN('wine data'!N$3:N$180)-MAX('wine data'!N$3:N$180))</f>
        <v>0.29600570613409416</v>
      </c>
    </row>
    <row r="53" spans="1:13" x14ac:dyDescent="0.2">
      <c r="A53">
        <f>('wine data'!B55-MAX('wine data'!B$3:B$180))/(MIN('wine data'!B$3:B$180)-MAX('wine data'!B$3:B$180))</f>
        <v>0.26578947368421041</v>
      </c>
      <c r="B53">
        <f>('wine data'!C55-MAX('wine data'!C$3:C$180))/(MIN('wine data'!C$3:C$180)-MAX('wine data'!C$3:C$180))</f>
        <v>0.80039525691699609</v>
      </c>
      <c r="C53">
        <f>('wine data'!D55-MAX('wine data'!D$3:D$180))/(MIN('wine data'!D$3:D$180)-MAX('wine data'!D$3:D$180))</f>
        <v>0.43315508021390381</v>
      </c>
      <c r="D53">
        <f>('wine data'!E55-MAX('wine data'!E$3:E$180))/(MIN('wine data'!E$3:E$180)-MAX('wine data'!E$3:E$180))</f>
        <v>0.82474226804123718</v>
      </c>
      <c r="E53">
        <f>('wine data'!F55-MAX('wine data'!F$3:F$180))/(MIN('wine data'!F$3:F$180)-MAX('wine data'!F$3:F$180))</f>
        <v>0.55434782608695654</v>
      </c>
      <c r="F53">
        <f>('wine data'!G55-MAX('wine data'!G$3:G$180))/(MIN('wine data'!G$3:G$180)-MAX('wine data'!G$3:G$180))</f>
        <v>0</v>
      </c>
      <c r="G53">
        <f>('wine data'!H55-MAX('wine data'!H$3:H$180))/(MIN('wine data'!H$3:H$180)-MAX('wine data'!H$3:H$180))</f>
        <v>0.2827004219409282</v>
      </c>
      <c r="H53">
        <f>('wine data'!I55-MAX('wine data'!I$3:I$180))/(MIN('wine data'!I$3:I$180)-MAX('wine data'!I$3:I$180))</f>
        <v>0.64150943396226412</v>
      </c>
      <c r="I53">
        <f>('wine data'!J55-MAX('wine data'!J$3:J$180))/(MIN('wine data'!J$3:J$180)-MAX('wine data'!J$3:J$180))</f>
        <v>0.5394321766561514</v>
      </c>
      <c r="J53">
        <f>('wine data'!K55-MAX('wine data'!K$3:K$180))/(MIN('wine data'!K$3:K$180)-MAX('wine data'!K$3:K$180))</f>
        <v>0.50767918088737196</v>
      </c>
      <c r="K53">
        <f>('wine data'!L55-MAX('wine data'!L$3:L$180))/(MIN('wine data'!L$3:L$180)-MAX('wine data'!L$3:L$180))</f>
        <v>0.56910569105691056</v>
      </c>
      <c r="L53">
        <f>('wine data'!M55-MAX('wine data'!M$3:M$180))/(MIN('wine data'!M$3:M$180)-MAX('wine data'!M$3:M$180))</f>
        <v>0.27106227106227115</v>
      </c>
      <c r="M53">
        <f>('wine data'!N55-MAX('wine data'!N$3:N$180))/(MIN('wine data'!N$3:N$180)-MAX('wine data'!N$3:N$180))</f>
        <v>0.34950071326676174</v>
      </c>
    </row>
    <row r="54" spans="1:13" x14ac:dyDescent="0.2">
      <c r="A54">
        <f>('wine data'!B56-MAX('wine data'!B$3:B$180))/(MIN('wine data'!B$3:B$180)-MAX('wine data'!B$3:B$180))</f>
        <v>0.27894736842105272</v>
      </c>
      <c r="B54">
        <f>('wine data'!C56-MAX('wine data'!C$3:C$180))/(MIN('wine data'!C$3:C$180)-MAX('wine data'!C$3:C$180))</f>
        <v>0.77075098814229248</v>
      </c>
      <c r="C54">
        <f>('wine data'!D56-MAX('wine data'!D$3:D$180))/(MIN('wine data'!D$3:D$180)-MAX('wine data'!D$3:D$180))</f>
        <v>0.29411764705882343</v>
      </c>
      <c r="D54">
        <f>('wine data'!E56-MAX('wine data'!E$3:E$180))/(MIN('wine data'!E$3:E$180)-MAX('wine data'!E$3:E$180))</f>
        <v>0.66494845360824739</v>
      </c>
      <c r="E54">
        <f>('wine data'!F56-MAX('wine data'!F$3:F$180))/(MIN('wine data'!F$3:F$180)-MAX('wine data'!F$3:F$180))</f>
        <v>0.51086956521739135</v>
      </c>
      <c r="F54">
        <f>('wine data'!G56-MAX('wine data'!G$3:G$180))/(MIN('wine data'!G$3:G$180)-MAX('wine data'!G$3:G$180))</f>
        <v>0.30344827586206896</v>
      </c>
      <c r="G54">
        <f>('wine data'!H56-MAX('wine data'!H$3:H$180))/(MIN('wine data'!H$3:H$180)-MAX('wine data'!H$3:H$180))</f>
        <v>0.4831223628691983</v>
      </c>
      <c r="H54">
        <f>('wine data'!I56-MAX('wine data'!I$3:I$180))/(MIN('wine data'!I$3:I$180)-MAX('wine data'!I$3:I$180))</f>
        <v>0.50943396226415094</v>
      </c>
      <c r="I54">
        <f>('wine data'!J56-MAX('wine data'!J$3:J$180))/(MIN('wine data'!J$3:J$180)-MAX('wine data'!J$3:J$180))</f>
        <v>0.59936908517350163</v>
      </c>
      <c r="J54">
        <f>('wine data'!K56-MAX('wine data'!K$3:K$180))/(MIN('wine data'!K$3:K$180)-MAX('wine data'!K$3:K$180))</f>
        <v>0.57167235494880542</v>
      </c>
      <c r="K54">
        <f>('wine data'!L56-MAX('wine data'!L$3:L$180))/(MIN('wine data'!L$3:L$180)-MAX('wine data'!L$3:L$180))</f>
        <v>0.47154471544715454</v>
      </c>
      <c r="L54">
        <f>('wine data'!M56-MAX('wine data'!M$3:M$180))/(MIN('wine data'!M$3:M$180)-MAX('wine data'!M$3:M$180))</f>
        <v>0.39194139194139188</v>
      </c>
      <c r="M54">
        <f>('wine data'!N56-MAX('wine data'!N$3:N$180))/(MIN('wine data'!N$3:N$180)-MAX('wine data'!N$3:N$180))</f>
        <v>0.21754636233951496</v>
      </c>
    </row>
    <row r="55" spans="1:13" x14ac:dyDescent="0.2">
      <c r="A55">
        <f>('wine data'!B57-MAX('wine data'!B$3:B$180))/(MIN('wine data'!B$3:B$180)-MAX('wine data'!B$3:B$180))</f>
        <v>0.28684210526315779</v>
      </c>
      <c r="B55">
        <f>('wine data'!C57-MAX('wine data'!C$3:C$180))/(MIN('wine data'!C$3:C$180)-MAX('wine data'!C$3:C$180))</f>
        <v>0.81620553359683801</v>
      </c>
      <c r="C55">
        <f>('wine data'!D57-MAX('wine data'!D$3:D$180))/(MIN('wine data'!D$3:D$180)-MAX('wine data'!D$3:D$180))</f>
        <v>0.52406417112299464</v>
      </c>
      <c r="D55">
        <f>('wine data'!E57-MAX('wine data'!E$3:E$180))/(MIN('wine data'!E$3:E$180)-MAX('wine data'!E$3:E$180))</f>
        <v>0.70103092783505172</v>
      </c>
      <c r="E55">
        <f>('wine data'!F57-MAX('wine data'!F$3:F$180))/(MIN('wine data'!F$3:F$180)-MAX('wine data'!F$3:F$180))</f>
        <v>0.47826086956521741</v>
      </c>
      <c r="F55">
        <f>('wine data'!G57-MAX('wine data'!G$3:G$180))/(MIN('wine data'!G$3:G$180)-MAX('wine data'!G$3:G$180))</f>
        <v>0.44137931034482752</v>
      </c>
      <c r="G55">
        <f>('wine data'!H57-MAX('wine data'!H$3:H$180))/(MIN('wine data'!H$3:H$180)-MAX('wine data'!H$3:H$180))</f>
        <v>0.45991561181434598</v>
      </c>
      <c r="H55">
        <f>('wine data'!I57-MAX('wine data'!I$3:I$180))/(MIN('wine data'!I$3:I$180)-MAX('wine data'!I$3:I$180))</f>
        <v>0.84905660377358494</v>
      </c>
      <c r="I55">
        <f>('wine data'!J57-MAX('wine data'!J$3:J$180))/(MIN('wine data'!J$3:J$180)-MAX('wine data'!J$3:J$180))</f>
        <v>0.6182965299684543</v>
      </c>
      <c r="J55">
        <f>('wine data'!K57-MAX('wine data'!K$3:K$180))/(MIN('wine data'!K$3:K$180)-MAX('wine data'!K$3:K$180))</f>
        <v>0.61006825938566556</v>
      </c>
      <c r="K55">
        <f>('wine data'!L57-MAX('wine data'!L$3:L$180))/(MIN('wine data'!L$3:L$180)-MAX('wine data'!L$3:L$180))</f>
        <v>0.64227642276422758</v>
      </c>
      <c r="L55">
        <f>('wine data'!M57-MAX('wine data'!M$3:M$180))/(MIN('wine data'!M$3:M$180)-MAX('wine data'!M$3:M$180))</f>
        <v>0.293040293040293</v>
      </c>
      <c r="M55">
        <f>('wine data'!N57-MAX('wine data'!N$3:N$180))/(MIN('wine data'!N$3:N$180)-MAX('wine data'!N$3:N$180))</f>
        <v>0.44222539229671898</v>
      </c>
    </row>
    <row r="56" spans="1:13" x14ac:dyDescent="0.2">
      <c r="A56">
        <f>('wine data'!B58-MAX('wine data'!B$3:B$180))/(MIN('wine data'!B$3:B$180)-MAX('wine data'!B$3:B$180))</f>
        <v>0.33421052631578929</v>
      </c>
      <c r="B56">
        <f>('wine data'!C58-MAX('wine data'!C$3:C$180))/(MIN('wine data'!C$3:C$180)-MAX('wine data'!C$3:C$180))</f>
        <v>0.80434782608695665</v>
      </c>
      <c r="C56">
        <f>('wine data'!D58-MAX('wine data'!D$3:D$180))/(MIN('wine data'!D$3:D$180)-MAX('wine data'!D$3:D$180))</f>
        <v>0.41176470588235298</v>
      </c>
      <c r="D56">
        <f>('wine data'!E58-MAX('wine data'!E$3:E$180))/(MIN('wine data'!E$3:E$180)-MAX('wine data'!E$3:E$180))</f>
        <v>0.48969072164948457</v>
      </c>
      <c r="E56">
        <f>('wine data'!F58-MAX('wine data'!F$3:F$180))/(MIN('wine data'!F$3:F$180)-MAX('wine data'!F$3:F$180))</f>
        <v>0.5</v>
      </c>
      <c r="F56">
        <f>('wine data'!G58-MAX('wine data'!G$3:G$180))/(MIN('wine data'!G$3:G$180)-MAX('wine data'!G$3:G$180))</f>
        <v>0.3172413793103448</v>
      </c>
      <c r="G56">
        <f>('wine data'!H58-MAX('wine data'!H$3:H$180))/(MIN('wine data'!H$3:H$180)-MAX('wine data'!H$3:H$180))</f>
        <v>0.48523206751054854</v>
      </c>
      <c r="H56">
        <f>('wine data'!I58-MAX('wine data'!I$3:I$180))/(MIN('wine data'!I$3:I$180)-MAX('wine data'!I$3:I$180))</f>
        <v>0.86792452830188682</v>
      </c>
      <c r="I56">
        <f>('wine data'!J58-MAX('wine data'!J$3:J$180))/(MIN('wine data'!J$3:J$180)-MAX('wine data'!J$3:J$180))</f>
        <v>0.35646687697160878</v>
      </c>
      <c r="J56">
        <f>('wine data'!K58-MAX('wine data'!K$3:K$180))/(MIN('wine data'!K$3:K$180)-MAX('wine data'!K$3:K$180))</f>
        <v>0.57593856655290099</v>
      </c>
      <c r="K56">
        <f>('wine data'!L58-MAX('wine data'!L$3:L$180))/(MIN('wine data'!L$3:L$180)-MAX('wine data'!L$3:L$180))</f>
        <v>0.5934959349593496</v>
      </c>
      <c r="L56">
        <f>('wine data'!M58-MAX('wine data'!M$3:M$180))/(MIN('wine data'!M$3:M$180)-MAX('wine data'!M$3:M$180))</f>
        <v>0.35531135531135538</v>
      </c>
      <c r="M56">
        <f>('wine data'!N58-MAX('wine data'!N$3:N$180))/(MIN('wine data'!N$3:N$180)-MAX('wine data'!N$3:N$180))</f>
        <v>0.39942938659058486</v>
      </c>
    </row>
    <row r="57" spans="1:13" x14ac:dyDescent="0.2">
      <c r="A57">
        <f>('wine data'!B59-MAX('wine data'!B$3:B$180))/(MIN('wine data'!B$3:B$180)-MAX('wine data'!B$3:B$180))</f>
        <v>0.16052631578947352</v>
      </c>
      <c r="B57">
        <f>('wine data'!C59-MAX('wine data'!C$3:C$180))/(MIN('wine data'!C$3:C$180)-MAX('wine data'!C$3:C$180))</f>
        <v>0.81027667984189722</v>
      </c>
      <c r="C57">
        <f>('wine data'!D59-MAX('wine data'!D$3:D$180))/(MIN('wine data'!D$3:D$180)-MAX('wine data'!D$3:D$180))</f>
        <v>0.49732620320855625</v>
      </c>
      <c r="D57">
        <f>('wine data'!E59-MAX('wine data'!E$3:E$180))/(MIN('wine data'!E$3:E$180)-MAX('wine data'!E$3:E$180))</f>
        <v>0.70618556701030932</v>
      </c>
      <c r="E57">
        <f>('wine data'!F59-MAX('wine data'!F$3:F$180))/(MIN('wine data'!F$3:F$180)-MAX('wine data'!F$3:F$180))</f>
        <v>0.47826086956521741</v>
      </c>
      <c r="F57">
        <f>('wine data'!G59-MAX('wine data'!G$3:G$180))/(MIN('wine data'!G$3:G$180)-MAX('wine data'!G$3:G$180))</f>
        <v>0.23448275862068957</v>
      </c>
      <c r="G57">
        <f>('wine data'!H59-MAX('wine data'!H$3:H$180))/(MIN('wine data'!H$3:H$180)-MAX('wine data'!H$3:H$180))</f>
        <v>0.43881856540084385</v>
      </c>
      <c r="H57">
        <f>('wine data'!I59-MAX('wine data'!I$3:I$180))/(MIN('wine data'!I$3:I$180)-MAX('wine data'!I$3:I$180))</f>
        <v>0.75471698113207553</v>
      </c>
      <c r="I57">
        <f>('wine data'!J59-MAX('wine data'!J$3:J$180))/(MIN('wine data'!J$3:J$180)-MAX('wine data'!J$3:J$180))</f>
        <v>0.48895899053627767</v>
      </c>
      <c r="J57">
        <f>('wine data'!K59-MAX('wine data'!K$3:K$180))/(MIN('wine data'!K$3:K$180)-MAX('wine data'!K$3:K$180))</f>
        <v>0.56484641638225253</v>
      </c>
      <c r="K57">
        <f>('wine data'!L59-MAX('wine data'!L$3:L$180))/(MIN('wine data'!L$3:L$180)-MAX('wine data'!L$3:L$180))</f>
        <v>0.6260162601626017</v>
      </c>
      <c r="L57">
        <f>('wine data'!M59-MAX('wine data'!M$3:M$180))/(MIN('wine data'!M$3:M$180)-MAX('wine data'!M$3:M$180))</f>
        <v>0.25274725274725274</v>
      </c>
      <c r="M57">
        <f>('wine data'!N59-MAX('wine data'!N$3:N$180))/(MIN('wine data'!N$3:N$180)-MAX('wine data'!N$3:N$180))</f>
        <v>0.50641940085592008</v>
      </c>
    </row>
    <row r="58" spans="1:13" x14ac:dyDescent="0.2">
      <c r="A58">
        <f>('wine data'!B60-MAX('wine data'!B$3:B$180))/(MIN('wine data'!B$3:B$180)-MAX('wine data'!B$3:B$180))</f>
        <v>0.40526315789473699</v>
      </c>
      <c r="B58">
        <f>('wine data'!C60-MAX('wine data'!C$3:C$180))/(MIN('wine data'!C$3:C$180)-MAX('wine data'!C$3:C$180))</f>
        <v>0.7569169960474309</v>
      </c>
      <c r="C58">
        <f>('wine data'!D60-MAX('wine data'!D$3:D$180))/(MIN('wine data'!D$3:D$180)-MAX('wine data'!D$3:D$180))</f>
        <v>0.29411764705882343</v>
      </c>
      <c r="D58">
        <f>('wine data'!E60-MAX('wine data'!E$3:E$180))/(MIN('wine data'!E$3:E$180)-MAX('wine data'!E$3:E$180))</f>
        <v>0.68041237113402064</v>
      </c>
      <c r="E58">
        <f>('wine data'!F60-MAX('wine data'!F$3:F$180))/(MIN('wine data'!F$3:F$180)-MAX('wine data'!F$3:F$180))</f>
        <v>0.65217391304347827</v>
      </c>
      <c r="F58">
        <f>('wine data'!G60-MAX('wine data'!G$3:G$180))/(MIN('wine data'!G$3:G$180)-MAX('wine data'!G$3:G$180))</f>
        <v>0.30344827586206896</v>
      </c>
      <c r="G58">
        <f>('wine data'!H60-MAX('wine data'!H$3:H$180))/(MIN('wine data'!H$3:H$180)-MAX('wine data'!H$3:H$180))</f>
        <v>0.39029535864978904</v>
      </c>
      <c r="H58">
        <f>('wine data'!I60-MAX('wine data'!I$3:I$180))/(MIN('wine data'!I$3:I$180)-MAX('wine data'!I$3:I$180))</f>
        <v>0.66037735849056611</v>
      </c>
      <c r="I58">
        <f>('wine data'!J60-MAX('wine data'!J$3:J$180))/(MIN('wine data'!J$3:J$180)-MAX('wine data'!J$3:J$180))</f>
        <v>0.60567823343848581</v>
      </c>
      <c r="J58">
        <f>('wine data'!K60-MAX('wine data'!K$3:K$180))/(MIN('wine data'!K$3:K$180)-MAX('wine data'!K$3:K$180))</f>
        <v>0.59726962457337884</v>
      </c>
      <c r="K58">
        <f>('wine data'!L60-MAX('wine data'!L$3:L$180))/(MIN('wine data'!L$3:L$180)-MAX('wine data'!L$3:L$180))</f>
        <v>0.52032520325203246</v>
      </c>
      <c r="L58">
        <f>('wine data'!M60-MAX('wine data'!M$3:M$180))/(MIN('wine data'!M$3:M$180)-MAX('wine data'!M$3:M$180))</f>
        <v>0.42490842490842495</v>
      </c>
      <c r="M58">
        <f>('wine data'!N60-MAX('wine data'!N$3:N$180))/(MIN('wine data'!N$3:N$180)-MAX('wine data'!N$3:N$180))</f>
        <v>0.29243937232524964</v>
      </c>
    </row>
    <row r="59" spans="1:13" x14ac:dyDescent="0.2">
      <c r="A59">
        <f>('wine data'!B61-MAX('wine data'!B$3:B$180))/(MIN('wine data'!B$3:B$180)-MAX('wine data'!B$3:B$180))</f>
        <v>0.29210526315789453</v>
      </c>
      <c r="B59">
        <f>('wine data'!C61-MAX('wine data'!C$3:C$180))/(MIN('wine data'!C$3:C$180)-MAX('wine data'!C$3:C$180))</f>
        <v>0.86363636363636376</v>
      </c>
      <c r="C59">
        <f>('wine data'!D61-MAX('wine data'!D$3:D$180))/(MIN('wine data'!D$3:D$180)-MAX('wine data'!D$3:D$180))</f>
        <v>0.39037433155080214</v>
      </c>
      <c r="D59">
        <f>('wine data'!E61-MAX('wine data'!E$3:E$180))/(MIN('wine data'!E$3:E$180)-MAX('wine data'!E$3:E$180))</f>
        <v>0.68556701030927847</v>
      </c>
      <c r="E59">
        <f>('wine data'!F61-MAX('wine data'!F$3:F$180))/(MIN('wine data'!F$3:F$180)-MAX('wine data'!F$3:F$180))</f>
        <v>0.58695652173913049</v>
      </c>
      <c r="F59">
        <f>('wine data'!G61-MAX('wine data'!G$3:G$180))/(MIN('wine data'!G$3:G$180)-MAX('wine data'!G$3:G$180))</f>
        <v>0.16551724137931034</v>
      </c>
      <c r="G59">
        <f>('wine data'!H61-MAX('wine data'!H$3:H$180))/(MIN('wine data'!H$3:H$180)-MAX('wine data'!H$3:H$180))</f>
        <v>0.29746835443037978</v>
      </c>
      <c r="H59">
        <f>('wine data'!I61-MAX('wine data'!I$3:I$180))/(MIN('wine data'!I$3:I$180)-MAX('wine data'!I$3:I$180))</f>
        <v>0.8867924528301887</v>
      </c>
      <c r="I59">
        <f>('wine data'!J61-MAX('wine data'!J$3:J$180))/(MIN('wine data'!J$3:J$180)-MAX('wine data'!J$3:J$180))</f>
        <v>0.48580441640378552</v>
      </c>
      <c r="J59">
        <f>('wine data'!K61-MAX('wine data'!K$3:K$180))/(MIN('wine data'!K$3:K$180)-MAX('wine data'!K$3:K$180))</f>
        <v>0.52901023890784982</v>
      </c>
      <c r="K59">
        <f>('wine data'!L61-MAX('wine data'!L$3:L$180))/(MIN('wine data'!L$3:L$180)-MAX('wine data'!L$3:L$180))</f>
        <v>0.66666666666666663</v>
      </c>
      <c r="L59">
        <f>('wine data'!M61-MAX('wine data'!M$3:M$180))/(MIN('wine data'!M$3:M$180)-MAX('wine data'!M$3:M$180))</f>
        <v>0.41391941391941389</v>
      </c>
      <c r="M59">
        <f>('wine data'!N61-MAX('wine data'!N$3:N$180))/(MIN('wine data'!N$3:N$180)-MAX('wine data'!N$3:N$180))</f>
        <v>0.28174037089871612</v>
      </c>
    </row>
    <row r="60" spans="1:13" x14ac:dyDescent="0.2">
      <c r="A60">
        <f>('wine data'!B62-MAX('wine data'!B$3:B$180))/(MIN('wine data'!B$3:B$180)-MAX('wine data'!B$3:B$180))</f>
        <v>0.6473684210526317</v>
      </c>
      <c r="B60">
        <f>('wine data'!C62-MAX('wine data'!C$3:C$180))/(MIN('wine data'!C$3:C$180)-MAX('wine data'!C$3:C$180))</f>
        <v>0.96047430830039526</v>
      </c>
      <c r="C60">
        <f>('wine data'!D62-MAX('wine data'!D$3:D$180))/(MIN('wine data'!D$3:D$180)-MAX('wine data'!D$3:D$180))</f>
        <v>1</v>
      </c>
      <c r="D60">
        <f>('wine data'!E62-MAX('wine data'!E$3:E$180))/(MIN('wine data'!E$3:E$180)-MAX('wine data'!E$3:E$180))</f>
        <v>1</v>
      </c>
      <c r="E60">
        <f>('wine data'!F62-MAX('wine data'!F$3:F$180))/(MIN('wine data'!F$3:F$180)-MAX('wine data'!F$3:F$180))</f>
        <v>0.80434782608695654</v>
      </c>
      <c r="F60">
        <f>('wine data'!G62-MAX('wine data'!G$3:G$180))/(MIN('wine data'!G$3:G$180)-MAX('wine data'!G$3:G$180))</f>
        <v>0.65517241379310343</v>
      </c>
      <c r="G60">
        <f>('wine data'!H62-MAX('wine data'!H$3:H$180))/(MIN('wine data'!H$3:H$180)-MAX('wine data'!H$3:H$180))</f>
        <v>0.95147679324894507</v>
      </c>
      <c r="H60">
        <f>('wine data'!I62-MAX('wine data'!I$3:I$180))/(MIN('wine data'!I$3:I$180)-MAX('wine data'!I$3:I$180))</f>
        <v>0.71698113207547165</v>
      </c>
      <c r="I60">
        <f>('wine data'!J62-MAX('wine data'!J$3:J$180))/(MIN('wine data'!J$3:J$180)-MAX('wine data'!J$3:J$180))</f>
        <v>0.99684542586750791</v>
      </c>
      <c r="J60">
        <f>('wine data'!K62-MAX('wine data'!K$3:K$180))/(MIN('wine data'!K$3:K$180)-MAX('wine data'!K$3:K$180))</f>
        <v>0.94283276450511944</v>
      </c>
      <c r="K60">
        <f>('wine data'!L62-MAX('wine data'!L$3:L$180))/(MIN('wine data'!L$3:L$180)-MAX('wine data'!L$3:L$180))</f>
        <v>0.53658536585365846</v>
      </c>
      <c r="L60">
        <f>('wine data'!M62-MAX('wine data'!M$3:M$180))/(MIN('wine data'!M$3:M$180)-MAX('wine data'!M$3:M$180))</f>
        <v>0.79853479853479847</v>
      </c>
      <c r="M60">
        <f>('wine data'!N62-MAX('wine data'!N$3:N$180))/(MIN('wine data'!N$3:N$180)-MAX('wine data'!N$3:N$180))</f>
        <v>0.82738944365192579</v>
      </c>
    </row>
    <row r="61" spans="1:13" x14ac:dyDescent="0.2">
      <c r="A61">
        <f>('wine data'!B63-MAX('wine data'!B$3:B$180))/(MIN('wine data'!B$3:B$180)-MAX('wine data'!B$3:B$180))</f>
        <v>0.65789473684210509</v>
      </c>
      <c r="B61">
        <f>('wine data'!C63-MAX('wine data'!C$3:C$180))/(MIN('wine data'!C$3:C$180)-MAX('wine data'!C$3:C$180))</f>
        <v>0.92885375494071143</v>
      </c>
      <c r="C61">
        <f>('wine data'!D63-MAX('wine data'!D$3:D$180))/(MIN('wine data'!D$3:D$180)-MAX('wine data'!D$3:D$180))</f>
        <v>0.50802139037433169</v>
      </c>
      <c r="D61">
        <f>('wine data'!E63-MAX('wine data'!E$3:E$180))/(MIN('wine data'!E$3:E$180)-MAX('wine data'!E$3:E$180))</f>
        <v>0.72164948453608257</v>
      </c>
      <c r="E61">
        <f>('wine data'!F63-MAX('wine data'!F$3:F$180))/(MIN('wine data'!F$3:F$180)-MAX('wine data'!F$3:F$180))</f>
        <v>0.66304347826086951</v>
      </c>
      <c r="F61">
        <f>('wine data'!G63-MAX('wine data'!G$3:G$180))/(MIN('wine data'!G$3:G$180)-MAX('wine data'!G$3:G$180))</f>
        <v>0.63103448275862073</v>
      </c>
      <c r="G61">
        <f>('wine data'!H63-MAX('wine data'!H$3:H$180))/(MIN('wine data'!H$3:H$180)-MAX('wine data'!H$3:H$180))</f>
        <v>0.84177215189873422</v>
      </c>
      <c r="H61">
        <f>('wine data'!I63-MAX('wine data'!I$3:I$180))/(MIN('wine data'!I$3:I$180)-MAX('wine data'!I$3:I$180))</f>
        <v>5.660377358490571E-2</v>
      </c>
      <c r="I61">
        <f>('wine data'!J63-MAX('wine data'!J$3:J$180))/(MIN('wine data'!J$3:J$180)-MAX('wine data'!J$3:J$180))</f>
        <v>1</v>
      </c>
      <c r="J61">
        <f>('wine data'!K63-MAX('wine data'!K$3:K$180))/(MIN('wine data'!K$3:K$180)-MAX('wine data'!K$3:K$180))</f>
        <v>0.83020477815699656</v>
      </c>
      <c r="K61">
        <f>('wine data'!L63-MAX('wine data'!L$3:L$180))/(MIN('wine data'!L$3:L$180)-MAX('wine data'!L$3:L$180))</f>
        <v>0.37398373983739835</v>
      </c>
      <c r="L61">
        <f>('wine data'!M63-MAX('wine data'!M$3:M$180))/(MIN('wine data'!M$3:M$180)-MAX('wine data'!M$3:M$180))</f>
        <v>0.85347985347985356</v>
      </c>
      <c r="M61">
        <f>('wine data'!N63-MAX('wine data'!N$3:N$180))/(MIN('wine data'!N$3:N$180)-MAX('wine data'!N$3:N$180))</f>
        <v>0.71326676176890158</v>
      </c>
    </row>
    <row r="62" spans="1:13" x14ac:dyDescent="0.2">
      <c r="A62">
        <f>('wine data'!B64-MAX('wine data'!B$3:B$180))/(MIN('wine data'!B$3:B$180)-MAX('wine data'!B$3:B$180))</f>
        <v>0.576315789473684</v>
      </c>
      <c r="B62">
        <f>('wine data'!C64-MAX('wine data'!C$3:C$180))/(MIN('wine data'!C$3:C$180)-MAX('wine data'!C$3:C$180))</f>
        <v>0.87747035573122523</v>
      </c>
      <c r="C62">
        <f>('wine data'!D64-MAX('wine data'!D$3:D$180))/(MIN('wine data'!D$3:D$180)-MAX('wine data'!D$3:D$180))</f>
        <v>0.6470588235294118</v>
      </c>
      <c r="D62">
        <f>('wine data'!E64-MAX('wine data'!E$3:E$180))/(MIN('wine data'!E$3:E$180)-MAX('wine data'!E$3:E$180))</f>
        <v>0.68041237113402064</v>
      </c>
      <c r="E62">
        <f>('wine data'!F64-MAX('wine data'!F$3:F$180))/(MIN('wine data'!F$3:F$180)-MAX('wine data'!F$3:F$180))</f>
        <v>0.67391304347826086</v>
      </c>
      <c r="F62">
        <f>('wine data'!G64-MAX('wine data'!G$3:G$180))/(MIN('wine data'!G$3:G$180)-MAX('wine data'!G$3:G$180))</f>
        <v>0.64137931034482754</v>
      </c>
      <c r="G62">
        <f>('wine data'!H64-MAX('wine data'!H$3:H$180))/(MIN('wine data'!H$3:H$180)-MAX('wine data'!H$3:H$180))</f>
        <v>0.77426160337552741</v>
      </c>
      <c r="H62">
        <f>('wine data'!I64-MAX('wine data'!I$3:I$180))/(MIN('wine data'!I$3:I$180)-MAX('wine data'!I$3:I$180))</f>
        <v>0.24528301886792453</v>
      </c>
      <c r="I62">
        <f>('wine data'!J64-MAX('wine data'!J$3:J$180))/(MIN('wine data'!J$3:J$180)-MAX('wine data'!J$3:J$180))</f>
        <v>0.93375394321766558</v>
      </c>
      <c r="J62">
        <f>('wine data'!K64-MAX('wine data'!K$3:K$180))/(MIN('wine data'!K$3:K$180)-MAX('wine data'!K$3:K$180))</f>
        <v>0.61860068259385659</v>
      </c>
      <c r="K62">
        <f>('wine data'!L64-MAX('wine data'!L$3:L$180))/(MIN('wine data'!L$3:L$180)-MAX('wine data'!L$3:L$180))</f>
        <v>0.5934959349593496</v>
      </c>
      <c r="L62">
        <f>('wine data'!M64-MAX('wine data'!M$3:M$180))/(MIN('wine data'!M$3:M$180)-MAX('wine data'!M$3:M$180))</f>
        <v>0.88278388278388287</v>
      </c>
      <c r="M62">
        <f>('wine data'!N64-MAX('wine data'!N$3:N$180))/(MIN('wine data'!N$3:N$180)-MAX('wine data'!N$3:N$180))</f>
        <v>0.87731811697574891</v>
      </c>
    </row>
    <row r="63" spans="1:13" x14ac:dyDescent="0.2">
      <c r="A63">
        <f>('wine data'!B65-MAX('wine data'!B$3:B$180))/(MIN('wine data'!B$3:B$180)-MAX('wine data'!B$3:B$180))</f>
        <v>0.30526315789473685</v>
      </c>
      <c r="B63">
        <f>('wine data'!C65-MAX('wine data'!C$3:C$180))/(MIN('wine data'!C$3:C$180)-MAX('wine data'!C$3:C$180))</f>
        <v>0.89920948616600793</v>
      </c>
      <c r="C63">
        <f>('wine data'!D65-MAX('wine data'!D$3:D$180))/(MIN('wine data'!D$3:D$180)-MAX('wine data'!D$3:D$180))</f>
        <v>0.70053475935828879</v>
      </c>
      <c r="D63">
        <f>('wine data'!E65-MAX('wine data'!E$3:E$180))/(MIN('wine data'!E$3:E$180)-MAX('wine data'!E$3:E$180))</f>
        <v>0.61855670103092786</v>
      </c>
      <c r="E63">
        <f>('wine data'!F65-MAX('wine data'!F$3:F$180))/(MIN('wine data'!F$3:F$180)-MAX('wine data'!F$3:F$180))</f>
        <v>0.73913043478260865</v>
      </c>
      <c r="F63">
        <f>('wine data'!G65-MAX('wine data'!G$3:G$180))/(MIN('wine data'!G$3:G$180)-MAX('wine data'!G$3:G$180))</f>
        <v>0.61379310344827587</v>
      </c>
      <c r="G63">
        <f>('wine data'!H65-MAX('wine data'!H$3:H$180))/(MIN('wine data'!H$3:H$180)-MAX('wine data'!H$3:H$180))</f>
        <v>0.69409282700421937</v>
      </c>
      <c r="H63">
        <f>('wine data'!I65-MAX('wine data'!I$3:I$180))/(MIN('wine data'!I$3:I$180)-MAX('wine data'!I$3:I$180))</f>
        <v>0.64150943396226412</v>
      </c>
      <c r="I63">
        <f>('wine data'!J65-MAX('wine data'!J$3:J$180))/(MIN('wine data'!J$3:J$180)-MAX('wine data'!J$3:J$180))</f>
        <v>0.89905362776025244</v>
      </c>
      <c r="J63">
        <f>('wine data'!K65-MAX('wine data'!K$3:K$180))/(MIN('wine data'!K$3:K$180)-MAX('wine data'!K$3:K$180))</f>
        <v>0.78498293515358353</v>
      </c>
      <c r="K63">
        <f>('wine data'!L65-MAX('wine data'!L$3:L$180))/(MIN('wine data'!L$3:L$180)-MAX('wine data'!L$3:L$180))</f>
        <v>0.3902439024390244</v>
      </c>
      <c r="L63">
        <f>('wine data'!M65-MAX('wine data'!M$3:M$180))/(MIN('wine data'!M$3:M$180)-MAX('wine data'!M$3:M$180))</f>
        <v>0.5641025641025641</v>
      </c>
      <c r="M63">
        <f>('wine data'!N65-MAX('wine data'!N$3:N$180))/(MIN('wine data'!N$3:N$180)-MAX('wine data'!N$3:N$180))</f>
        <v>0.7489300998573466</v>
      </c>
    </row>
    <row r="64" spans="1:13" x14ac:dyDescent="0.2">
      <c r="A64">
        <f>('wine data'!B66-MAX('wine data'!B$3:B$180))/(MIN('wine data'!B$3:B$180)-MAX('wine data'!B$3:B$180))</f>
        <v>0.6473684210526317</v>
      </c>
      <c r="B64">
        <f>('wine data'!C66-MAX('wine data'!C$3:C$180))/(MIN('wine data'!C$3:C$180)-MAX('wine data'!C$3:C$180))</f>
        <v>0.92292490118577086</v>
      </c>
      <c r="C64">
        <f>('wine data'!D66-MAX('wine data'!D$3:D$180))/(MIN('wine data'!D$3:D$180)-MAX('wine data'!D$3:D$180))</f>
        <v>0.57219251336898391</v>
      </c>
      <c r="D64">
        <f>('wine data'!E66-MAX('wine data'!E$3:E$180))/(MIN('wine data'!E$3:E$180)-MAX('wine data'!E$3:E$180))</f>
        <v>0.56701030927835061</v>
      </c>
      <c r="E64">
        <f>('wine data'!F66-MAX('wine data'!F$3:F$180))/(MIN('wine data'!F$3:F$180)-MAX('wine data'!F$3:F$180))</f>
        <v>0.81521739130434778</v>
      </c>
      <c r="F64">
        <f>('wine data'!G66-MAX('wine data'!G$3:G$180))/(MIN('wine data'!G$3:G$180)-MAX('wine data'!G$3:G$180))</f>
        <v>0.13103448275862065</v>
      </c>
      <c r="G64">
        <f>('wine data'!H66-MAX('wine data'!H$3:H$180))/(MIN('wine data'!H$3:H$180)-MAX('wine data'!H$3:H$180))</f>
        <v>0.41772151898734172</v>
      </c>
      <c r="H64">
        <f>('wine data'!I66-MAX('wine data'!I$3:I$180))/(MIN('wine data'!I$3:I$180)-MAX('wine data'!I$3:I$180))</f>
        <v>0.8867924528301887</v>
      </c>
      <c r="I64">
        <f>('wine data'!J66-MAX('wine data'!J$3:J$180))/(MIN('wine data'!J$3:J$180)-MAX('wine data'!J$3:J$180))</f>
        <v>0.5394321766561514</v>
      </c>
      <c r="J64">
        <f>('wine data'!K66-MAX('wine data'!K$3:K$180))/(MIN('wine data'!K$3:K$180)-MAX('wine data'!K$3:K$180))</f>
        <v>0.72952218430034133</v>
      </c>
      <c r="K64">
        <f>('wine data'!L66-MAX('wine data'!L$3:L$180))/(MIN('wine data'!L$3:L$180)-MAX('wine data'!L$3:L$180))</f>
        <v>0.3983739837398374</v>
      </c>
      <c r="L64">
        <f>('wine data'!M66-MAX('wine data'!M$3:M$180))/(MIN('wine data'!M$3:M$180)-MAX('wine data'!M$3:M$180))</f>
        <v>0.41391941391941389</v>
      </c>
      <c r="M64">
        <f>('wine data'!N66-MAX('wine data'!N$3:N$180))/(MIN('wine data'!N$3:N$180)-MAX('wine data'!N$3:N$180))</f>
        <v>0.89871611982881594</v>
      </c>
    </row>
    <row r="65" spans="1:13" x14ac:dyDescent="0.2">
      <c r="A65">
        <f>('wine data'!B67-MAX('wine data'!B$3:B$180))/(MIN('wine data'!B$3:B$180)-MAX('wine data'!B$3:B$180))</f>
        <v>0.7</v>
      </c>
      <c r="B65">
        <f>('wine data'!C67-MAX('wine data'!C$3:C$180))/(MIN('wine data'!C$3:C$180)-MAX('wine data'!C$3:C$180))</f>
        <v>0.85968379446640319</v>
      </c>
      <c r="C65">
        <f>('wine data'!D67-MAX('wine data'!D$3:D$180))/(MIN('wine data'!D$3:D$180)-MAX('wine data'!D$3:D$180))</f>
        <v>0.37433155080213915</v>
      </c>
      <c r="D65">
        <f>('wine data'!E67-MAX('wine data'!E$3:E$180))/(MIN('wine data'!E$3:E$180)-MAX('wine data'!E$3:E$180))</f>
        <v>0.56701030927835061</v>
      </c>
      <c r="E65">
        <f>('wine data'!F67-MAX('wine data'!F$3:F$180))/(MIN('wine data'!F$3:F$180)-MAX('wine data'!F$3:F$180))</f>
        <v>0.63043478260869568</v>
      </c>
      <c r="F65">
        <f>('wine data'!G67-MAX('wine data'!G$3:G$180))/(MIN('wine data'!G$3:G$180)-MAX('wine data'!G$3:G$180))</f>
        <v>0.68620689655172418</v>
      </c>
      <c r="G65">
        <f>('wine data'!H67-MAX('wine data'!H$3:H$180))/(MIN('wine data'!H$3:H$180)-MAX('wine data'!H$3:H$180))</f>
        <v>0.70253164556962022</v>
      </c>
      <c r="H65">
        <f>('wine data'!I67-MAX('wine data'!I$3:I$180))/(MIN('wine data'!I$3:I$180)-MAX('wine data'!I$3:I$180))</f>
        <v>0.39622641509433965</v>
      </c>
      <c r="I65">
        <f>('wine data'!J67-MAX('wine data'!J$3:J$180))/(MIN('wine data'!J$3:J$180)-MAX('wine data'!J$3:J$180))</f>
        <v>0.80441640378548895</v>
      </c>
      <c r="J65">
        <f>('wine data'!K67-MAX('wine data'!K$3:K$180))/(MIN('wine data'!K$3:K$180)-MAX('wine data'!K$3:K$180))</f>
        <v>0.85750853242320824</v>
      </c>
      <c r="K65">
        <f>('wine data'!L67-MAX('wine data'!L$3:L$180))/(MIN('wine data'!L$3:L$180)-MAX('wine data'!L$3:L$180))</f>
        <v>0.21138211382113822</v>
      </c>
      <c r="L65">
        <f>('wine data'!M67-MAX('wine data'!M$3:M$180))/(MIN('wine data'!M$3:M$180)-MAX('wine data'!M$3:M$180))</f>
        <v>0.64835164835164838</v>
      </c>
      <c r="M65">
        <f>('wine data'!N67-MAX('wine data'!N$3:N$180))/(MIN('wine data'!N$3:N$180)-MAX('wine data'!N$3:N$180))</f>
        <v>0.94507845934379453</v>
      </c>
    </row>
    <row r="66" spans="1:13" x14ac:dyDescent="0.2">
      <c r="A66">
        <f>('wine data'!B68-MAX('wine data'!B$3:B$180))/(MIN('wine data'!B$3:B$180)-MAX('wine data'!B$3:B$180))</f>
        <v>0.6473684210526317</v>
      </c>
      <c r="B66">
        <f>('wine data'!C68-MAX('wine data'!C$3:C$180))/(MIN('wine data'!C$3:C$180)-MAX('wine data'!C$3:C$180))</f>
        <v>0.90711462450592895</v>
      </c>
      <c r="C66">
        <f>('wine data'!D68-MAX('wine data'!D$3:D$180))/(MIN('wine data'!D$3:D$180)-MAX('wine data'!D$3:D$180))</f>
        <v>0.35828877005347592</v>
      </c>
      <c r="D66">
        <f>('wine data'!E68-MAX('wine data'!E$3:E$180))/(MIN('wine data'!E$3:E$180)-MAX('wine data'!E$3:E$180))</f>
        <v>0.61340206185567003</v>
      </c>
      <c r="E66">
        <f>('wine data'!F68-MAX('wine data'!F$3:F$180))/(MIN('wine data'!F$3:F$180)-MAX('wine data'!F$3:F$180))</f>
        <v>0.69565217391304346</v>
      </c>
      <c r="F66">
        <f>('wine data'!G68-MAX('wine data'!G$3:G$180))/(MIN('wine data'!G$3:G$180)-MAX('wine data'!G$3:G$180))</f>
        <v>0.50344827586206897</v>
      </c>
      <c r="G66">
        <f>('wine data'!H68-MAX('wine data'!H$3:H$180))/(MIN('wine data'!H$3:H$180)-MAX('wine data'!H$3:H$180))</f>
        <v>0.51265822784810122</v>
      </c>
      <c r="H66">
        <f>('wine data'!I68-MAX('wine data'!I$3:I$180))/(MIN('wine data'!I$3:I$180)-MAX('wine data'!I$3:I$180))</f>
        <v>0.54716981132075471</v>
      </c>
      <c r="I66">
        <f>('wine data'!J68-MAX('wine data'!J$3:J$180))/(MIN('wine data'!J$3:J$180)-MAX('wine data'!J$3:J$180))</f>
        <v>0.47318611987381703</v>
      </c>
      <c r="J66">
        <f>('wine data'!K68-MAX('wine data'!K$3:K$180))/(MIN('wine data'!K$3:K$180)-MAX('wine data'!K$3:K$180))</f>
        <v>0.71672354948805461</v>
      </c>
      <c r="K66">
        <f>('wine data'!L68-MAX('wine data'!L$3:L$180))/(MIN('wine data'!L$3:L$180)-MAX('wine data'!L$3:L$180))</f>
        <v>0.42276422764227645</v>
      </c>
      <c r="L66">
        <f>('wine data'!M68-MAX('wine data'!M$3:M$180))/(MIN('wine data'!M$3:M$180)-MAX('wine data'!M$3:M$180))</f>
        <v>0.62271062271062283</v>
      </c>
      <c r="M66">
        <f>('wine data'!N68-MAX('wine data'!N$3:N$180))/(MIN('wine data'!N$3:N$180)-MAX('wine data'!N$3:N$180))</f>
        <v>0.71469329529243941</v>
      </c>
    </row>
    <row r="67" spans="1:13" x14ac:dyDescent="0.2">
      <c r="A67">
        <f>('wine data'!B69-MAX('wine data'!B$3:B$180))/(MIN('wine data'!B$3:B$180)-MAX('wine data'!B$3:B$180))</f>
        <v>0.4526315789473685</v>
      </c>
      <c r="B67">
        <f>('wine data'!C69-MAX('wine data'!C$3:C$180))/(MIN('wine data'!C$3:C$180)-MAX('wine data'!C$3:C$180))</f>
        <v>0.94664031620553368</v>
      </c>
      <c r="C67">
        <f>('wine data'!D69-MAX('wine data'!D$3:D$180))/(MIN('wine data'!D$3:D$180)-MAX('wine data'!D$3:D$180))</f>
        <v>0.81818181818181823</v>
      </c>
      <c r="D67">
        <f>('wine data'!E69-MAX('wine data'!E$3:E$180))/(MIN('wine data'!E$3:E$180)-MAX('wine data'!E$3:E$180))</f>
        <v>0.77319587628865982</v>
      </c>
      <c r="E67">
        <f>('wine data'!F69-MAX('wine data'!F$3:F$180))/(MIN('wine data'!F$3:F$180)-MAX('wine data'!F$3:F$180))</f>
        <v>0.91304347826086951</v>
      </c>
      <c r="F67">
        <f>('wine data'!G69-MAX('wine data'!G$3:G$180))/(MIN('wine data'!G$3:G$180)-MAX('wine data'!G$3:G$180))</f>
        <v>0.31034482758620685</v>
      </c>
      <c r="G67">
        <f>('wine data'!H69-MAX('wine data'!H$3:H$180))/(MIN('wine data'!H$3:H$180)-MAX('wine data'!H$3:H$180))</f>
        <v>0.40084388185654007</v>
      </c>
      <c r="H67">
        <f>('wine data'!I69-MAX('wine data'!I$3:I$180))/(MIN('wine data'!I$3:I$180)-MAX('wine data'!I$3:I$180))</f>
        <v>0.75471698113207553</v>
      </c>
      <c r="I67">
        <f>('wine data'!J69-MAX('wine data'!J$3:J$180))/(MIN('wine data'!J$3:J$180)-MAX('wine data'!J$3:J$180))</f>
        <v>0.41009463722397488</v>
      </c>
      <c r="J67">
        <f>('wine data'!K69-MAX('wine data'!K$3:K$180))/(MIN('wine data'!K$3:K$180)-MAX('wine data'!K$3:K$180))</f>
        <v>0.65699658703071673</v>
      </c>
      <c r="K67">
        <f>('wine data'!L69-MAX('wine data'!L$3:L$180))/(MIN('wine data'!L$3:L$180)-MAX('wine data'!L$3:L$180))</f>
        <v>0.47967479674796737</v>
      </c>
      <c r="L67">
        <f>('wine data'!M69-MAX('wine data'!M$3:M$180))/(MIN('wine data'!M$3:M$180)-MAX('wine data'!M$3:M$180))</f>
        <v>0.3003663003663003</v>
      </c>
      <c r="M67">
        <f>('wine data'!N69-MAX('wine data'!N$3:N$180))/(MIN('wine data'!N$3:N$180)-MAX('wine data'!N$3:N$180))</f>
        <v>0.84022824536376606</v>
      </c>
    </row>
    <row r="68" spans="1:13" x14ac:dyDescent="0.2">
      <c r="A68">
        <f>('wine data'!B70-MAX('wine data'!B$3:B$180))/(MIN('wine data'!B$3:B$180)-MAX('wine data'!B$3:B$180))</f>
        <v>0.6473684210526317</v>
      </c>
      <c r="B68">
        <f>('wine data'!C70-MAX('wine data'!C$3:C$180))/(MIN('wine data'!C$3:C$180)-MAX('wine data'!C$3:C$180))</f>
        <v>0.91501976284584985</v>
      </c>
      <c r="C68">
        <f>('wine data'!D70-MAX('wine data'!D$3:D$180))/(MIN('wine data'!D$3:D$180)-MAX('wine data'!D$3:D$180))</f>
        <v>0.70053475935828879</v>
      </c>
      <c r="D68">
        <f>('wine data'!E70-MAX('wine data'!E$3:E$180))/(MIN('wine data'!E$3:E$180)-MAX('wine data'!E$3:E$180))</f>
        <v>0.53608247422680411</v>
      </c>
      <c r="E68">
        <f>('wine data'!F70-MAX('wine data'!F$3:F$180))/(MIN('wine data'!F$3:F$180)-MAX('wine data'!F$3:F$180))</f>
        <v>0.91304347826086951</v>
      </c>
      <c r="F68">
        <f>('wine data'!G70-MAX('wine data'!G$3:G$180))/(MIN('wine data'!G$3:G$180)-MAX('wine data'!G$3:G$180))</f>
        <v>0.6103448275862069</v>
      </c>
      <c r="G68">
        <f>('wine data'!H70-MAX('wine data'!H$3:H$180))/(MIN('wine data'!H$3:H$180)-MAX('wine data'!H$3:H$180))</f>
        <v>0.64978902953586493</v>
      </c>
      <c r="H68">
        <f>('wine data'!I70-MAX('wine data'!I$3:I$180))/(MIN('wine data'!I$3:I$180)-MAX('wine data'!I$3:I$180))</f>
        <v>0.73584905660377353</v>
      </c>
      <c r="I68">
        <f>('wine data'!J70-MAX('wine data'!J$3:J$180))/(MIN('wine data'!J$3:J$180)-MAX('wine data'!J$3:J$180))</f>
        <v>0.80126182965299686</v>
      </c>
      <c r="J68">
        <f>('wine data'!K70-MAX('wine data'!K$3:K$180))/(MIN('wine data'!K$3:K$180)-MAX('wine data'!K$3:K$180))</f>
        <v>0.70989761092150172</v>
      </c>
      <c r="K68">
        <f>('wine data'!L70-MAX('wine data'!L$3:L$180))/(MIN('wine data'!L$3:L$180)-MAX('wine data'!L$3:L$180))</f>
        <v>0.47967479674796737</v>
      </c>
      <c r="L68">
        <f>('wine data'!M70-MAX('wine data'!M$3:M$180))/(MIN('wine data'!M$3:M$180)-MAX('wine data'!M$3:M$180))</f>
        <v>0.19047619047619049</v>
      </c>
      <c r="M68">
        <f>('wine data'!N70-MAX('wine data'!N$3:N$180))/(MIN('wine data'!N$3:N$180)-MAX('wine data'!N$3:N$180))</f>
        <v>0.83452211126961484</v>
      </c>
    </row>
    <row r="69" spans="1:13" x14ac:dyDescent="0.2">
      <c r="A69">
        <f>('wine data'!B71-MAX('wine data'!B$3:B$180))/(MIN('wine data'!B$3:B$180)-MAX('wine data'!B$3:B$180))</f>
        <v>0.39210526315789473</v>
      </c>
      <c r="B69">
        <f>('wine data'!C71-MAX('wine data'!C$3:C$180))/(MIN('wine data'!C$3:C$180)-MAX('wine data'!C$3:C$180))</f>
        <v>0.96047430830039526</v>
      </c>
      <c r="C69">
        <f>('wine data'!D71-MAX('wine data'!D$3:D$180))/(MIN('wine data'!D$3:D$180)-MAX('wine data'!D$3:D$180))</f>
        <v>0.46524064171123003</v>
      </c>
      <c r="D69">
        <f>('wine data'!E71-MAX('wine data'!E$3:E$180))/(MIN('wine data'!E$3:E$180)-MAX('wine data'!E$3:E$180))</f>
        <v>0.67010309278350522</v>
      </c>
      <c r="E69">
        <f>('wine data'!F71-MAX('wine data'!F$3:F$180))/(MIN('wine data'!F$3:F$180)-MAX('wine data'!F$3:F$180))</f>
        <v>0.56521739130434778</v>
      </c>
      <c r="F69">
        <f>('wine data'!G71-MAX('wine data'!G$3:G$180))/(MIN('wine data'!G$3:G$180)-MAX('wine data'!G$3:G$180))</f>
        <v>0.46551724137931039</v>
      </c>
      <c r="G69">
        <f>('wine data'!H71-MAX('wine data'!H$3:H$180))/(MIN('wine data'!H$3:H$180)-MAX('wine data'!H$3:H$180))</f>
        <v>0.79746835443037978</v>
      </c>
      <c r="H69">
        <f>('wine data'!I71-MAX('wine data'!I$3:I$180))/(MIN('wine data'!I$3:I$180)-MAX('wine data'!I$3:I$180))</f>
        <v>0.20754716981132071</v>
      </c>
      <c r="I69">
        <f>('wine data'!J71-MAX('wine data'!J$3:J$180))/(MIN('wine data'!J$3:J$180)-MAX('wine data'!J$3:J$180))</f>
        <v>0.99684542586750791</v>
      </c>
      <c r="J69">
        <f>('wine data'!K71-MAX('wine data'!K$3:K$180))/(MIN('wine data'!K$3:K$180)-MAX('wine data'!K$3:K$180))</f>
        <v>0.8387372013651877</v>
      </c>
      <c r="K69">
        <f>('wine data'!L71-MAX('wine data'!L$3:L$180))/(MIN('wine data'!L$3:L$180)-MAX('wine data'!L$3:L$180))</f>
        <v>0.5609756097560975</v>
      </c>
      <c r="L69">
        <f>('wine data'!M71-MAX('wine data'!M$3:M$180))/(MIN('wine data'!M$3:M$180)-MAX('wine data'!M$3:M$180))</f>
        <v>0.75824175824175832</v>
      </c>
      <c r="M69">
        <f>('wine data'!N71-MAX('wine data'!N$3:N$180))/(MIN('wine data'!N$3:N$180)-MAX('wine data'!N$3:N$180))</f>
        <v>0.66333808844507847</v>
      </c>
    </row>
    <row r="70" spans="1:13" x14ac:dyDescent="0.2">
      <c r="A70">
        <f>('wine data'!B72-MAX('wine data'!B$3:B$180))/(MIN('wine data'!B$3:B$180)-MAX('wine data'!B$3:B$180))</f>
        <v>0.68947368421052602</v>
      </c>
      <c r="B70">
        <f>('wine data'!C72-MAX('wine data'!C$3:C$180))/(MIN('wine data'!C$3:C$180)-MAX('wine data'!C$3:C$180))</f>
        <v>0.91106719367588929</v>
      </c>
      <c r="C70">
        <f>('wine data'!D72-MAX('wine data'!D$3:D$180))/(MIN('wine data'!D$3:D$180)-MAX('wine data'!D$3:D$180))</f>
        <v>0.79144385026737973</v>
      </c>
      <c r="D70">
        <f>('wine data'!E72-MAX('wine data'!E$3:E$180))/(MIN('wine data'!E$3:E$180)-MAX('wine data'!E$3:E$180))</f>
        <v>0.68041237113402064</v>
      </c>
      <c r="E70">
        <f>('wine data'!F72-MAX('wine data'!F$3:F$180))/(MIN('wine data'!F$3:F$180)-MAX('wine data'!F$3:F$180))</f>
        <v>0.11956521739130435</v>
      </c>
      <c r="F70">
        <f>('wine data'!G72-MAX('wine data'!G$3:G$180))/(MIN('wine data'!G$3:G$180)-MAX('wine data'!G$3:G$180))</f>
        <v>0.7</v>
      </c>
      <c r="G70">
        <f>('wine data'!H72-MAX('wine data'!H$3:H$180))/(MIN('wine data'!H$3:H$180)-MAX('wine data'!H$3:H$180))</f>
        <v>0.80168776371308015</v>
      </c>
      <c r="H70">
        <f>('wine data'!I72-MAX('wine data'!I$3:I$180))/(MIN('wine data'!I$3:I$180)-MAX('wine data'!I$3:I$180))</f>
        <v>0.98113207547169812</v>
      </c>
      <c r="I70">
        <f>('wine data'!J72-MAX('wine data'!J$3:J$180))/(MIN('wine data'!J$3:J$180)-MAX('wine data'!J$3:J$180))</f>
        <v>0.34069400630914831</v>
      </c>
      <c r="J70">
        <f>('wine data'!K72-MAX('wine data'!K$3:K$180))/(MIN('wine data'!K$3:K$180)-MAX('wine data'!K$3:K$180))</f>
        <v>0.86604095563139927</v>
      </c>
      <c r="K70">
        <f>('wine data'!L72-MAX('wine data'!L$3:L$180))/(MIN('wine data'!L$3:L$180)-MAX('wine data'!L$3:L$180))</f>
        <v>0.34959349593495931</v>
      </c>
      <c r="L70">
        <f>('wine data'!M72-MAX('wine data'!M$3:M$180))/(MIN('wine data'!M$3:M$180)-MAX('wine data'!M$3:M$180))</f>
        <v>0.34065934065934073</v>
      </c>
      <c r="M70">
        <f>('wine data'!N72-MAX('wine data'!N$3:N$180))/(MIN('wine data'!N$3:N$180)-MAX('wine data'!N$3:N$180))</f>
        <v>0.68616262482168333</v>
      </c>
    </row>
    <row r="71" spans="1:13" x14ac:dyDescent="0.2">
      <c r="A71">
        <f>('wine data'!B73-MAX('wine data'!B$3:B$180))/(MIN('wine data'!B$3:B$180)-MAX('wine data'!B$3:B$180))</f>
        <v>0.66842105263157903</v>
      </c>
      <c r="B71">
        <f>('wine data'!C73-MAX('wine data'!C$3:C$180))/(MIN('wine data'!C$3:C$180)-MAX('wine data'!C$3:C$180))</f>
        <v>0.82806324110671936</v>
      </c>
      <c r="C71">
        <f>('wine data'!D73-MAX('wine data'!D$3:D$180))/(MIN('wine data'!D$3:D$180)-MAX('wine data'!D$3:D$180))</f>
        <v>0.54545454545454553</v>
      </c>
      <c r="D71">
        <f>('wine data'!E73-MAX('wine data'!E$3:E$180))/(MIN('wine data'!E$3:E$180)-MAX('wine data'!E$3:E$180))</f>
        <v>0.4948453608247424</v>
      </c>
      <c r="E71">
        <f>('wine data'!F73-MAX('wine data'!F$3:F$180))/(MIN('wine data'!F$3:F$180)-MAX('wine data'!F$3:F$180))</f>
        <v>0.64130434782608692</v>
      </c>
      <c r="F71">
        <f>('wine data'!G73-MAX('wine data'!G$3:G$180))/(MIN('wine data'!G$3:G$180)-MAX('wine data'!G$3:G$180))</f>
        <v>0.95862068965517233</v>
      </c>
      <c r="G71">
        <f>('wine data'!H73-MAX('wine data'!H$3:H$180))/(MIN('wine data'!H$3:H$180)-MAX('wine data'!H$3:H$180))</f>
        <v>0.85654008438818574</v>
      </c>
      <c r="H71">
        <f>('wine data'!I73-MAX('wine data'!I$3:I$180))/(MIN('wine data'!I$3:I$180)-MAX('wine data'!I$3:I$180))</f>
        <v>0.54716981132075471</v>
      </c>
      <c r="I71">
        <f>('wine data'!J73-MAX('wine data'!J$3:J$180))/(MIN('wine data'!J$3:J$180)-MAX('wine data'!J$3:J$180))</f>
        <v>0.66876971608832814</v>
      </c>
      <c r="J71">
        <f>('wine data'!K73-MAX('wine data'!K$3:K$180))/(MIN('wine data'!K$3:K$180)-MAX('wine data'!K$3:K$180))</f>
        <v>0.84897610921501698</v>
      </c>
      <c r="K71">
        <f>('wine data'!L73-MAX('wine data'!L$3:L$180))/(MIN('wine data'!L$3:L$180)-MAX('wine data'!L$3:L$180))</f>
        <v>0.65365853658536577</v>
      </c>
      <c r="L71">
        <f>('wine data'!M73-MAX('wine data'!M$3:M$180))/(MIN('wine data'!M$3:M$180)-MAX('wine data'!M$3:M$180))</f>
        <v>0.79853479853479847</v>
      </c>
      <c r="M71">
        <f>('wine data'!N73-MAX('wine data'!N$3:N$180))/(MIN('wine data'!N$3:N$180)-MAX('wine data'!N$3:N$180))</f>
        <v>0.57774607703281022</v>
      </c>
    </row>
    <row r="72" spans="1:13" x14ac:dyDescent="0.2">
      <c r="A72">
        <f>('wine data'!B74-MAX('wine data'!B$3:B$180))/(MIN('wine data'!B$3:B$180)-MAX('wine data'!B$3:B$180))</f>
        <v>0.25526315789473697</v>
      </c>
      <c r="B72">
        <f>('wine data'!C74-MAX('wine data'!C$3:C$180))/(MIN('wine data'!C$3:C$180)-MAX('wine data'!C$3:C$180))</f>
        <v>0.84782608695652184</v>
      </c>
      <c r="C72">
        <f>('wine data'!D74-MAX('wine data'!D$3:D$180))/(MIN('wine data'!D$3:D$180)-MAX('wine data'!D$3:D$180))</f>
        <v>0.29946524064171126</v>
      </c>
      <c r="D72">
        <f>('wine data'!E74-MAX('wine data'!E$3:E$180))/(MIN('wine data'!E$3:E$180)-MAX('wine data'!E$3:E$180))</f>
        <v>0.25773195876288663</v>
      </c>
      <c r="E72">
        <f>('wine data'!F74-MAX('wine data'!F$3:F$180))/(MIN('wine data'!F$3:F$180)-MAX('wine data'!F$3:F$180))</f>
        <v>0.82608695652173914</v>
      </c>
      <c r="F72">
        <f>('wine data'!G74-MAX('wine data'!G$3:G$180))/(MIN('wine data'!G$3:G$180)-MAX('wine data'!G$3:G$180))</f>
        <v>0.32068965517241371</v>
      </c>
      <c r="G72">
        <f>('wine data'!H74-MAX('wine data'!H$3:H$180))/(MIN('wine data'!H$3:H$180)-MAX('wine data'!H$3:H$180))</f>
        <v>0.46835443037974683</v>
      </c>
      <c r="H72">
        <f>('wine data'!I74-MAX('wine data'!I$3:I$180))/(MIN('wine data'!I$3:I$180)-MAX('wine data'!I$3:I$180))</f>
        <v>0.84905660377358494</v>
      </c>
      <c r="I72">
        <f>('wine data'!J74-MAX('wine data'!J$3:J$180))/(MIN('wine data'!J$3:J$180)-MAX('wine data'!J$3:J$180))</f>
        <v>0.5394321766561514</v>
      </c>
      <c r="J72">
        <f>('wine data'!K74-MAX('wine data'!K$3:K$180))/(MIN('wine data'!K$3:K$180)-MAX('wine data'!K$3:K$180))</f>
        <v>0.82081911262798635</v>
      </c>
      <c r="K72">
        <f>('wine data'!L74-MAX('wine data'!L$3:L$180))/(MIN('wine data'!L$3:L$180)-MAX('wine data'!L$3:L$180))</f>
        <v>0.28455284552845517</v>
      </c>
      <c r="L72">
        <f>('wine data'!M74-MAX('wine data'!M$3:M$180))/(MIN('wine data'!M$3:M$180)-MAX('wine data'!M$3:M$180))</f>
        <v>0.30769230769230765</v>
      </c>
      <c r="M72">
        <f>('wine data'!N74-MAX('wine data'!N$3:N$180))/(MIN('wine data'!N$3:N$180)-MAX('wine data'!N$3:N$180))</f>
        <v>0.90584878744650499</v>
      </c>
    </row>
    <row r="73" spans="1:13" x14ac:dyDescent="0.2">
      <c r="A73">
        <f>('wine data'!B75-MAX('wine data'!B$3:B$180))/(MIN('wine data'!B$3:B$180)-MAX('wine data'!B$3:B$180))</f>
        <v>0.3526315789473683</v>
      </c>
      <c r="B73">
        <f>('wine data'!C75-MAX('wine data'!C$3:C$180))/(MIN('wine data'!C$3:C$180)-MAX('wine data'!C$3:C$180))</f>
        <v>0.81818181818181823</v>
      </c>
      <c r="C73">
        <f>('wine data'!D75-MAX('wine data'!D$3:D$180))/(MIN('wine data'!D$3:D$180)-MAX('wine data'!D$3:D$180))</f>
        <v>0.52941176470588225</v>
      </c>
      <c r="D73">
        <f>('wine data'!E75-MAX('wine data'!E$3:E$180))/(MIN('wine data'!E$3:E$180)-MAX('wine data'!E$3:E$180))</f>
        <v>0.30927835051546393</v>
      </c>
      <c r="E73">
        <f>('wine data'!F75-MAX('wine data'!F$3:F$180))/(MIN('wine data'!F$3:F$180)-MAX('wine data'!F$3:F$180))</f>
        <v>0.81521739130434778</v>
      </c>
      <c r="F73">
        <f>('wine data'!G75-MAX('wine data'!G$3:G$180))/(MIN('wine data'!G$3:G$180)-MAX('wine data'!G$3:G$180))</f>
        <v>0.68965517241379315</v>
      </c>
      <c r="G73">
        <f>('wine data'!H75-MAX('wine data'!H$3:H$180))/(MIN('wine data'!H$3:H$180)-MAX('wine data'!H$3:H$180))</f>
        <v>0.68354430379746833</v>
      </c>
      <c r="H73">
        <f>('wine data'!I75-MAX('wine data'!I$3:I$180))/(MIN('wine data'!I$3:I$180)-MAX('wine data'!I$3:I$180))</f>
        <v>0.73584905660377353</v>
      </c>
      <c r="I73">
        <f>('wine data'!J75-MAX('wine data'!J$3:J$180))/(MIN('wine data'!J$3:J$180)-MAX('wine data'!J$3:J$180))</f>
        <v>0.80441640378548895</v>
      </c>
      <c r="J73">
        <f>('wine data'!K75-MAX('wine data'!K$3:K$180))/(MIN('wine data'!K$3:K$180)-MAX('wine data'!K$3:K$180))</f>
        <v>0.79010238907849828</v>
      </c>
      <c r="K73">
        <f>('wine data'!L75-MAX('wine data'!L$3:L$180))/(MIN('wine data'!L$3:L$180)-MAX('wine data'!L$3:L$180))</f>
        <v>0.5934959349593496</v>
      </c>
      <c r="L73">
        <f>('wine data'!M75-MAX('wine data'!M$3:M$180))/(MIN('wine data'!M$3:M$180)-MAX('wine data'!M$3:M$180))</f>
        <v>0.44688644688644696</v>
      </c>
      <c r="M73">
        <f>('wine data'!N75-MAX('wine data'!N$3:N$180))/(MIN('wine data'!N$3:N$180)-MAX('wine data'!N$3:N$180))</f>
        <v>0.86162624821683309</v>
      </c>
    </row>
    <row r="74" spans="1:13" x14ac:dyDescent="0.2">
      <c r="A74">
        <f>('wine data'!B76-MAX('wine data'!B$3:B$180))/(MIN('wine data'!B$3:B$180)-MAX('wine data'!B$3:B$180))</f>
        <v>0.48421052631578937</v>
      </c>
      <c r="B74">
        <f>('wine data'!C76-MAX('wine data'!C$3:C$180))/(MIN('wine data'!C$3:C$180)-MAX('wine data'!C$3:C$180))</f>
        <v>0.81620553359683801</v>
      </c>
      <c r="C74">
        <f>('wine data'!D76-MAX('wine data'!D$3:D$180))/(MIN('wine data'!D$3:D$180)-MAX('wine data'!D$3:D$180))</f>
        <v>0.33689839572192509</v>
      </c>
      <c r="D74">
        <f>('wine data'!E76-MAX('wine data'!E$3:E$180))/(MIN('wine data'!E$3:E$180)-MAX('wine data'!E$3:E$180))</f>
        <v>0</v>
      </c>
      <c r="E74">
        <f>('wine data'!F76-MAX('wine data'!F$3:F$180))/(MIN('wine data'!F$3:F$180)-MAX('wine data'!F$3:F$180))</f>
        <v>0.25</v>
      </c>
      <c r="F74">
        <f>('wine data'!G76-MAX('wine data'!G$3:G$180))/(MIN('wine data'!G$3:G$180)-MAX('wine data'!G$3:G$180))</f>
        <v>0.20000000000000004</v>
      </c>
      <c r="G74">
        <f>('wine data'!H76-MAX('wine data'!H$3:H$180))/(MIN('wine data'!H$3:H$180)-MAX('wine data'!H$3:H$180))</f>
        <v>0.46202531645569617</v>
      </c>
      <c r="H74">
        <f>('wine data'!I76-MAX('wine data'!I$3:I$180))/(MIN('wine data'!I$3:I$180)-MAX('wine data'!I$3:I$180))</f>
        <v>0.84905660377358494</v>
      </c>
      <c r="I74">
        <f>('wine data'!J76-MAX('wine data'!J$3:J$180))/(MIN('wine data'!J$3:J$180)-MAX('wine data'!J$3:J$180))</f>
        <v>0.51104100946372244</v>
      </c>
      <c r="J74">
        <f>('wine data'!K76-MAX('wine data'!K$3:K$180))/(MIN('wine data'!K$3:K$180)-MAX('wine data'!K$3:K$180))</f>
        <v>0.82337883959044367</v>
      </c>
      <c r="K74">
        <f>('wine data'!L76-MAX('wine data'!L$3:L$180))/(MIN('wine data'!L$3:L$180)-MAX('wine data'!L$3:L$180))</f>
        <v>0.32520325203252026</v>
      </c>
      <c r="L74">
        <f>('wine data'!M76-MAX('wine data'!M$3:M$180))/(MIN('wine data'!M$3:M$180)-MAX('wine data'!M$3:M$180))</f>
        <v>0.18315018315018314</v>
      </c>
      <c r="M74">
        <f>('wine data'!N76-MAX('wine data'!N$3:N$180))/(MIN('wine data'!N$3:N$180)-MAX('wine data'!N$3:N$180))</f>
        <v>0.49572039942938662</v>
      </c>
    </row>
    <row r="75" spans="1:13" x14ac:dyDescent="0.2">
      <c r="A75">
        <f>('wine data'!B77-MAX('wine data'!B$3:B$180))/(MIN('wine data'!B$3:B$180)-MAX('wine data'!B$3:B$180))</f>
        <v>0.75526315789473653</v>
      </c>
      <c r="B75">
        <f>('wine data'!C77-MAX('wine data'!C$3:C$180))/(MIN('wine data'!C$3:C$180)-MAX('wine data'!C$3:C$180))</f>
        <v>0.93083003952569177</v>
      </c>
      <c r="C75">
        <f>('wine data'!D77-MAX('wine data'!D$3:D$180))/(MIN('wine data'!D$3:D$180)-MAX('wine data'!D$3:D$180))</f>
        <v>0.49732620320855625</v>
      </c>
      <c r="D75">
        <f>('wine data'!E77-MAX('wine data'!E$3:E$180))/(MIN('wine data'!E$3:E$180)-MAX('wine data'!E$3:E$180))</f>
        <v>0.46391752577319589</v>
      </c>
      <c r="E75">
        <f>('wine data'!F77-MAX('wine data'!F$3:F$180))/(MIN('wine data'!F$3:F$180)-MAX('wine data'!F$3:F$180))</f>
        <v>0.66304347826086951</v>
      </c>
      <c r="F75">
        <f>('wine data'!G77-MAX('wine data'!G$3:G$180))/(MIN('wine data'!G$3:G$180)-MAX('wine data'!G$3:G$180))</f>
        <v>0.17241379310344829</v>
      </c>
      <c r="G75">
        <f>('wine data'!H77-MAX('wine data'!H$3:H$180))/(MIN('wine data'!H$3:H$180)-MAX('wine data'!H$3:H$180))</f>
        <v>0.620253164556962</v>
      </c>
      <c r="H75">
        <f>('wine data'!I77-MAX('wine data'!I$3:I$180))/(MIN('wine data'!I$3:I$180)-MAX('wine data'!I$3:I$180))</f>
        <v>1</v>
      </c>
      <c r="I75">
        <f>('wine data'!J77-MAX('wine data'!J$3:J$180))/(MIN('wine data'!J$3:J$180)-MAX('wine data'!J$3:J$180))</f>
        <v>0.60883280757097802</v>
      </c>
      <c r="J75">
        <f>('wine data'!K77-MAX('wine data'!K$3:K$180))/(MIN('wine data'!K$3:K$180)-MAX('wine data'!K$3:K$180))</f>
        <v>0.8353242320819112</v>
      </c>
      <c r="K75">
        <f>('wine data'!L77-MAX('wine data'!L$3:L$180))/(MIN('wine data'!L$3:L$180)-MAX('wine data'!L$3:L$180))</f>
        <v>0.58536585365853655</v>
      </c>
      <c r="L75">
        <f>('wine data'!M77-MAX('wine data'!M$3:M$180))/(MIN('wine data'!M$3:M$180)-MAX('wine data'!M$3:M$180))</f>
        <v>0.31868131868131871</v>
      </c>
      <c r="M75">
        <f>('wine data'!N77-MAX('wine data'!N$3:N$180))/(MIN('wine data'!N$3:N$180)-MAX('wine data'!N$3:N$180))</f>
        <v>0.56633380884450779</v>
      </c>
    </row>
    <row r="76" spans="1:13" x14ac:dyDescent="0.2">
      <c r="A76">
        <f>('wine data'!B78-MAX('wine data'!B$3:B$180))/(MIN('wine data'!B$3:B$180)-MAX('wine data'!B$3:B$180))</f>
        <v>0.83421052631578929</v>
      </c>
      <c r="B76">
        <f>('wine data'!C78-MAX('wine data'!C$3:C$180))/(MIN('wine data'!C$3:C$180)-MAX('wine data'!C$3:C$180))</f>
        <v>0.77470355731225304</v>
      </c>
      <c r="C76">
        <f>('wine data'!D78-MAX('wine data'!D$3:D$180))/(MIN('wine data'!D$3:D$180)-MAX('wine data'!D$3:D$180))</f>
        <v>0.70053475935828879</v>
      </c>
      <c r="D76">
        <f>('wine data'!E78-MAX('wine data'!E$3:E$180))/(MIN('wine data'!E$3:E$180)-MAX('wine data'!E$3:E$180))</f>
        <v>0.72164948453608257</v>
      </c>
      <c r="E76">
        <f>('wine data'!F78-MAX('wine data'!F$3:F$180))/(MIN('wine data'!F$3:F$180)-MAX('wine data'!F$3:F$180))</f>
        <v>0.70652173913043481</v>
      </c>
      <c r="F76">
        <f>('wine data'!G78-MAX('wine data'!G$3:G$180))/(MIN('wine data'!G$3:G$180)-MAX('wine data'!G$3:G$180))</f>
        <v>0.78275862068965507</v>
      </c>
      <c r="G76">
        <f>('wine data'!H78-MAX('wine data'!H$3:H$180))/(MIN('wine data'!H$3:H$180)-MAX('wine data'!H$3:H$180))</f>
        <v>0.740506329113924</v>
      </c>
      <c r="H76">
        <f>('wine data'!I78-MAX('wine data'!I$3:I$180))/(MIN('wine data'!I$3:I$180)-MAX('wine data'!I$3:I$180))</f>
        <v>0.60377358490566035</v>
      </c>
      <c r="I76">
        <f>('wine data'!J78-MAX('wine data'!J$3:J$180))/(MIN('wine data'!J$3:J$180)-MAX('wine data'!J$3:J$180))</f>
        <v>0.76656151419558372</v>
      </c>
      <c r="J76">
        <f>('wine data'!K78-MAX('wine data'!K$3:K$180))/(MIN('wine data'!K$3:K$180)-MAX('wine data'!K$3:K$180))</f>
        <v>0.78498293515358353</v>
      </c>
      <c r="K76">
        <f>('wine data'!L78-MAX('wine data'!L$3:L$180))/(MIN('wine data'!L$3:L$180)-MAX('wine data'!L$3:L$180))</f>
        <v>0.3902439024390244</v>
      </c>
      <c r="L76">
        <f>('wine data'!M78-MAX('wine data'!M$3:M$180))/(MIN('wine data'!M$3:M$180)-MAX('wine data'!M$3:M$180))</f>
        <v>0.68131868131868123</v>
      </c>
      <c r="M76">
        <f>('wine data'!N78-MAX('wine data'!N$3:N$180))/(MIN('wine data'!N$3:N$180)-MAX('wine data'!N$3:N$180))</f>
        <v>0.89300998573466472</v>
      </c>
    </row>
    <row r="77" spans="1:13" x14ac:dyDescent="0.2">
      <c r="A77">
        <f>('wine data'!B79-MAX('wine data'!B$3:B$180))/(MIN('wine data'!B$3:B$180)-MAX('wine data'!B$3:B$180))</f>
        <v>0.47368421052631587</v>
      </c>
      <c r="B77">
        <f>('wine data'!C79-MAX('wine data'!C$3:C$180))/(MIN('wine data'!C$3:C$180)-MAX('wine data'!C$3:C$180))</f>
        <v>0.96837944664031617</v>
      </c>
      <c r="C77">
        <f>('wine data'!D79-MAX('wine data'!D$3:D$180))/(MIN('wine data'!D$3:D$180)-MAX('wine data'!D$3:D$180))</f>
        <v>0.81283422459893051</v>
      </c>
      <c r="D77">
        <f>('wine data'!E79-MAX('wine data'!E$3:E$180))/(MIN('wine data'!E$3:E$180)-MAX('wine data'!E$3:E$180))</f>
        <v>0.72164948453608257</v>
      </c>
      <c r="E77">
        <f>('wine data'!F79-MAX('wine data'!F$3:F$180))/(MIN('wine data'!F$3:F$180)-MAX('wine data'!F$3:F$180))</f>
        <v>0.82608695652173914</v>
      </c>
      <c r="F77">
        <f>('wine data'!G79-MAX('wine data'!G$3:G$180))/(MIN('wine data'!G$3:G$180)-MAX('wine data'!G$3:G$180))</f>
        <v>0.66551724137931034</v>
      </c>
      <c r="G77">
        <f>('wine data'!H79-MAX('wine data'!H$3:H$180))/(MIN('wine data'!H$3:H$180)-MAX('wine data'!H$3:H$180))</f>
        <v>0.64345991561181437</v>
      </c>
      <c r="H77">
        <f>('wine data'!I79-MAX('wine data'!I$3:I$180))/(MIN('wine data'!I$3:I$180)-MAX('wine data'!I$3:I$180))</f>
        <v>0.79245283018867929</v>
      </c>
      <c r="I77">
        <f>('wine data'!J79-MAX('wine data'!J$3:J$180))/(MIN('wine data'!J$3:J$180)-MAX('wine data'!J$3:J$180))</f>
        <v>0.66876971608832814</v>
      </c>
      <c r="J77">
        <f>('wine data'!K79-MAX('wine data'!K$3:K$180))/(MIN('wine data'!K$3:K$180)-MAX('wine data'!K$3:K$180))</f>
        <v>0.71672354948805461</v>
      </c>
      <c r="K77">
        <f>('wine data'!L79-MAX('wine data'!L$3:L$180))/(MIN('wine data'!L$3:L$180)-MAX('wine data'!L$3:L$180))</f>
        <v>0.42276422764227645</v>
      </c>
      <c r="L77">
        <f>('wine data'!M79-MAX('wine data'!M$3:M$180))/(MIN('wine data'!M$3:M$180)-MAX('wine data'!M$3:M$180))</f>
        <v>0.5567765567765568</v>
      </c>
      <c r="M77">
        <f>('wine data'!N79-MAX('wine data'!N$3:N$180))/(MIN('wine data'!N$3:N$180)-MAX('wine data'!N$3:N$180))</f>
        <v>0.91868758915834525</v>
      </c>
    </row>
    <row r="78" spans="1:13" x14ac:dyDescent="0.2">
      <c r="A78">
        <f>('wine data'!B80-MAX('wine data'!B$3:B$180))/(MIN('wine data'!B$3:B$180)-MAX('wine data'!B$3:B$180))</f>
        <v>0.78684210526315779</v>
      </c>
      <c r="B78">
        <f>('wine data'!C80-MAX('wine data'!C$3:C$180))/(MIN('wine data'!C$3:C$180)-MAX('wine data'!C$3:C$180))</f>
        <v>0.57509881422924902</v>
      </c>
      <c r="C78">
        <f>('wine data'!D80-MAX('wine data'!D$3:D$180))/(MIN('wine data'!D$3:D$180)-MAX('wine data'!D$3:D$180))</f>
        <v>0.53475935828877008</v>
      </c>
      <c r="D78">
        <f>('wine data'!E80-MAX('wine data'!E$3:E$180))/(MIN('wine data'!E$3:E$180)-MAX('wine data'!E$3:E$180))</f>
        <v>0.61855670103092786</v>
      </c>
      <c r="E78">
        <f>('wine data'!F80-MAX('wine data'!F$3:F$180))/(MIN('wine data'!F$3:F$180)-MAX('wine data'!F$3:F$180))</f>
        <v>0.54347826086956519</v>
      </c>
      <c r="F78">
        <f>('wine data'!G80-MAX('wine data'!G$3:G$180))/(MIN('wine data'!G$3:G$180)-MAX('wine data'!G$3:G$180))</f>
        <v>0.7448275862068966</v>
      </c>
      <c r="G78">
        <f>('wine data'!H80-MAX('wine data'!H$3:H$180))/(MIN('wine data'!H$3:H$180)-MAX('wine data'!H$3:H$180))</f>
        <v>0.7932489451476793</v>
      </c>
      <c r="H78">
        <f>('wine data'!I80-MAX('wine data'!I$3:I$180))/(MIN('wine data'!I$3:I$180)-MAX('wine data'!I$3:I$180))</f>
        <v>0.43396226415094347</v>
      </c>
      <c r="I78">
        <f>('wine data'!J80-MAX('wine data'!J$3:J$180))/(MIN('wine data'!J$3:J$180)-MAX('wine data'!J$3:J$180))</f>
        <v>0.82965299684542582</v>
      </c>
      <c r="J78">
        <f>('wine data'!K80-MAX('wine data'!K$3:K$180))/(MIN('wine data'!K$3:K$180)-MAX('wine data'!K$3:K$180))</f>
        <v>0.88310580204778144</v>
      </c>
      <c r="K78">
        <f>('wine data'!L80-MAX('wine data'!L$3:L$180))/(MIN('wine data'!L$3:L$180)-MAX('wine data'!L$3:L$180))</f>
        <v>0.6097560975609756</v>
      </c>
      <c r="L78">
        <f>('wine data'!M80-MAX('wine data'!M$3:M$180))/(MIN('wine data'!M$3:M$180)-MAX('wine data'!M$3:M$180))</f>
        <v>0.54212454212454209</v>
      </c>
      <c r="M78">
        <f>('wine data'!N80-MAX('wine data'!N$3:N$180))/(MIN('wine data'!N$3:N$180)-MAX('wine data'!N$3:N$180))</f>
        <v>0.84165477888730389</v>
      </c>
    </row>
    <row r="79" spans="1:13" x14ac:dyDescent="0.2">
      <c r="A79">
        <f>('wine data'!B81-MAX('wine data'!B$3:B$180))/(MIN('wine data'!B$3:B$180)-MAX('wine data'!B$3:B$180))</f>
        <v>0.65789473684210509</v>
      </c>
      <c r="B79">
        <f>('wine data'!C81-MAX('wine data'!C$3:C$180))/(MIN('wine data'!C$3:C$180)-MAX('wine data'!C$3:C$180))</f>
        <v>0.95059288537549402</v>
      </c>
      <c r="C79">
        <f>('wine data'!D81-MAX('wine data'!D$3:D$180))/(MIN('wine data'!D$3:D$180)-MAX('wine data'!D$3:D$180))</f>
        <v>0.68449197860962574</v>
      </c>
      <c r="D79">
        <f>('wine data'!E81-MAX('wine data'!E$3:E$180))/(MIN('wine data'!E$3:E$180)-MAX('wine data'!E$3:E$180))</f>
        <v>0.78350515463917525</v>
      </c>
      <c r="E79">
        <f>('wine data'!F81-MAX('wine data'!F$3:F$180))/(MIN('wine data'!F$3:F$180)-MAX('wine data'!F$3:F$180))</f>
        <v>0.28260869565217389</v>
      </c>
      <c r="F79">
        <f>('wine data'!G81-MAX('wine data'!G$3:G$180))/(MIN('wine data'!G$3:G$180)-MAX('wine data'!G$3:G$180))</f>
        <v>0.6827586206896552</v>
      </c>
      <c r="G79">
        <f>('wine data'!H81-MAX('wine data'!H$3:H$180))/(MIN('wine data'!H$3:H$180)-MAX('wine data'!H$3:H$180))</f>
        <v>0.68143459915611815</v>
      </c>
      <c r="H79">
        <f>('wine data'!I81-MAX('wine data'!I$3:I$180))/(MIN('wine data'!I$3:I$180)-MAX('wine data'!I$3:I$180))</f>
        <v>0.58490566037735858</v>
      </c>
      <c r="I79">
        <f>('wine data'!J81-MAX('wine data'!J$3:J$180))/(MIN('wine data'!J$3:J$180)-MAX('wine data'!J$3:J$180))</f>
        <v>0.25867507886435342</v>
      </c>
      <c r="J79">
        <f>('wine data'!K81-MAX('wine data'!K$3:K$180))/(MIN('wine data'!K$3:K$180)-MAX('wine data'!K$3:K$180))</f>
        <v>0.8191126279863481</v>
      </c>
      <c r="K79">
        <f>('wine data'!L81-MAX('wine data'!L$3:L$180))/(MIN('wine data'!L$3:L$180)-MAX('wine data'!L$3:L$180))</f>
        <v>0.52845528455284552</v>
      </c>
      <c r="L79">
        <f>('wine data'!M81-MAX('wine data'!M$3:M$180))/(MIN('wine data'!M$3:M$180)-MAX('wine data'!M$3:M$180))</f>
        <v>0.61904761904761907</v>
      </c>
      <c r="M79">
        <f>('wine data'!N81-MAX('wine data'!N$3:N$180))/(MIN('wine data'!N$3:N$180)-MAX('wine data'!N$3:N$180))</f>
        <v>0.66333808844507847</v>
      </c>
    </row>
    <row r="80" spans="1:13" x14ac:dyDescent="0.2">
      <c r="A80">
        <f>('wine data'!B82-MAX('wine data'!B$3:B$180))/(MIN('wine data'!B$3:B$180)-MAX('wine data'!B$3:B$180))</f>
        <v>0.56052631578947376</v>
      </c>
      <c r="B80">
        <f>('wine data'!C82-MAX('wine data'!C$3:C$180))/(MIN('wine data'!C$3:C$180)-MAX('wine data'!C$3:C$180))</f>
        <v>0.38142292490118573</v>
      </c>
      <c r="C80">
        <f>('wine data'!D82-MAX('wine data'!D$3:D$180))/(MIN('wine data'!D$3:D$180)-MAX('wine data'!D$3:D$180))</f>
        <v>0.4438502673796792</v>
      </c>
      <c r="D80">
        <f>('wine data'!E82-MAX('wine data'!E$3:E$180))/(MIN('wine data'!E$3:E$180)-MAX('wine data'!E$3:E$180))</f>
        <v>0.36082474226804129</v>
      </c>
      <c r="E80">
        <f>('wine data'!F82-MAX('wine data'!F$3:F$180))/(MIN('wine data'!F$3:F$180)-MAX('wine data'!F$3:F$180))</f>
        <v>0.66304347826086951</v>
      </c>
      <c r="F80">
        <f>('wine data'!G82-MAX('wine data'!G$3:G$180))/(MIN('wine data'!G$3:G$180)-MAX('wine data'!G$3:G$180))</f>
        <v>0.36206896551724133</v>
      </c>
      <c r="G80">
        <f>('wine data'!H82-MAX('wine data'!H$3:H$180))/(MIN('wine data'!H$3:H$180)-MAX('wine data'!H$3:H$180))</f>
        <v>0.53375527426160341</v>
      </c>
      <c r="H80">
        <f>('wine data'!I82-MAX('wine data'!I$3:I$180))/(MIN('wine data'!I$3:I$180)-MAX('wine data'!I$3:I$180))</f>
        <v>0.43396226415094347</v>
      </c>
      <c r="I80">
        <f>('wine data'!J82-MAX('wine data'!J$3:J$180))/(MIN('wine data'!J$3:J$180)-MAX('wine data'!J$3:J$180))</f>
        <v>0.51419558359621453</v>
      </c>
      <c r="J80">
        <f>('wine data'!K82-MAX('wine data'!K$3:K$180))/(MIN('wine data'!K$3:K$180)-MAX('wine data'!K$3:K$180))</f>
        <v>0.88993174061433444</v>
      </c>
      <c r="K80">
        <f>('wine data'!L82-MAX('wine data'!L$3:L$180))/(MIN('wine data'!L$3:L$180)-MAX('wine data'!L$3:L$180))</f>
        <v>0.42276422764227645</v>
      </c>
      <c r="L80">
        <f>('wine data'!M82-MAX('wine data'!M$3:M$180))/(MIN('wine data'!M$3:M$180)-MAX('wine data'!M$3:M$180))</f>
        <v>0.31868131868131871</v>
      </c>
      <c r="M80">
        <f>('wine data'!N82-MAX('wine data'!N$3:N$180))/(MIN('wine data'!N$3:N$180)-MAX('wine data'!N$3:N$180))</f>
        <v>0.86804564907275317</v>
      </c>
    </row>
    <row r="81" spans="1:13" x14ac:dyDescent="0.2">
      <c r="A81">
        <f>('wine data'!B83-MAX('wine data'!B$3:B$180))/(MIN('wine data'!B$3:B$180)-MAX('wine data'!B$3:B$180))</f>
        <v>0.74473684210526303</v>
      </c>
      <c r="B81">
        <f>('wine data'!C83-MAX('wine data'!C$3:C$180))/(MIN('wine data'!C$3:C$180)-MAX('wine data'!C$3:C$180))</f>
        <v>0.96442687747035583</v>
      </c>
      <c r="C81">
        <f>('wine data'!D83-MAX('wine data'!D$3:D$180))/(MIN('wine data'!D$3:D$180)-MAX('wine data'!D$3:D$180))</f>
        <v>0.65775401069518724</v>
      </c>
      <c r="D81">
        <f>('wine data'!E83-MAX('wine data'!E$3:E$180))/(MIN('wine data'!E$3:E$180)-MAX('wine data'!E$3:E$180))</f>
        <v>0.56701030927835061</v>
      </c>
      <c r="E81">
        <f>('wine data'!F83-MAX('wine data'!F$3:F$180))/(MIN('wine data'!F$3:F$180)-MAX('wine data'!F$3:F$180))</f>
        <v>0.82608695652173914</v>
      </c>
      <c r="F81">
        <f>('wine data'!G83-MAX('wine data'!G$3:G$180))/(MIN('wine data'!G$3:G$180)-MAX('wine data'!G$3:G$180))</f>
        <v>0.50344827586206897</v>
      </c>
      <c r="G81">
        <f>('wine data'!H83-MAX('wine data'!H$3:H$180))/(MIN('wine data'!H$3:H$180)-MAX('wine data'!H$3:H$180))</f>
        <v>0.59493670886075956</v>
      </c>
      <c r="H81">
        <f>('wine data'!I83-MAX('wine data'!I$3:I$180))/(MIN('wine data'!I$3:I$180)-MAX('wine data'!I$3:I$180))</f>
        <v>0.679245283018868</v>
      </c>
      <c r="I81">
        <f>('wine data'!J83-MAX('wine data'!J$3:J$180))/(MIN('wine data'!J$3:J$180)-MAX('wine data'!J$3:J$180))</f>
        <v>0.67823343848580453</v>
      </c>
      <c r="J81">
        <f>('wine data'!K83-MAX('wine data'!K$3:K$180))/(MIN('wine data'!K$3:K$180)-MAX('wine data'!K$3:K$180))</f>
        <v>0.89590443686006827</v>
      </c>
      <c r="K81">
        <f>('wine data'!L83-MAX('wine data'!L$3:L$180))/(MIN('wine data'!L$3:L$180)-MAX('wine data'!L$3:L$180))</f>
        <v>0.26829268292682934</v>
      </c>
      <c r="L81">
        <f>('wine data'!M83-MAX('wine data'!M$3:M$180))/(MIN('wine data'!M$3:M$180)-MAX('wine data'!M$3:M$180))</f>
        <v>0.32234432234432231</v>
      </c>
      <c r="M81">
        <f>('wine data'!N83-MAX('wine data'!N$3:N$180))/(MIN('wine data'!N$3:N$180)-MAX('wine data'!N$3:N$180))</f>
        <v>1</v>
      </c>
    </row>
    <row r="82" spans="1:13" x14ac:dyDescent="0.2">
      <c r="A82">
        <f>('wine data'!B84-MAX('wine data'!B$3:B$180))/(MIN('wine data'!B$3:B$180)-MAX('wine data'!B$3:B$180))</f>
        <v>0.55526315789473657</v>
      </c>
      <c r="B82">
        <f>('wine data'!C84-MAX('wine data'!C$3:C$180))/(MIN('wine data'!C$3:C$180)-MAX('wine data'!C$3:C$180))</f>
        <v>0.78853754940711462</v>
      </c>
      <c r="C82">
        <f>('wine data'!D84-MAX('wine data'!D$3:D$180))/(MIN('wine data'!D$3:D$180)-MAX('wine data'!D$3:D$180))</f>
        <v>0.55080213903743314</v>
      </c>
      <c r="D82">
        <f>('wine data'!E84-MAX('wine data'!E$3:E$180))/(MIN('wine data'!E$3:E$180)-MAX('wine data'!E$3:E$180))</f>
        <v>0.57731958762886604</v>
      </c>
      <c r="E82">
        <f>('wine data'!F84-MAX('wine data'!F$3:F$180))/(MIN('wine data'!F$3:F$180)-MAX('wine data'!F$3:F$180))</f>
        <v>0.82608695652173914</v>
      </c>
      <c r="F82">
        <f>('wine data'!G84-MAX('wine data'!G$3:G$180))/(MIN('wine data'!G$3:G$180)-MAX('wine data'!G$3:G$180))</f>
        <v>0.57931034482758614</v>
      </c>
      <c r="G82">
        <f>('wine data'!H84-MAX('wine data'!H$3:H$180))/(MIN('wine data'!H$3:H$180)-MAX('wine data'!H$3:H$180))</f>
        <v>0.53797468354430378</v>
      </c>
      <c r="H82">
        <f>('wine data'!I84-MAX('wine data'!I$3:I$180))/(MIN('wine data'!I$3:I$180)-MAX('wine data'!I$3:I$180))</f>
        <v>0.75471698113207553</v>
      </c>
      <c r="I82">
        <f>('wine data'!J84-MAX('wine data'!J$3:J$180))/(MIN('wine data'!J$3:J$180)-MAX('wine data'!J$3:J$180))</f>
        <v>0.57097791798107256</v>
      </c>
      <c r="J82">
        <f>('wine data'!K84-MAX('wine data'!K$3:K$180))/(MIN('wine data'!K$3:K$180)-MAX('wine data'!K$3:K$180))</f>
        <v>0.77645051194539239</v>
      </c>
      <c r="K82">
        <f>('wine data'!L84-MAX('wine data'!L$3:L$180))/(MIN('wine data'!L$3:L$180)-MAX('wine data'!L$3:L$180))</f>
        <v>0.44715447154471549</v>
      </c>
      <c r="L82">
        <f>('wine data'!M84-MAX('wine data'!M$3:M$180))/(MIN('wine data'!M$3:M$180)-MAX('wine data'!M$3:M$180))</f>
        <v>0.31501831501831495</v>
      </c>
      <c r="M82">
        <f>('wine data'!N84-MAX('wine data'!N$3:N$180))/(MIN('wine data'!N$3:N$180)-MAX('wine data'!N$3:N$180))</f>
        <v>0.68901569186875888</v>
      </c>
    </row>
    <row r="83" spans="1:13" x14ac:dyDescent="0.2">
      <c r="A83">
        <f>('wine data'!B85-MAX('wine data'!B$3:B$180))/(MIN('wine data'!B$3:B$180)-MAX('wine data'!B$3:B$180))</f>
        <v>0.72368421052631571</v>
      </c>
      <c r="B83">
        <f>('wine data'!C85-MAX('wine data'!C$3:C$180))/(MIN('wine data'!C$3:C$180)-MAX('wine data'!C$3:C$180))</f>
        <v>0.92292490118577086</v>
      </c>
      <c r="C83">
        <f>('wine data'!D85-MAX('wine data'!D$3:D$180))/(MIN('wine data'!D$3:D$180)-MAX('wine data'!D$3:D$180))</f>
        <v>0.38502673796791459</v>
      </c>
      <c r="D83">
        <f>('wine data'!E85-MAX('wine data'!E$3:E$180))/(MIN('wine data'!E$3:E$180)-MAX('wine data'!E$3:E$180))</f>
        <v>0.30927835051546393</v>
      </c>
      <c r="E83">
        <f>('wine data'!F85-MAX('wine data'!F$3:F$180))/(MIN('wine data'!F$3:F$180)-MAX('wine data'!F$3:F$180))</f>
        <v>0.91304347826086951</v>
      </c>
      <c r="F83">
        <f>('wine data'!G85-MAX('wine data'!G$3:G$180))/(MIN('wine data'!G$3:G$180)-MAX('wine data'!G$3:G$180))</f>
        <v>0.64827586206896548</v>
      </c>
      <c r="G83">
        <f>('wine data'!H85-MAX('wine data'!H$3:H$180))/(MIN('wine data'!H$3:H$180)-MAX('wine data'!H$3:H$180))</f>
        <v>0.73839662447257381</v>
      </c>
      <c r="H83">
        <f>('wine data'!I85-MAX('wine data'!I$3:I$180))/(MIN('wine data'!I$3:I$180)-MAX('wine data'!I$3:I$180))</f>
        <v>0.49056603773584906</v>
      </c>
      <c r="I83">
        <f>('wine data'!J85-MAX('wine data'!J$3:J$180))/(MIN('wine data'!J$3:J$180)-MAX('wine data'!J$3:J$180))</f>
        <v>0.68769716088328081</v>
      </c>
      <c r="J83">
        <f>('wine data'!K85-MAX('wine data'!K$3:K$180))/(MIN('wine data'!K$3:K$180)-MAX('wine data'!K$3:K$180))</f>
        <v>0.92150170648464169</v>
      </c>
      <c r="K83">
        <f>('wine data'!L85-MAX('wine data'!L$3:L$180))/(MIN('wine data'!L$3:L$180)-MAX('wine data'!L$3:L$180))</f>
        <v>0.32520325203252026</v>
      </c>
      <c r="L83">
        <f>('wine data'!M85-MAX('wine data'!M$3:M$180))/(MIN('wine data'!M$3:M$180)-MAX('wine data'!M$3:M$180))</f>
        <v>0.46886446886446881</v>
      </c>
      <c r="M83">
        <f>('wine data'!N85-MAX('wine data'!N$3:N$180))/(MIN('wine data'!N$3:N$180)-MAX('wine data'!N$3:N$180))</f>
        <v>0.7489300998573466</v>
      </c>
    </row>
    <row r="84" spans="1:13" x14ac:dyDescent="0.2">
      <c r="A84">
        <f>('wine data'!B86-MAX('wine data'!B$3:B$180))/(MIN('wine data'!B$3:B$180)-MAX('wine data'!B$3:B$180))</f>
        <v>0.46842105263157868</v>
      </c>
      <c r="B84">
        <f>('wine data'!C86-MAX('wine data'!C$3:C$180))/(MIN('wine data'!C$3:C$180)-MAX('wine data'!C$3:C$180))</f>
        <v>0.38339920948616601</v>
      </c>
      <c r="C84">
        <f>('wine data'!D86-MAX('wine data'!D$3:D$180))/(MIN('wine data'!D$3:D$180)-MAX('wine data'!D$3:D$180))</f>
        <v>0.48663101604278086</v>
      </c>
      <c r="D84">
        <f>('wine data'!E86-MAX('wine data'!E$3:E$180))/(MIN('wine data'!E$3:E$180)-MAX('wine data'!E$3:E$180))</f>
        <v>0.38659793814432991</v>
      </c>
      <c r="E84">
        <f>('wine data'!F86-MAX('wine data'!F$3:F$180))/(MIN('wine data'!F$3:F$180)-MAX('wine data'!F$3:F$180))</f>
        <v>0.83695652173913049</v>
      </c>
      <c r="F84">
        <f>('wine data'!G86-MAX('wine data'!G$3:G$180))/(MIN('wine data'!G$3:G$180)-MAX('wine data'!G$3:G$180))</f>
        <v>0.76896551724137929</v>
      </c>
      <c r="G84">
        <f>('wine data'!H86-MAX('wine data'!H$3:H$180))/(MIN('wine data'!H$3:H$180)-MAX('wine data'!H$3:H$180))</f>
        <v>0.73628691983122363</v>
      </c>
      <c r="H84">
        <f>('wine data'!I86-MAX('wine data'!I$3:I$180))/(MIN('wine data'!I$3:I$180)-MAX('wine data'!I$3:I$180))</f>
        <v>9.433962264150951E-2</v>
      </c>
      <c r="I84">
        <f>('wine data'!J86-MAX('wine data'!J$3:J$180))/(MIN('wine data'!J$3:J$180)-MAX('wine data'!J$3:J$180))</f>
        <v>0.6182965299684543</v>
      </c>
      <c r="J84">
        <f>('wine data'!K86-MAX('wine data'!K$3:K$180))/(MIN('wine data'!K$3:K$180)-MAX('wine data'!K$3:K$180))</f>
        <v>0.69965870307167222</v>
      </c>
      <c r="K84">
        <f>('wine data'!L86-MAX('wine data'!L$3:L$180))/(MIN('wine data'!L$3:L$180)-MAX('wine data'!L$3:L$180))</f>
        <v>0.70731707317073167</v>
      </c>
      <c r="L84">
        <f>('wine data'!M86-MAX('wine data'!M$3:M$180))/(MIN('wine data'!M$3:M$180)-MAX('wine data'!M$3:M$180))</f>
        <v>0.72893772893772901</v>
      </c>
      <c r="M84">
        <f>('wine data'!N86-MAX('wine data'!N$3:N$180))/(MIN('wine data'!N$3:N$180)-MAX('wine data'!N$3:N$180))</f>
        <v>0.83095577746077032</v>
      </c>
    </row>
    <row r="85" spans="1:13" x14ac:dyDescent="0.2">
      <c r="A85">
        <f>('wine data'!B87-MAX('wine data'!B$3:B$180))/(MIN('wine data'!B$3:B$180)-MAX('wine data'!B$3:B$180))</f>
        <v>0.78684210526315779</v>
      </c>
      <c r="B85">
        <f>('wine data'!C87-MAX('wine data'!C$3:C$180))/(MIN('wine data'!C$3:C$180)-MAX('wine data'!C$3:C$180))</f>
        <v>0.9703557312252965</v>
      </c>
      <c r="C85">
        <f>('wine data'!D87-MAX('wine data'!D$3:D$180))/(MIN('wine data'!D$3:D$180)-MAX('wine data'!D$3:D$180))</f>
        <v>0.34759358288770054</v>
      </c>
      <c r="D85">
        <f>('wine data'!E87-MAX('wine data'!E$3:E$180))/(MIN('wine data'!E$3:E$180)-MAX('wine data'!E$3:E$180))</f>
        <v>0.61855670103092786</v>
      </c>
      <c r="E85">
        <f>('wine data'!F87-MAX('wine data'!F$3:F$180))/(MIN('wine data'!F$3:F$180)-MAX('wine data'!F$3:F$180))</f>
        <v>0.73913043478260865</v>
      </c>
      <c r="F85">
        <f>('wine data'!G87-MAX('wine data'!G$3:G$180))/(MIN('wine data'!G$3:G$180)-MAX('wine data'!G$3:G$180))</f>
        <v>0.57931034482758614</v>
      </c>
      <c r="G85">
        <f>('wine data'!H87-MAX('wine data'!H$3:H$180))/(MIN('wine data'!H$3:H$180)-MAX('wine data'!H$3:H$180))</f>
        <v>0.60548523206751059</v>
      </c>
      <c r="H85">
        <f>('wine data'!I87-MAX('wine data'!I$3:I$180))/(MIN('wine data'!I$3:I$180)-MAX('wine data'!I$3:I$180))</f>
        <v>0.83018867924528306</v>
      </c>
      <c r="I85">
        <f>('wine data'!J87-MAX('wine data'!J$3:J$180))/(MIN('wine data'!J$3:J$180)-MAX('wine data'!J$3:J$180))</f>
        <v>0.38801261829653</v>
      </c>
      <c r="J85">
        <f>('wine data'!K87-MAX('wine data'!K$3:K$180))/(MIN('wine data'!K$3:K$180)-MAX('wine data'!K$3:K$180))</f>
        <v>0.84897610921501698</v>
      </c>
      <c r="K85">
        <f>('wine data'!L87-MAX('wine data'!L$3:L$180))/(MIN('wine data'!L$3:L$180)-MAX('wine data'!L$3:L$180))</f>
        <v>0.74796747967479671</v>
      </c>
      <c r="L85">
        <f>('wine data'!M87-MAX('wine data'!M$3:M$180))/(MIN('wine data'!M$3:M$180)-MAX('wine data'!M$3:M$180))</f>
        <v>0.33699633699633696</v>
      </c>
      <c r="M85">
        <f>('wine data'!N87-MAX('wine data'!N$3:N$180))/(MIN('wine data'!N$3:N$180)-MAX('wine data'!N$3:N$180))</f>
        <v>0.82738944365192579</v>
      </c>
    </row>
    <row r="86" spans="1:13" x14ac:dyDescent="0.2">
      <c r="A86">
        <f>('wine data'!B88-MAX('wine data'!B$3:B$180))/(MIN('wine data'!B$3:B$180)-MAX('wine data'!B$3:B$180))</f>
        <v>0.56842105263157883</v>
      </c>
      <c r="B86">
        <f>('wine data'!C88-MAX('wine data'!C$3:C$180))/(MIN('wine data'!C$3:C$180)-MAX('wine data'!C$3:C$180))</f>
        <v>0.95256916996047447</v>
      </c>
      <c r="C86">
        <f>('wine data'!D88-MAX('wine data'!D$3:D$180))/(MIN('wine data'!D$3:D$180)-MAX('wine data'!D$3:D$180))</f>
        <v>0.52941176470588225</v>
      </c>
      <c r="D86">
        <f>('wine data'!E88-MAX('wine data'!E$3:E$180))/(MIN('wine data'!E$3:E$180)-MAX('wine data'!E$3:E$180))</f>
        <v>0.61855670103092786</v>
      </c>
      <c r="E86">
        <f>('wine data'!F88-MAX('wine data'!F$3:F$180))/(MIN('wine data'!F$3:F$180)-MAX('wine data'!F$3:F$180))</f>
        <v>0.68478260869565222</v>
      </c>
      <c r="F86">
        <f>('wine data'!G88-MAX('wine data'!G$3:G$180))/(MIN('wine data'!G$3:G$180)-MAX('wine data'!G$3:G$180))</f>
        <v>0.57931034482758614</v>
      </c>
      <c r="G86">
        <f>('wine data'!H88-MAX('wine data'!H$3:H$180))/(MIN('wine data'!H$3:H$180)-MAX('wine data'!H$3:H$180))</f>
        <v>0.66244725738396626</v>
      </c>
      <c r="H86">
        <f>('wine data'!I88-MAX('wine data'!I$3:I$180))/(MIN('wine data'!I$3:I$180)-MAX('wine data'!I$3:I$180))</f>
        <v>0.679245283018868</v>
      </c>
      <c r="I86">
        <f>('wine data'!J88-MAX('wine data'!J$3:J$180))/(MIN('wine data'!J$3:J$180)-MAX('wine data'!J$3:J$180))</f>
        <v>0.66876971608832814</v>
      </c>
      <c r="J86">
        <f>('wine data'!K88-MAX('wine data'!K$3:K$180))/(MIN('wine data'!K$3:K$180)-MAX('wine data'!K$3:K$180))</f>
        <v>0.88566552901023876</v>
      </c>
      <c r="K86">
        <f>('wine data'!L88-MAX('wine data'!L$3:L$180))/(MIN('wine data'!L$3:L$180)-MAX('wine data'!L$3:L$180))</f>
        <v>0.3902439024390244</v>
      </c>
      <c r="L86">
        <f>('wine data'!M88-MAX('wine data'!M$3:M$180))/(MIN('wine data'!M$3:M$180)-MAX('wine data'!M$3:M$180))</f>
        <v>0.30769230769230765</v>
      </c>
      <c r="M86">
        <f>('wine data'!N88-MAX('wine data'!N$3:N$180))/(MIN('wine data'!N$3:N$180)-MAX('wine data'!N$3:N$180))</f>
        <v>0.87731811697574891</v>
      </c>
    </row>
    <row r="87" spans="1:13" x14ac:dyDescent="0.2">
      <c r="A87">
        <f>('wine data'!B89-MAX('wine data'!B$3:B$180))/(MIN('wine data'!B$3:B$180)-MAX('wine data'!B$3:B$180))</f>
        <v>0.70263157894736827</v>
      </c>
      <c r="B87">
        <f>('wine data'!C89-MAX('wine data'!C$3:C$180))/(MIN('wine data'!C$3:C$180)-MAX('wine data'!C$3:C$180))</f>
        <v>0.82806324110671936</v>
      </c>
      <c r="C87">
        <f>('wine data'!D89-MAX('wine data'!D$3:D$180))/(MIN('wine data'!D$3:D$180)-MAX('wine data'!D$3:D$180))</f>
        <v>0.49197860962566842</v>
      </c>
      <c r="D87">
        <f>('wine data'!E89-MAX('wine data'!E$3:E$180))/(MIN('wine data'!E$3:E$180)-MAX('wine data'!E$3:E$180))</f>
        <v>0.37113402061855671</v>
      </c>
      <c r="E87">
        <f>('wine data'!F89-MAX('wine data'!F$3:F$180))/(MIN('wine data'!F$3:F$180)-MAX('wine data'!F$3:F$180))</f>
        <v>0.78260869565217395</v>
      </c>
      <c r="F87">
        <f>('wine data'!G89-MAX('wine data'!G$3:G$180))/(MIN('wine data'!G$3:G$180)-MAX('wine data'!G$3:G$180))</f>
        <v>0.72413793103448265</v>
      </c>
      <c r="G87">
        <f>('wine data'!H89-MAX('wine data'!H$3:H$180))/(MIN('wine data'!H$3:H$180)-MAX('wine data'!H$3:H$180))</f>
        <v>0.71518987341772156</v>
      </c>
      <c r="H87">
        <f>('wine data'!I89-MAX('wine data'!I$3:I$180))/(MIN('wine data'!I$3:I$180)-MAX('wine data'!I$3:I$180))</f>
        <v>0.43396226415094347</v>
      </c>
      <c r="I87">
        <f>('wine data'!J89-MAX('wine data'!J$3:J$180))/(MIN('wine data'!J$3:J$180)-MAX('wine data'!J$3:J$180))</f>
        <v>0.63722397476340698</v>
      </c>
      <c r="J87">
        <f>('wine data'!K89-MAX('wine data'!K$3:K$180))/(MIN('wine data'!K$3:K$180)-MAX('wine data'!K$3:K$180))</f>
        <v>0.90017064846416384</v>
      </c>
      <c r="K87">
        <f>('wine data'!L89-MAX('wine data'!L$3:L$180))/(MIN('wine data'!L$3:L$180)-MAX('wine data'!L$3:L$180))</f>
        <v>0.30894308943089421</v>
      </c>
      <c r="L87">
        <f>('wine data'!M89-MAX('wine data'!M$3:M$180))/(MIN('wine data'!M$3:M$180)-MAX('wine data'!M$3:M$180))</f>
        <v>0.63736263736263743</v>
      </c>
      <c r="M87">
        <f>('wine data'!N89-MAX('wine data'!N$3:N$180))/(MIN('wine data'!N$3:N$180)-MAX('wine data'!N$3:N$180))</f>
        <v>0.84522111269614841</v>
      </c>
    </row>
    <row r="88" spans="1:13" x14ac:dyDescent="0.2">
      <c r="A88">
        <f>('wine data'!B90-MAX('wine data'!B$3:B$180))/(MIN('wine data'!B$3:B$180)-MAX('wine data'!B$3:B$180))</f>
        <v>0.83684210526315761</v>
      </c>
      <c r="B88">
        <f>('wine data'!C90-MAX('wine data'!C$3:C$180))/(MIN('wine data'!C$3:C$180)-MAX('wine data'!C$3:C$180))</f>
        <v>0.81620553359683801</v>
      </c>
      <c r="C88">
        <f>('wine data'!D90-MAX('wine data'!D$3:D$180))/(MIN('wine data'!D$3:D$180)-MAX('wine data'!D$3:D$180))</f>
        <v>0.3262032085561497</v>
      </c>
      <c r="D88">
        <f>('wine data'!E90-MAX('wine data'!E$3:E$180))/(MIN('wine data'!E$3:E$180)-MAX('wine data'!E$3:E$180))</f>
        <v>0.2061855670103093</v>
      </c>
      <c r="E88">
        <f>('wine data'!F90-MAX('wine data'!F$3:F$180))/(MIN('wine data'!F$3:F$180)-MAX('wine data'!F$3:F$180))</f>
        <v>0.80434782608695654</v>
      </c>
      <c r="F88">
        <f>('wine data'!G90-MAX('wine data'!G$3:G$180))/(MIN('wine data'!G$3:G$180)-MAX('wine data'!G$3:G$180))</f>
        <v>0.67586206896551726</v>
      </c>
      <c r="G88">
        <f>('wine data'!H90-MAX('wine data'!H$3:H$180))/(MIN('wine data'!H$3:H$180)-MAX('wine data'!H$3:H$180))</f>
        <v>0.73206751054852315</v>
      </c>
      <c r="H88">
        <f>('wine data'!I90-MAX('wine data'!I$3:I$180))/(MIN('wine data'!I$3:I$180)-MAX('wine data'!I$3:I$180))</f>
        <v>0.49056603773584906</v>
      </c>
      <c r="I88">
        <f>('wine data'!J90-MAX('wine data'!J$3:J$180))/(MIN('wine data'!J$3:J$180)-MAX('wine data'!J$3:J$180))</f>
        <v>0.70662460567823349</v>
      </c>
      <c r="J88">
        <f>('wine data'!K90-MAX('wine data'!K$3:K$180))/(MIN('wine data'!K$3:K$180)-MAX('wine data'!K$3:K$180))</f>
        <v>0.88737201365187712</v>
      </c>
      <c r="K88">
        <f>('wine data'!L90-MAX('wine data'!L$3:L$180))/(MIN('wine data'!L$3:L$180)-MAX('wine data'!L$3:L$180))</f>
        <v>0.28455284552845517</v>
      </c>
      <c r="L88">
        <f>('wine data'!M90-MAX('wine data'!M$3:M$180))/(MIN('wine data'!M$3:M$180)-MAX('wine data'!M$3:M$180))</f>
        <v>0.2893772893772894</v>
      </c>
      <c r="M88">
        <f>('wine data'!N90-MAX('wine data'!N$3:N$180))/(MIN('wine data'!N$3:N$180)-MAX('wine data'!N$3:N$180))</f>
        <v>0.79743223965763199</v>
      </c>
    </row>
    <row r="89" spans="1:13" x14ac:dyDescent="0.2">
      <c r="A89">
        <f>('wine data'!B91-MAX('wine data'!B$3:B$180))/(MIN('wine data'!B$3:B$180)-MAX('wine data'!B$3:B$180))</f>
        <v>0.83947368421052604</v>
      </c>
      <c r="B89">
        <f>('wine data'!C91-MAX('wine data'!C$3:C$180))/(MIN('wine data'!C$3:C$180)-MAX('wine data'!C$3:C$180))</f>
        <v>0.73913043478260876</v>
      </c>
      <c r="C89">
        <f>('wine data'!D91-MAX('wine data'!D$3:D$180))/(MIN('wine data'!D$3:D$180)-MAX('wine data'!D$3:D$180))</f>
        <v>0.41176470588235298</v>
      </c>
      <c r="D89">
        <f>('wine data'!E91-MAX('wine data'!E$3:E$180))/(MIN('wine data'!E$3:E$180)-MAX('wine data'!E$3:E$180))</f>
        <v>0.43298969072164945</v>
      </c>
      <c r="E89">
        <f>('wine data'!F91-MAX('wine data'!F$3:F$180))/(MIN('wine data'!F$3:F$180)-MAX('wine data'!F$3:F$180))</f>
        <v>0.84782608695652173</v>
      </c>
      <c r="F89">
        <f>('wine data'!G91-MAX('wine data'!G$3:G$180))/(MIN('wine data'!G$3:G$180)-MAX('wine data'!G$3:G$180))</f>
        <v>0.66551724137931034</v>
      </c>
      <c r="G89">
        <f>('wine data'!H91-MAX('wine data'!H$3:H$180))/(MIN('wine data'!H$3:H$180)-MAX('wine data'!H$3:H$180))</f>
        <v>0.71518987341772156</v>
      </c>
      <c r="H89">
        <f>('wine data'!I91-MAX('wine data'!I$3:I$180))/(MIN('wine data'!I$3:I$180)-MAX('wine data'!I$3:I$180))</f>
        <v>0.33962264150943405</v>
      </c>
      <c r="I89">
        <f>('wine data'!J91-MAX('wine data'!J$3:J$180))/(MIN('wine data'!J$3:J$180)-MAX('wine data'!J$3:J$180))</f>
        <v>0.70347003154574128</v>
      </c>
      <c r="J89">
        <f>('wine data'!K91-MAX('wine data'!K$3:K$180))/(MIN('wine data'!K$3:K$180)-MAX('wine data'!K$3:K$180))</f>
        <v>0.87030716723549473</v>
      </c>
      <c r="K89">
        <f>('wine data'!L91-MAX('wine data'!L$3:L$180))/(MIN('wine data'!L$3:L$180)-MAX('wine data'!L$3:L$180))</f>
        <v>0.57723577235772361</v>
      </c>
      <c r="L89">
        <f>('wine data'!M91-MAX('wine data'!M$3:M$180))/(MIN('wine data'!M$3:M$180)-MAX('wine data'!M$3:M$180))</f>
        <v>0.45787545787545786</v>
      </c>
      <c r="M89">
        <f>('wine data'!N91-MAX('wine data'!N$3:N$180))/(MIN('wine data'!N$3:N$180)-MAX('wine data'!N$3:N$180))</f>
        <v>0.71326676176890158</v>
      </c>
    </row>
    <row r="90" spans="1:13" x14ac:dyDescent="0.2">
      <c r="A90">
        <f>('wine data'!B92-MAX('wine data'!B$3:B$180))/(MIN('wine data'!B$3:B$180)-MAX('wine data'!B$3:B$180))</f>
        <v>0.72368421052631571</v>
      </c>
      <c r="B90">
        <f>('wine data'!C92-MAX('wine data'!C$3:C$180))/(MIN('wine data'!C$3:C$180)-MAX('wine data'!C$3:C$180))</f>
        <v>0.88339920948616601</v>
      </c>
      <c r="C90">
        <f>('wine data'!D92-MAX('wine data'!D$3:D$180))/(MIN('wine data'!D$3:D$180)-MAX('wine data'!D$3:D$180))</f>
        <v>0.49732620320855625</v>
      </c>
      <c r="D90">
        <f>('wine data'!E92-MAX('wine data'!E$3:E$180))/(MIN('wine data'!E$3:E$180)-MAX('wine data'!E$3:E$180))</f>
        <v>0.32989690721649478</v>
      </c>
      <c r="E90">
        <f>('wine data'!F92-MAX('wine data'!F$3:F$180))/(MIN('wine data'!F$3:F$180)-MAX('wine data'!F$3:F$180))</f>
        <v>1</v>
      </c>
      <c r="F90">
        <f>('wine data'!G92-MAX('wine data'!G$3:G$180))/(MIN('wine data'!G$3:G$180)-MAX('wine data'!G$3:G$180))</f>
        <v>0.57931034482758614</v>
      </c>
      <c r="G90">
        <f>('wine data'!H92-MAX('wine data'!H$3:H$180))/(MIN('wine data'!H$3:H$180)-MAX('wine data'!H$3:H$180))</f>
        <v>0.73628691983122363</v>
      </c>
      <c r="H90">
        <f>('wine data'!I92-MAX('wine data'!I$3:I$180))/(MIN('wine data'!I$3:I$180)-MAX('wine data'!I$3:I$180))</f>
        <v>0.45283018867924535</v>
      </c>
      <c r="I90">
        <f>('wine data'!J92-MAX('wine data'!J$3:J$180))/(MIN('wine data'!J$3:J$180)-MAX('wine data'!J$3:J$180))</f>
        <v>0.69400630914826511</v>
      </c>
      <c r="J90">
        <f>('wine data'!K92-MAX('wine data'!K$3:K$180))/(MIN('wine data'!K$3:K$180)-MAX('wine data'!K$3:K$180))</f>
        <v>0.96075085324232079</v>
      </c>
      <c r="K90">
        <f>('wine data'!L92-MAX('wine data'!L$3:L$180))/(MIN('wine data'!L$3:L$180)-MAX('wine data'!L$3:L$180))</f>
        <v>0.52032520325203246</v>
      </c>
      <c r="L90">
        <f>('wine data'!M92-MAX('wine data'!M$3:M$180))/(MIN('wine data'!M$3:M$180)-MAX('wine data'!M$3:M$180))</f>
        <v>0.2893772893772894</v>
      </c>
      <c r="M90">
        <f>('wine data'!N92-MAX('wine data'!N$3:N$180))/(MIN('wine data'!N$3:N$180)-MAX('wine data'!N$3:N$180))</f>
        <v>0.75249643366619112</v>
      </c>
    </row>
    <row r="91" spans="1:13" x14ac:dyDescent="0.2">
      <c r="A91">
        <f>('wine data'!B93-MAX('wine data'!B$3:B$180))/(MIN('wine data'!B$3:B$180)-MAX('wine data'!B$3:B$180))</f>
        <v>0.72368421052631571</v>
      </c>
      <c r="B91">
        <f>('wine data'!C93-MAX('wine data'!C$3:C$180))/(MIN('wine data'!C$3:C$180)-MAX('wine data'!C$3:C$180))</f>
        <v>0.78458498023715417</v>
      </c>
      <c r="C91">
        <f>('wine data'!D93-MAX('wine data'!D$3:D$180))/(MIN('wine data'!D$3:D$180)-MAX('wine data'!D$3:D$180))</f>
        <v>0.48663101604278086</v>
      </c>
      <c r="D91">
        <f>('wine data'!E93-MAX('wine data'!E$3:E$180))/(MIN('wine data'!E$3:E$180)-MAX('wine data'!E$3:E$180))</f>
        <v>0.59278350515463918</v>
      </c>
      <c r="E91">
        <f>('wine data'!F93-MAX('wine data'!F$3:F$180))/(MIN('wine data'!F$3:F$180)-MAX('wine data'!F$3:F$180))</f>
        <v>0.88043478260869568</v>
      </c>
      <c r="F91">
        <f>('wine data'!G93-MAX('wine data'!G$3:G$180))/(MIN('wine data'!G$3:G$180)-MAX('wine data'!G$3:G$180))</f>
        <v>0.78620689655172404</v>
      </c>
      <c r="G91">
        <f>('wine data'!H93-MAX('wine data'!H$3:H$180))/(MIN('wine data'!H$3:H$180)-MAX('wine data'!H$3:H$180))</f>
        <v>0.75527426160337552</v>
      </c>
      <c r="H91">
        <f>('wine data'!I93-MAX('wine data'!I$3:I$180))/(MIN('wine data'!I$3:I$180)-MAX('wine data'!I$3:I$180))</f>
        <v>0.26415094339622641</v>
      </c>
      <c r="I91">
        <f>('wine data'!J93-MAX('wine data'!J$3:J$180))/(MIN('wine data'!J$3:J$180)-MAX('wine data'!J$3:J$180))</f>
        <v>0.61198738170347011</v>
      </c>
      <c r="J91">
        <f>('wine data'!K93-MAX('wine data'!K$3:K$180))/(MIN('wine data'!K$3:K$180)-MAX('wine data'!K$3:K$180))</f>
        <v>0.9044368600682593</v>
      </c>
      <c r="K91">
        <f>('wine data'!L93-MAX('wine data'!L$3:L$180))/(MIN('wine data'!L$3:L$180)-MAX('wine data'!L$3:L$180))</f>
        <v>0.51219512195121941</v>
      </c>
      <c r="L91">
        <f>('wine data'!M93-MAX('wine data'!M$3:M$180))/(MIN('wine data'!M$3:M$180)-MAX('wine data'!M$3:M$180))</f>
        <v>0.63369963369963367</v>
      </c>
      <c r="M91">
        <f>('wine data'!N93-MAX('wine data'!N$3:N$180))/(MIN('wine data'!N$3:N$180)-MAX('wine data'!N$3:N$180))</f>
        <v>0.85592011412268187</v>
      </c>
    </row>
    <row r="92" spans="1:13" x14ac:dyDescent="0.2">
      <c r="A92">
        <f>('wine data'!B94-MAX('wine data'!B$3:B$180))/(MIN('wine data'!B$3:B$180)-MAX('wine data'!B$3:B$180))</f>
        <v>0.74473684210526303</v>
      </c>
      <c r="B92">
        <f>('wine data'!C94-MAX('wine data'!C$3:C$180))/(MIN('wine data'!C$3:C$180)-MAX('wine data'!C$3:C$180))</f>
        <v>0.84782608695652184</v>
      </c>
      <c r="C92">
        <f>('wine data'!D94-MAX('wine data'!D$3:D$180))/(MIN('wine data'!D$3:D$180)-MAX('wine data'!D$3:D$180))</f>
        <v>0.43315508021390381</v>
      </c>
      <c r="D92">
        <f>('wine data'!E94-MAX('wine data'!E$3:E$180))/(MIN('wine data'!E$3:E$180)-MAX('wine data'!E$3:E$180))</f>
        <v>0.41237113402061859</v>
      </c>
      <c r="E92">
        <f>('wine data'!F94-MAX('wine data'!F$3:F$180))/(MIN('wine data'!F$3:F$180)-MAX('wine data'!F$3:F$180))</f>
        <v>0.82608695652173914</v>
      </c>
      <c r="F92">
        <f>('wine data'!G94-MAX('wine data'!G$3:G$180))/(MIN('wine data'!G$3:G$180)-MAX('wine data'!G$3:G$180))</f>
        <v>0.83793103448275852</v>
      </c>
      <c r="G92">
        <f>('wine data'!H94-MAX('wine data'!H$3:H$180))/(MIN('wine data'!H$3:H$180)-MAX('wine data'!H$3:H$180))</f>
        <v>0.80801687763713081</v>
      </c>
      <c r="H92">
        <f>('wine data'!I94-MAX('wine data'!I$3:I$180))/(MIN('wine data'!I$3:I$180)-MAX('wine data'!I$3:I$180))</f>
        <v>0.30188679245283023</v>
      </c>
      <c r="I92">
        <f>('wine data'!J94-MAX('wine data'!J$3:J$180))/(MIN('wine data'!J$3:J$180)-MAX('wine data'!J$3:J$180))</f>
        <v>0.61514195583596221</v>
      </c>
      <c r="J92">
        <f>('wine data'!K94-MAX('wine data'!K$3:K$180))/(MIN('wine data'!K$3:K$180)-MAX('wine data'!K$3:K$180))</f>
        <v>0.80204778156996581</v>
      </c>
      <c r="K92">
        <f>('wine data'!L94-MAX('wine data'!L$3:L$180))/(MIN('wine data'!L$3:L$180)-MAX('wine data'!L$3:L$180))</f>
        <v>0.53658536585365846</v>
      </c>
      <c r="L92">
        <f>('wine data'!M94-MAX('wine data'!M$3:M$180))/(MIN('wine data'!M$3:M$180)-MAX('wine data'!M$3:M$180))</f>
        <v>0.49450549450549453</v>
      </c>
      <c r="M92">
        <f>('wine data'!N94-MAX('wine data'!N$3:N$180))/(MIN('wine data'!N$3:N$180)-MAX('wine data'!N$3:N$180))</f>
        <v>0.87731811697574891</v>
      </c>
    </row>
    <row r="93" spans="1:13" x14ac:dyDescent="0.2">
      <c r="A93">
        <f>('wine data'!B95-MAX('wine data'!B$3:B$180))/(MIN('wine data'!B$3:B$180)-MAX('wine data'!B$3:B$180))</f>
        <v>0.56315789473684219</v>
      </c>
      <c r="B93">
        <f>('wine data'!C95-MAX('wine data'!C$3:C$180))/(MIN('wine data'!C$3:C$180)-MAX('wine data'!C$3:C$180))</f>
        <v>0.84387351778656128</v>
      </c>
      <c r="C93">
        <f>('wine data'!D95-MAX('wine data'!D$3:D$180))/(MIN('wine data'!D$3:D$180)-MAX('wine data'!D$3:D$180))</f>
        <v>0.51871657754010714</v>
      </c>
      <c r="D93">
        <f>('wine data'!E95-MAX('wine data'!E$3:E$180))/(MIN('wine data'!E$3:E$180)-MAX('wine data'!E$3:E$180))</f>
        <v>0.47938144329896915</v>
      </c>
      <c r="E93">
        <f>('wine data'!F95-MAX('wine data'!F$3:F$180))/(MIN('wine data'!F$3:F$180)-MAX('wine data'!F$3:F$180))</f>
        <v>0.89130434782608692</v>
      </c>
      <c r="F93">
        <f>('wine data'!G95-MAX('wine data'!G$3:G$180))/(MIN('wine data'!G$3:G$180)-MAX('wine data'!G$3:G$180))</f>
        <v>0.86206896551724144</v>
      </c>
      <c r="G93">
        <f>('wine data'!H95-MAX('wine data'!H$3:H$180))/(MIN('wine data'!H$3:H$180)-MAX('wine data'!H$3:H$180))</f>
        <v>0.76371308016877637</v>
      </c>
      <c r="H93">
        <f>('wine data'!I95-MAX('wine data'!I$3:I$180))/(MIN('wine data'!I$3:I$180)-MAX('wine data'!I$3:I$180))</f>
        <v>0.15094339622641523</v>
      </c>
      <c r="I93">
        <f>('wine data'!J95-MAX('wine data'!J$3:J$180))/(MIN('wine data'!J$3:J$180)-MAX('wine data'!J$3:J$180))</f>
        <v>0.6182965299684543</v>
      </c>
      <c r="J93">
        <f>('wine data'!K95-MAX('wine data'!K$3:K$180))/(MIN('wine data'!K$3:K$180)-MAX('wine data'!K$3:K$180))</f>
        <v>0.84897610921501698</v>
      </c>
      <c r="K93">
        <f>('wine data'!L95-MAX('wine data'!L$3:L$180))/(MIN('wine data'!L$3:L$180)-MAX('wine data'!L$3:L$180))</f>
        <v>0.6097560975609756</v>
      </c>
      <c r="L93">
        <f>('wine data'!M95-MAX('wine data'!M$3:M$180))/(MIN('wine data'!M$3:M$180)-MAX('wine data'!M$3:M$180))</f>
        <v>0.71062271062271065</v>
      </c>
      <c r="M93">
        <f>('wine data'!N95-MAX('wine data'!N$3:N$180))/(MIN('wine data'!N$3:N$180)-MAX('wine data'!N$3:N$180))</f>
        <v>0.84522111269614841</v>
      </c>
    </row>
    <row r="94" spans="1:13" x14ac:dyDescent="0.2">
      <c r="A94">
        <f>('wine data'!B96-MAX('wine data'!B$3:B$180))/(MIN('wine data'!B$3:B$180)-MAX('wine data'!B$3:B$180))</f>
        <v>0.66842105263157903</v>
      </c>
      <c r="B94">
        <f>('wine data'!C96-MAX('wine data'!C$3:C$180))/(MIN('wine data'!C$3:C$180)-MAX('wine data'!C$3:C$180))</f>
        <v>0.58695652173913038</v>
      </c>
      <c r="C94">
        <f>('wine data'!D96-MAX('wine data'!D$3:D$180))/(MIN('wine data'!D$3:D$180)-MAX('wine data'!D$3:D$180))</f>
        <v>0.54010695187165769</v>
      </c>
      <c r="D94">
        <f>('wine data'!E96-MAX('wine data'!E$3:E$180))/(MIN('wine data'!E$3:E$180)-MAX('wine data'!E$3:E$180))</f>
        <v>0.61855670103092786</v>
      </c>
      <c r="E94">
        <f>('wine data'!F96-MAX('wine data'!F$3:F$180))/(MIN('wine data'!F$3:F$180)-MAX('wine data'!F$3:F$180))</f>
        <v>0.80434782608695654</v>
      </c>
      <c r="F94">
        <f>('wine data'!G96-MAX('wine data'!G$3:G$180))/(MIN('wine data'!G$3:G$180)-MAX('wine data'!G$3:G$180))</f>
        <v>0.493103448275862</v>
      </c>
      <c r="G94">
        <f>('wine data'!H96-MAX('wine data'!H$3:H$180))/(MIN('wine data'!H$3:H$180)-MAX('wine data'!H$3:H$180))</f>
        <v>0.59704641350210974</v>
      </c>
      <c r="H94">
        <f>('wine data'!I96-MAX('wine data'!I$3:I$180))/(MIN('wine data'!I$3:I$180)-MAX('wine data'!I$3:I$180))</f>
        <v>0.77358490566037741</v>
      </c>
      <c r="I94">
        <f>('wine data'!J96-MAX('wine data'!J$3:J$180))/(MIN('wine data'!J$3:J$180)-MAX('wine data'!J$3:J$180))</f>
        <v>0.50157728706624605</v>
      </c>
      <c r="J94">
        <f>('wine data'!K96-MAX('wine data'!K$3:K$180))/(MIN('wine data'!K$3:K$180)-MAX('wine data'!K$3:K$180))</f>
        <v>0.92576791808873715</v>
      </c>
      <c r="K94">
        <f>('wine data'!L96-MAX('wine data'!L$3:L$180))/(MIN('wine data'!L$3:L$180)-MAX('wine data'!L$3:L$180))</f>
        <v>0.45528455284552849</v>
      </c>
      <c r="L94">
        <f>('wine data'!M96-MAX('wine data'!M$3:M$180))/(MIN('wine data'!M$3:M$180)-MAX('wine data'!M$3:M$180))</f>
        <v>0.2564102564102565</v>
      </c>
      <c r="M94">
        <f>('wine data'!N96-MAX('wine data'!N$3:N$180))/(MIN('wine data'!N$3:N$180)-MAX('wine data'!N$3:N$180))</f>
        <v>0.99144079885877323</v>
      </c>
    </row>
    <row r="95" spans="1:13" x14ac:dyDescent="0.2">
      <c r="A95">
        <f>('wine data'!B97-MAX('wine data'!B$3:B$180))/(MIN('wine data'!B$3:B$180)-MAX('wine data'!B$3:B$180))</f>
        <v>0.84473684210526323</v>
      </c>
      <c r="B95">
        <f>('wine data'!C97-MAX('wine data'!C$3:C$180))/(MIN('wine data'!C$3:C$180)-MAX('wine data'!C$3:C$180))</f>
        <v>0.75296442687747034</v>
      </c>
      <c r="C95">
        <f>('wine data'!D97-MAX('wine data'!D$3:D$180))/(MIN('wine data'!D$3:D$180)-MAX('wine data'!D$3:D$180))</f>
        <v>0.50802139037433169</v>
      </c>
      <c r="D95">
        <f>('wine data'!E97-MAX('wine data'!E$3:E$180))/(MIN('wine data'!E$3:E$180)-MAX('wine data'!E$3:E$180))</f>
        <v>0.61855670103092786</v>
      </c>
      <c r="E95">
        <f>('wine data'!F97-MAX('wine data'!F$3:F$180))/(MIN('wine data'!F$3:F$180)-MAX('wine data'!F$3:F$180))</f>
        <v>0.69565217391304346</v>
      </c>
      <c r="F95">
        <f>('wine data'!G97-MAX('wine data'!G$3:G$180))/(MIN('wine data'!G$3:G$180)-MAX('wine data'!G$3:G$180))</f>
        <v>0.29655172413793102</v>
      </c>
      <c r="G95">
        <f>('wine data'!H97-MAX('wine data'!H$3:H$180))/(MIN('wine data'!H$3:H$180)-MAX('wine data'!H$3:H$180))</f>
        <v>0.59493670886075956</v>
      </c>
      <c r="H95">
        <f>('wine data'!I97-MAX('wine data'!I$3:I$180))/(MIN('wine data'!I$3:I$180)-MAX('wine data'!I$3:I$180))</f>
        <v>0.92452830188679236</v>
      </c>
      <c r="I95">
        <f>('wine data'!J97-MAX('wine data'!J$3:J$180))/(MIN('wine data'!J$3:J$180)-MAX('wine data'!J$3:J$180))</f>
        <v>0.70347003154574128</v>
      </c>
      <c r="J95">
        <f>('wine data'!K97-MAX('wine data'!K$3:K$180))/(MIN('wine data'!K$3:K$180)-MAX('wine data'!K$3:K$180))</f>
        <v>0.83191126279863481</v>
      </c>
      <c r="K95">
        <f>('wine data'!L97-MAX('wine data'!L$3:L$180))/(MIN('wine data'!L$3:L$180)-MAX('wine data'!L$3:L$180))</f>
        <v>0.44715447154471549</v>
      </c>
      <c r="L95">
        <f>('wine data'!M97-MAX('wine data'!M$3:M$180))/(MIN('wine data'!M$3:M$180)-MAX('wine data'!M$3:M$180))</f>
        <v>0.38095238095238099</v>
      </c>
      <c r="M95">
        <f>('wine data'!N97-MAX('wine data'!N$3:N$180))/(MIN('wine data'!N$3:N$180)-MAX('wine data'!N$3:N$180))</f>
        <v>0.95221112696148358</v>
      </c>
    </row>
    <row r="96" spans="1:13" x14ac:dyDescent="0.2">
      <c r="A96">
        <f>('wine data'!B98-MAX('wine data'!B$3:B$180))/(MIN('wine data'!B$3:B$180)-MAX('wine data'!B$3:B$180))</f>
        <v>0.62105263157894708</v>
      </c>
      <c r="B96">
        <f>('wine data'!C98-MAX('wine data'!C$3:C$180))/(MIN('wine data'!C$3:C$180)-MAX('wine data'!C$3:C$180))</f>
        <v>0.84584980237154139</v>
      </c>
      <c r="C96">
        <f>('wine data'!D98-MAX('wine data'!D$3:D$180))/(MIN('wine data'!D$3:D$180)-MAX('wine data'!D$3:D$180))</f>
        <v>0.55080213903743314</v>
      </c>
      <c r="D96">
        <f>('wine data'!E98-MAX('wine data'!E$3:E$180))/(MIN('wine data'!E$3:E$180)-MAX('wine data'!E$3:E$180))</f>
        <v>0.56701030927835061</v>
      </c>
      <c r="E96">
        <f>('wine data'!F98-MAX('wine data'!F$3:F$180))/(MIN('wine data'!F$3:F$180)-MAX('wine data'!F$3:F$180))</f>
        <v>0</v>
      </c>
      <c r="F96">
        <f>('wine data'!G98-MAX('wine data'!G$3:G$180))/(MIN('wine data'!G$3:G$180)-MAX('wine data'!G$3:G$180))</f>
        <v>0.47586206896551719</v>
      </c>
      <c r="G96">
        <f>('wine data'!H98-MAX('wine data'!H$3:H$180))/(MIN('wine data'!H$3:H$180)-MAX('wine data'!H$3:H$180))</f>
        <v>0.59282700421940926</v>
      </c>
      <c r="H96">
        <f>('wine data'!I98-MAX('wine data'!I$3:I$180))/(MIN('wine data'!I$3:I$180)-MAX('wine data'!I$3:I$180))</f>
        <v>0.64150943396226412</v>
      </c>
      <c r="I96">
        <f>('wine data'!J98-MAX('wine data'!J$3:J$180))/(MIN('wine data'!J$3:J$180)-MAX('wine data'!J$3:J$180))</f>
        <v>9.4637223974763499E-2</v>
      </c>
      <c r="J96">
        <f>('wine data'!K98-MAX('wine data'!K$3:K$180))/(MIN('wine data'!K$3:K$180)-MAX('wine data'!K$3:K$180))</f>
        <v>0.88737201365187712</v>
      </c>
      <c r="K96">
        <f>('wine data'!L98-MAX('wine data'!L$3:L$180))/(MIN('wine data'!L$3:L$180)-MAX('wine data'!L$3:L$180))</f>
        <v>0.44715447154471549</v>
      </c>
      <c r="L96">
        <f>('wine data'!M98-MAX('wine data'!M$3:M$180))/(MIN('wine data'!M$3:M$180)-MAX('wine data'!M$3:M$180))</f>
        <v>0.50183150183150182</v>
      </c>
      <c r="M96">
        <f>('wine data'!N98-MAX('wine data'!N$3:N$180))/(MIN('wine data'!N$3:N$180)-MAX('wine data'!N$3:N$180))</f>
        <v>0.52995720399429391</v>
      </c>
    </row>
    <row r="97" spans="1:13" x14ac:dyDescent="0.2">
      <c r="A97">
        <f>('wine data'!B99-MAX('wine data'!B$3:B$180))/(MIN('wine data'!B$3:B$180)-MAX('wine data'!B$3:B$180))</f>
        <v>0.79473684210526285</v>
      </c>
      <c r="B97">
        <f>('wine data'!C99-MAX('wine data'!C$3:C$180))/(MIN('wine data'!C$3:C$180)-MAX('wine data'!C$3:C$180))</f>
        <v>0.72727272727272729</v>
      </c>
      <c r="C97">
        <f>('wine data'!D99-MAX('wine data'!D$3:D$180))/(MIN('wine data'!D$3:D$180)-MAX('wine data'!D$3:D$180))</f>
        <v>0.26203208556149721</v>
      </c>
      <c r="D97">
        <f>('wine data'!E99-MAX('wine data'!E$3:E$180))/(MIN('wine data'!E$3:E$180)-MAX('wine data'!E$3:E$180))</f>
        <v>0.43814432989690727</v>
      </c>
      <c r="E97">
        <f>('wine data'!F99-MAX('wine data'!F$3:F$180))/(MIN('wine data'!F$3:F$180)-MAX('wine data'!F$3:F$180))</f>
        <v>0.30434782608695654</v>
      </c>
      <c r="F97">
        <f>('wine data'!G99-MAX('wine data'!G$3:G$180))/(MIN('wine data'!G$3:G$180)-MAX('wine data'!G$3:G$180))</f>
        <v>0.78620689655172404</v>
      </c>
      <c r="G97">
        <f>('wine data'!H99-MAX('wine data'!H$3:H$180))/(MIN('wine data'!H$3:H$180)-MAX('wine data'!H$3:H$180))</f>
        <v>0.86286919831223619</v>
      </c>
      <c r="H97">
        <f>('wine data'!I99-MAX('wine data'!I$3:I$180))/(MIN('wine data'!I$3:I$180)-MAX('wine data'!I$3:I$180))</f>
        <v>0.98113207547169812</v>
      </c>
      <c r="I97">
        <f>('wine data'!J99-MAX('wine data'!J$3:J$180))/(MIN('wine data'!J$3:J$180)-MAX('wine data'!J$3:J$180))</f>
        <v>0.63722397476340698</v>
      </c>
      <c r="J97">
        <f>('wine data'!K99-MAX('wine data'!K$3:K$180))/(MIN('wine data'!K$3:K$180)-MAX('wine data'!K$3:K$180))</f>
        <v>0.89590443686006827</v>
      </c>
      <c r="K97">
        <f>('wine data'!L99-MAX('wine data'!L$3:L$180))/(MIN('wine data'!L$3:L$180)-MAX('wine data'!L$3:L$180))</f>
        <v>0.61788617886178865</v>
      </c>
      <c r="L97">
        <f>('wine data'!M99-MAX('wine data'!M$3:M$180))/(MIN('wine data'!M$3:M$180)-MAX('wine data'!M$3:M$180))</f>
        <v>0.63736263736263743</v>
      </c>
      <c r="M97">
        <f>('wine data'!N99-MAX('wine data'!N$3:N$180))/(MIN('wine data'!N$3:N$180)-MAX('wine data'!N$3:N$180))</f>
        <v>0.75249643366619112</v>
      </c>
    </row>
    <row r="98" spans="1:13" x14ac:dyDescent="0.2">
      <c r="A98">
        <f>('wine data'!B100-MAX('wine data'!B$3:B$180))/(MIN('wine data'!B$3:B$180)-MAX('wine data'!B$3:B$180))</f>
        <v>0.66842105263157903</v>
      </c>
      <c r="B98">
        <f>('wine data'!C100-MAX('wine data'!C$3:C$180))/(MIN('wine data'!C$3:C$180)-MAX('wine data'!C$3:C$180))</f>
        <v>0.8675889328063241</v>
      </c>
      <c r="C98">
        <f>('wine data'!D100-MAX('wine data'!D$3:D$180))/(MIN('wine data'!D$3:D$180)-MAX('wine data'!D$3:D$180))</f>
        <v>0.66844919786096257</v>
      </c>
      <c r="D98">
        <f>('wine data'!E100-MAX('wine data'!E$3:E$180))/(MIN('wine data'!E$3:E$180)-MAX('wine data'!E$3:E$180))</f>
        <v>0.72164948453608257</v>
      </c>
      <c r="E98">
        <f>('wine data'!F100-MAX('wine data'!F$3:F$180))/(MIN('wine data'!F$3:F$180)-MAX('wine data'!F$3:F$180))</f>
        <v>0.83695652173913049</v>
      </c>
      <c r="F98">
        <f>('wine data'!G100-MAX('wine data'!G$3:G$180))/(MIN('wine data'!G$3:G$180)-MAX('wine data'!G$3:G$180))</f>
        <v>0.45862068965517244</v>
      </c>
      <c r="G98">
        <f>('wine data'!H100-MAX('wine data'!H$3:H$180))/(MIN('wine data'!H$3:H$180)-MAX('wine data'!H$3:H$180))</f>
        <v>0.54430379746835444</v>
      </c>
      <c r="H98">
        <f>('wine data'!I100-MAX('wine data'!I$3:I$180))/(MIN('wine data'!I$3:I$180)-MAX('wine data'!I$3:I$180))</f>
        <v>0.69811320754716988</v>
      </c>
      <c r="I98">
        <f>('wine data'!J100-MAX('wine data'!J$3:J$180))/(MIN('wine data'!J$3:J$180)-MAX('wine data'!J$3:J$180))</f>
        <v>0.57097791798107256</v>
      </c>
      <c r="J98">
        <f>('wine data'!K100-MAX('wine data'!K$3:K$180))/(MIN('wine data'!K$3:K$180)-MAX('wine data'!K$3:K$180))</f>
        <v>0.8617747440273037</v>
      </c>
      <c r="K98">
        <f>('wine data'!L100-MAX('wine data'!L$3:L$180))/(MIN('wine data'!L$3:L$180)-MAX('wine data'!L$3:L$180))</f>
        <v>0.3902439024390244</v>
      </c>
      <c r="L98">
        <f>('wine data'!M100-MAX('wine data'!M$3:M$180))/(MIN('wine data'!M$3:M$180)-MAX('wine data'!M$3:M$180))</f>
        <v>0.46153846153846145</v>
      </c>
      <c r="M98">
        <f>('wine data'!N100-MAX('wine data'!N$3:N$180))/(MIN('wine data'!N$3:N$180)-MAX('wine data'!N$3:N$180))</f>
        <v>0.89300998573466472</v>
      </c>
    </row>
    <row r="99" spans="1:13" x14ac:dyDescent="0.2">
      <c r="A99">
        <f>('wine data'!B101-MAX('wine data'!B$3:B$180))/(MIN('wine data'!B$3:B$180)-MAX('wine data'!B$3:B$180))</f>
        <v>0.6473684210526317</v>
      </c>
      <c r="B99">
        <f>('wine data'!C101-MAX('wine data'!C$3:C$180))/(MIN('wine data'!C$3:C$180)-MAX('wine data'!C$3:C$180))</f>
        <v>0.93478260869565211</v>
      </c>
      <c r="C99">
        <f>('wine data'!D101-MAX('wine data'!D$3:D$180))/(MIN('wine data'!D$3:D$180)-MAX('wine data'!D$3:D$180))</f>
        <v>0.60427807486631013</v>
      </c>
      <c r="D99">
        <f>('wine data'!E101-MAX('wine data'!E$3:E$180))/(MIN('wine data'!E$3:E$180)-MAX('wine data'!E$3:E$180))</f>
        <v>0.59278350515463918</v>
      </c>
      <c r="E99">
        <f>('wine data'!F101-MAX('wine data'!F$3:F$180))/(MIN('wine data'!F$3:F$180)-MAX('wine data'!F$3:F$180))</f>
        <v>0.80434782608695654</v>
      </c>
      <c r="F99">
        <f>('wine data'!G101-MAX('wine data'!G$3:G$180))/(MIN('wine data'!G$3:G$180)-MAX('wine data'!G$3:G$180))</f>
        <v>0.12413793103448272</v>
      </c>
      <c r="G99">
        <f>('wine data'!H101-MAX('wine data'!H$3:H$180))/(MIN('wine data'!H$3:H$180)-MAX('wine data'!H$3:H$180))</f>
        <v>0.28059071729957807</v>
      </c>
      <c r="H99">
        <f>('wine data'!I101-MAX('wine data'!I$3:I$180))/(MIN('wine data'!I$3:I$180)-MAX('wine data'!I$3:I$180))</f>
        <v>0.79245283018867929</v>
      </c>
      <c r="I99">
        <f>('wine data'!J101-MAX('wine data'!J$3:J$180))/(MIN('wine data'!J$3:J$180)-MAX('wine data'!J$3:J$180))</f>
        <v>0.51419558359621453</v>
      </c>
      <c r="J99">
        <f>('wine data'!K101-MAX('wine data'!K$3:K$180))/(MIN('wine data'!K$3:K$180)-MAX('wine data'!K$3:K$180))</f>
        <v>0.72525597269624564</v>
      </c>
      <c r="K99">
        <f>('wine data'!L101-MAX('wine data'!L$3:L$180))/(MIN('wine data'!L$3:L$180)-MAX('wine data'!L$3:L$180))</f>
        <v>0.54471544715447151</v>
      </c>
      <c r="L99">
        <f>('wine data'!M101-MAX('wine data'!M$3:M$180))/(MIN('wine data'!M$3:M$180)-MAX('wine data'!M$3:M$180))</f>
        <v>0.45054945054945056</v>
      </c>
      <c r="M99">
        <f>('wine data'!N101-MAX('wine data'!N$3:N$180))/(MIN('wine data'!N$3:N$180)-MAX('wine data'!N$3:N$180))</f>
        <v>0.72753209700427957</v>
      </c>
    </row>
    <row r="100" spans="1:13" x14ac:dyDescent="0.2">
      <c r="A100">
        <f>('wine data'!B102-MAX('wine data'!B$3:B$180))/(MIN('wine data'!B$3:B$180)-MAX('wine data'!B$3:B$180))</f>
        <v>0.66842105263157903</v>
      </c>
      <c r="B100">
        <f>('wine data'!C102-MAX('wine data'!C$3:C$180))/(MIN('wine data'!C$3:C$180)-MAX('wine data'!C$3:C$180))</f>
        <v>0.51976284584980237</v>
      </c>
      <c r="C100">
        <f>('wine data'!D102-MAX('wine data'!D$3:D$180))/(MIN('wine data'!D$3:D$180)-MAX('wine data'!D$3:D$180))</f>
        <v>0.54545454545454553</v>
      </c>
      <c r="D100">
        <f>('wine data'!E102-MAX('wine data'!E$3:E$180))/(MIN('wine data'!E$3:E$180)-MAX('wine data'!E$3:E$180))</f>
        <v>0.61855670103092786</v>
      </c>
      <c r="E100">
        <f>('wine data'!F102-MAX('wine data'!F$3:F$180))/(MIN('wine data'!F$3:F$180)-MAX('wine data'!F$3:F$180))</f>
        <v>0.80434782608695654</v>
      </c>
      <c r="F100">
        <f>('wine data'!G102-MAX('wine data'!G$3:G$180))/(MIN('wine data'!G$3:G$180)-MAX('wine data'!G$3:G$180))</f>
        <v>0.35517241379310338</v>
      </c>
      <c r="G100">
        <f>('wine data'!H102-MAX('wine data'!H$3:H$180))/(MIN('wine data'!H$3:H$180)-MAX('wine data'!H$3:H$180))</f>
        <v>0.44092827004219404</v>
      </c>
      <c r="H100">
        <f>('wine data'!I102-MAX('wine data'!I$3:I$180))/(MIN('wine data'!I$3:I$180)-MAX('wine data'!I$3:I$180))</f>
        <v>0.39622641509433965</v>
      </c>
      <c r="I100">
        <f>('wine data'!J102-MAX('wine data'!J$3:J$180))/(MIN('wine data'!J$3:J$180)-MAX('wine data'!J$3:J$180))</f>
        <v>0.24290220820189276</v>
      </c>
      <c r="J100">
        <f>('wine data'!K102-MAX('wine data'!K$3:K$180))/(MIN('wine data'!K$3:K$180)-MAX('wine data'!K$3:K$180))</f>
        <v>0.91296928327645044</v>
      </c>
      <c r="K100">
        <f>('wine data'!L102-MAX('wine data'!L$3:L$180))/(MIN('wine data'!L$3:L$180)-MAX('wine data'!L$3:L$180))</f>
        <v>0.23577235772357727</v>
      </c>
      <c r="L100">
        <f>('wine data'!M102-MAX('wine data'!M$3:M$180))/(MIN('wine data'!M$3:M$180)-MAX('wine data'!M$3:M$180))</f>
        <v>0.42857142857142855</v>
      </c>
      <c r="M100">
        <f>('wine data'!N102-MAX('wine data'!N$3:N$180))/(MIN('wine data'!N$3:N$180)-MAX('wine data'!N$3:N$180))</f>
        <v>0.90870185449358065</v>
      </c>
    </row>
    <row r="101" spans="1:13" x14ac:dyDescent="0.2">
      <c r="A101">
        <f>('wine data'!B103-MAX('wine data'!B$3:B$180))/(MIN('wine data'!B$3:B$180)-MAX('wine data'!B$3:B$180))</f>
        <v>0.72368421052631571</v>
      </c>
      <c r="B101">
        <f>('wine data'!C103-MAX('wine data'!C$3:C$180))/(MIN('wine data'!C$3:C$180)-MAX('wine data'!C$3:C$180))</f>
        <v>0.7351778656126482</v>
      </c>
      <c r="C101">
        <f>('wine data'!D103-MAX('wine data'!D$3:D$180))/(MIN('wine data'!D$3:D$180)-MAX('wine data'!D$3:D$180))</f>
        <v>0.81818181818181823</v>
      </c>
      <c r="D101">
        <f>('wine data'!E103-MAX('wine data'!E$3:E$180))/(MIN('wine data'!E$3:E$180)-MAX('wine data'!E$3:E$180))</f>
        <v>0.64432989690721654</v>
      </c>
      <c r="E101">
        <f>('wine data'!F103-MAX('wine data'!F$3:F$180))/(MIN('wine data'!F$3:F$180)-MAX('wine data'!F$3:F$180))</f>
        <v>0.70652173913043481</v>
      </c>
      <c r="F101">
        <f>('wine data'!G103-MAX('wine data'!G$3:G$180))/(MIN('wine data'!G$3:G$180)-MAX('wine data'!G$3:G$180))</f>
        <v>0.56896551724137934</v>
      </c>
      <c r="G101">
        <f>('wine data'!H103-MAX('wine data'!H$3:H$180))/(MIN('wine data'!H$3:H$180)-MAX('wine data'!H$3:H$180))</f>
        <v>0.61392405063291144</v>
      </c>
      <c r="H101">
        <f>('wine data'!I103-MAX('wine data'!I$3:I$180))/(MIN('wine data'!I$3:I$180)-MAX('wine data'!I$3:I$180))</f>
        <v>0.75471698113207553</v>
      </c>
      <c r="I101">
        <f>('wine data'!J103-MAX('wine data'!J$3:J$180))/(MIN('wine data'!J$3:J$180)-MAX('wine data'!J$3:J$180))</f>
        <v>0.68769716088328081</v>
      </c>
      <c r="J101">
        <f>('wine data'!K103-MAX('wine data'!K$3:K$180))/(MIN('wine data'!K$3:K$180)-MAX('wine data'!K$3:K$180))</f>
        <v>0.82764505119453913</v>
      </c>
      <c r="K101">
        <f>('wine data'!L103-MAX('wine data'!L$3:L$180))/(MIN('wine data'!L$3:L$180)-MAX('wine data'!L$3:L$180))</f>
        <v>0.35772357723577231</v>
      </c>
      <c r="L101">
        <f>('wine data'!M103-MAX('wine data'!M$3:M$180))/(MIN('wine data'!M$3:M$180)-MAX('wine data'!M$3:M$180))</f>
        <v>0.38095238095238099</v>
      </c>
      <c r="M101">
        <f>('wine data'!N103-MAX('wine data'!N$3:N$180))/(MIN('wine data'!N$3:N$180)-MAX('wine data'!N$3:N$180))</f>
        <v>0.69186875891583455</v>
      </c>
    </row>
    <row r="102" spans="1:13" x14ac:dyDescent="0.2">
      <c r="A102">
        <f>('wine data'!B104-MAX('wine data'!B$3:B$180))/(MIN('wine data'!B$3:B$180)-MAX('wine data'!B$3:B$180))</f>
        <v>0.58684210526315794</v>
      </c>
      <c r="B102">
        <f>('wine data'!C104-MAX('wine data'!C$3:C$180))/(MIN('wine data'!C$3:C$180)-MAX('wine data'!C$3:C$180))</f>
        <v>0.88142292490118579</v>
      </c>
      <c r="C102">
        <f>('wine data'!D104-MAX('wine data'!D$3:D$180))/(MIN('wine data'!D$3:D$180)-MAX('wine data'!D$3:D$180))</f>
        <v>0.71122994652406424</v>
      </c>
      <c r="D102">
        <f>('wine data'!E104-MAX('wine data'!E$3:E$180))/(MIN('wine data'!E$3:E$180)-MAX('wine data'!E$3:E$180))</f>
        <v>0.59278350515463918</v>
      </c>
      <c r="E102">
        <f>('wine data'!F104-MAX('wine data'!F$3:F$180))/(MIN('wine data'!F$3:F$180)-MAX('wine data'!F$3:F$180))</f>
        <v>0.80434782608695654</v>
      </c>
      <c r="F102">
        <f>('wine data'!G104-MAX('wine data'!G$3:G$180))/(MIN('wine data'!G$3:G$180)-MAX('wine data'!G$3:G$180))</f>
        <v>0.83793103448275852</v>
      </c>
      <c r="G102">
        <f>('wine data'!H104-MAX('wine data'!H$3:H$180))/(MIN('wine data'!H$3:H$180)-MAX('wine data'!H$3:H$180))</f>
        <v>0.78481012658227844</v>
      </c>
      <c r="H102">
        <f>('wine data'!I104-MAX('wine data'!I$3:I$180))/(MIN('wine data'!I$3:I$180)-MAX('wine data'!I$3:I$180))</f>
        <v>0.69811320754716988</v>
      </c>
      <c r="I102">
        <f>('wine data'!J104-MAX('wine data'!J$3:J$180))/(MIN('wine data'!J$3:J$180)-MAX('wine data'!J$3:J$180))</f>
        <v>0.70347003154574128</v>
      </c>
      <c r="J102">
        <f>('wine data'!K104-MAX('wine data'!K$3:K$180))/(MIN('wine data'!K$3:K$180)-MAX('wine data'!K$3:K$180))</f>
        <v>0.90017064846416384</v>
      </c>
      <c r="K102">
        <f>('wine data'!L104-MAX('wine data'!L$3:L$180))/(MIN('wine data'!L$3:L$180)-MAX('wine data'!L$3:L$180))</f>
        <v>0.54471544715447151</v>
      </c>
      <c r="L102">
        <f>('wine data'!M104-MAX('wine data'!M$3:M$180))/(MIN('wine data'!M$3:M$180)-MAX('wine data'!M$3:M$180))</f>
        <v>0.45054945054945056</v>
      </c>
      <c r="M102">
        <f>('wine data'!N104-MAX('wine data'!N$3:N$180))/(MIN('wine data'!N$3:N$180)-MAX('wine data'!N$3:N$180))</f>
        <v>0.79743223965763199</v>
      </c>
    </row>
    <row r="103" spans="1:13" x14ac:dyDescent="0.2">
      <c r="A103">
        <f>('wine data'!B105-MAX('wine data'!B$3:B$180))/(MIN('wine data'!B$3:B$180)-MAX('wine data'!B$3:B$180))</f>
        <v>0.65526315789473677</v>
      </c>
      <c r="B103">
        <f>('wine data'!C105-MAX('wine data'!C$3:C$180))/(MIN('wine data'!C$3:C$180)-MAX('wine data'!C$3:C$180))</f>
        <v>0.6620553359683794</v>
      </c>
      <c r="C103">
        <f>('wine data'!D105-MAX('wine data'!D$3:D$180))/(MIN('wine data'!D$3:D$180)-MAX('wine data'!D$3:D$180))</f>
        <v>0.41176470588235298</v>
      </c>
      <c r="D103">
        <f>('wine data'!E105-MAX('wine data'!E$3:E$180))/(MIN('wine data'!E$3:E$180)-MAX('wine data'!E$3:E$180))</f>
        <v>0.46391752577319589</v>
      </c>
      <c r="E103">
        <f>('wine data'!F105-MAX('wine data'!F$3:F$180))/(MIN('wine data'!F$3:F$180)-MAX('wine data'!F$3:F$180))</f>
        <v>0.69565217391304346</v>
      </c>
      <c r="F103">
        <f>('wine data'!G105-MAX('wine data'!G$3:G$180))/(MIN('wine data'!G$3:G$180)-MAX('wine data'!G$3:G$180))</f>
        <v>0.45517241379310341</v>
      </c>
      <c r="G103">
        <f>('wine data'!H105-MAX('wine data'!H$3:H$180))/(MIN('wine data'!H$3:H$180)-MAX('wine data'!H$3:H$180))</f>
        <v>0.62658227848101267</v>
      </c>
      <c r="H103">
        <f>('wine data'!I105-MAX('wine data'!I$3:I$180))/(MIN('wine data'!I$3:I$180)-MAX('wine data'!I$3:I$180))</f>
        <v>0.60377358490566035</v>
      </c>
      <c r="I103">
        <f>('wine data'!J105-MAX('wine data'!J$3:J$180))/(MIN('wine data'!J$3:J$180)-MAX('wine data'!J$3:J$180))</f>
        <v>0.71608832807570977</v>
      </c>
      <c r="J103">
        <f>('wine data'!K105-MAX('wine data'!K$3:K$180))/(MIN('wine data'!K$3:K$180)-MAX('wine data'!K$3:K$180))</f>
        <v>0.87030716723549473</v>
      </c>
      <c r="K103">
        <f>('wine data'!L105-MAX('wine data'!L$3:L$180))/(MIN('wine data'!L$3:L$180)-MAX('wine data'!L$3:L$180))</f>
        <v>0.73983739837398366</v>
      </c>
      <c r="L103">
        <f>('wine data'!M105-MAX('wine data'!M$3:M$180))/(MIN('wine data'!M$3:M$180)-MAX('wine data'!M$3:M$180))</f>
        <v>0.22710622710622716</v>
      </c>
      <c r="M103">
        <f>('wine data'!N105-MAX('wine data'!N$3:N$180))/(MIN('wine data'!N$3:N$180)-MAX('wine data'!N$3:N$180))</f>
        <v>0.88587731811697579</v>
      </c>
    </row>
    <row r="104" spans="1:13" x14ac:dyDescent="0.2">
      <c r="A104">
        <f>('wine data'!B106-MAX('wine data'!B$3:B$180))/(MIN('wine data'!B$3:B$180)-MAX('wine data'!B$3:B$180))</f>
        <v>0.79210526315789453</v>
      </c>
      <c r="B104">
        <f>('wine data'!C106-MAX('wine data'!C$3:C$180))/(MIN('wine data'!C$3:C$180)-MAX('wine data'!C$3:C$180))</f>
        <v>0.80632411067193688</v>
      </c>
      <c r="C104">
        <f>('wine data'!D106-MAX('wine data'!D$3:D$180))/(MIN('wine data'!D$3:D$180)-MAX('wine data'!D$3:D$180))</f>
        <v>0.72192513368983968</v>
      </c>
      <c r="D104">
        <f>('wine data'!E106-MAX('wine data'!E$3:E$180))/(MIN('wine data'!E$3:E$180)-MAX('wine data'!E$3:E$180))</f>
        <v>0.54123711340206193</v>
      </c>
      <c r="E104">
        <f>('wine data'!F106-MAX('wine data'!F$3:F$180))/(MIN('wine data'!F$3:F$180)-MAX('wine data'!F$3:F$180))</f>
        <v>0.82608695652173914</v>
      </c>
      <c r="F104">
        <f>('wine data'!G106-MAX('wine data'!G$3:G$180))/(MIN('wine data'!G$3:G$180)-MAX('wine data'!G$3:G$180))</f>
        <v>0.47586206896551719</v>
      </c>
      <c r="G104">
        <f>('wine data'!H106-MAX('wine data'!H$3:H$180))/(MIN('wine data'!H$3:H$180)-MAX('wine data'!H$3:H$180))</f>
        <v>0.72573839662447259</v>
      </c>
      <c r="H104">
        <f>('wine data'!I106-MAX('wine data'!I$3:I$180))/(MIN('wine data'!I$3:I$180)-MAX('wine data'!I$3:I$180))</f>
        <v>0.54716981132075471</v>
      </c>
      <c r="I104">
        <f>('wine data'!J106-MAX('wine data'!J$3:J$180))/(MIN('wine data'!J$3:J$180)-MAX('wine data'!J$3:J$180))</f>
        <v>0.68138801261829662</v>
      </c>
      <c r="J104">
        <f>('wine data'!K106-MAX('wine data'!K$3:K$180))/(MIN('wine data'!K$3:K$180)-MAX('wine data'!K$3:K$180))</f>
        <v>0.93344709897610911</v>
      </c>
      <c r="K104">
        <f>('wine data'!L106-MAX('wine data'!L$3:L$180))/(MIN('wine data'!L$3:L$180)-MAX('wine data'!L$3:L$180))</f>
        <v>0.6260162601626017</v>
      </c>
      <c r="L104">
        <f>('wine data'!M106-MAX('wine data'!M$3:M$180))/(MIN('wine data'!M$3:M$180)-MAX('wine data'!M$3:M$180))</f>
        <v>0.5714285714285714</v>
      </c>
      <c r="M104">
        <f>('wine data'!N106-MAX('wine data'!N$3:N$180))/(MIN('wine data'!N$3:N$180)-MAX('wine data'!N$3:N$180))</f>
        <v>0.90228245363766046</v>
      </c>
    </row>
    <row r="105" spans="1:13" x14ac:dyDescent="0.2">
      <c r="A105">
        <f>('wine data'!B107-MAX('wine data'!B$3:B$180))/(MIN('wine data'!B$3:B$180)-MAX('wine data'!B$3:B$180))</f>
        <v>0.61052631578947369</v>
      </c>
      <c r="B105">
        <f>('wine data'!C107-MAX('wine data'!C$3:C$180))/(MIN('wine data'!C$3:C$180)-MAX('wine data'!C$3:C$180))</f>
        <v>0.80434782608695665</v>
      </c>
      <c r="C105">
        <f>('wine data'!D107-MAX('wine data'!D$3:D$180))/(MIN('wine data'!D$3:D$180)-MAX('wine data'!D$3:D$180))</f>
        <v>0.66844919786096257</v>
      </c>
      <c r="D105">
        <f>('wine data'!E107-MAX('wine data'!E$3:E$180))/(MIN('wine data'!E$3:E$180)-MAX('wine data'!E$3:E$180))</f>
        <v>0.48969072164948457</v>
      </c>
      <c r="E105">
        <f>('wine data'!F107-MAX('wine data'!F$3:F$180))/(MIN('wine data'!F$3:F$180)-MAX('wine data'!F$3:F$180))</f>
        <v>0.83695652173913049</v>
      </c>
      <c r="F105">
        <f>('wine data'!G107-MAX('wine data'!G$3:G$180))/(MIN('wine data'!G$3:G$180)-MAX('wine data'!G$3:G$180))</f>
        <v>0.57931034482758614</v>
      </c>
      <c r="G105">
        <f>('wine data'!H107-MAX('wine data'!H$3:H$180))/(MIN('wine data'!H$3:H$180)-MAX('wine data'!H$3:H$180))</f>
        <v>0.66666666666666663</v>
      </c>
      <c r="H105">
        <f>('wine data'!I107-MAX('wine data'!I$3:I$180))/(MIN('wine data'!I$3:I$180)-MAX('wine data'!I$3:I$180))</f>
        <v>0.64150943396226412</v>
      </c>
      <c r="I105">
        <f>('wine data'!J107-MAX('wine data'!J$3:J$180))/(MIN('wine data'!J$3:J$180)-MAX('wine data'!J$3:J$180))</f>
        <v>0.66246056782334384</v>
      </c>
      <c r="J105">
        <f>('wine data'!K107-MAX('wine data'!K$3:K$180))/(MIN('wine data'!K$3:K$180)-MAX('wine data'!K$3:K$180))</f>
        <v>0.85836177474402731</v>
      </c>
      <c r="K105">
        <f>('wine data'!L107-MAX('wine data'!L$3:L$180))/(MIN('wine data'!L$3:L$180)-MAX('wine data'!L$3:L$180))</f>
        <v>0.54471544715447151</v>
      </c>
      <c r="L105">
        <f>('wine data'!M107-MAX('wine data'!M$3:M$180))/(MIN('wine data'!M$3:M$180)-MAX('wine data'!M$3:M$180))</f>
        <v>0.15750915750915756</v>
      </c>
      <c r="M105">
        <f>('wine data'!N107-MAX('wine data'!N$3:N$180))/(MIN('wine data'!N$3:N$180)-MAX('wine data'!N$3:N$180))</f>
        <v>0.7189728958630528</v>
      </c>
    </row>
    <row r="106" spans="1:13" x14ac:dyDescent="0.2">
      <c r="A106">
        <f>('wine data'!B108-MAX('wine data'!B$3:B$180))/(MIN('wine data'!B$3:B$180)-MAX('wine data'!B$3:B$180))</f>
        <v>0.63421052631578945</v>
      </c>
      <c r="B106">
        <f>('wine data'!C108-MAX('wine data'!C$3:C$180))/(MIN('wine data'!C$3:C$180)-MAX('wine data'!C$3:C$180))</f>
        <v>0.64229249011857714</v>
      </c>
      <c r="C106">
        <f>('wine data'!D108-MAX('wine data'!D$3:D$180))/(MIN('wine data'!D$3:D$180)-MAX('wine data'!D$3:D$180))</f>
        <v>0.5133689839572193</v>
      </c>
      <c r="D106">
        <f>('wine data'!E108-MAX('wine data'!E$3:E$180))/(MIN('wine data'!E$3:E$180)-MAX('wine data'!E$3:E$180))</f>
        <v>0.41237113402061859</v>
      </c>
      <c r="E106">
        <f>('wine data'!F108-MAX('wine data'!F$3:F$180))/(MIN('wine data'!F$3:F$180)-MAX('wine data'!F$3:F$180))</f>
        <v>0.78260869565217395</v>
      </c>
      <c r="F106">
        <f>('wine data'!G108-MAX('wine data'!G$3:G$180))/(MIN('wine data'!G$3:G$180)-MAX('wine data'!G$3:G$180))</f>
        <v>0.75862068965517249</v>
      </c>
      <c r="G106">
        <f>('wine data'!H108-MAX('wine data'!H$3:H$180))/(MIN('wine data'!H$3:H$180)-MAX('wine data'!H$3:H$180))</f>
        <v>0.68354430379746833</v>
      </c>
      <c r="H106">
        <f>('wine data'!I108-MAX('wine data'!I$3:I$180))/(MIN('wine data'!I$3:I$180)-MAX('wine data'!I$3:I$180))</f>
        <v>0</v>
      </c>
      <c r="I106">
        <f>('wine data'!J108-MAX('wine data'!J$3:J$180))/(MIN('wine data'!J$3:J$180)-MAX('wine data'!J$3:J$180))</f>
        <v>0.68138801261829662</v>
      </c>
      <c r="J106">
        <f>('wine data'!K108-MAX('wine data'!K$3:K$180))/(MIN('wine data'!K$3:K$180)-MAX('wine data'!K$3:K$180))</f>
        <v>0.87883959044368598</v>
      </c>
      <c r="K106">
        <f>('wine data'!L108-MAX('wine data'!L$3:L$180))/(MIN('wine data'!L$3:L$180)-MAX('wine data'!L$3:L$180))</f>
        <v>0.69105691056910568</v>
      </c>
      <c r="L106">
        <f>('wine data'!M108-MAX('wine data'!M$3:M$180))/(MIN('wine data'!M$3:M$180)-MAX('wine data'!M$3:M$180))</f>
        <v>0.2564102564102565</v>
      </c>
      <c r="M106">
        <f>('wine data'!N108-MAX('wine data'!N$3:N$180))/(MIN('wine data'!N$3:N$180)-MAX('wine data'!N$3:N$180))</f>
        <v>0.97360912981455061</v>
      </c>
    </row>
    <row r="107" spans="1:13" x14ac:dyDescent="0.2">
      <c r="A107">
        <f>('wine data'!B109-MAX('wine data'!B$3:B$180))/(MIN('wine data'!B$3:B$180)-MAX('wine data'!B$3:B$180))</f>
        <v>0.67894736842105252</v>
      </c>
      <c r="B107">
        <f>('wine data'!C109-MAX('wine data'!C$3:C$180))/(MIN('wine data'!C$3:C$180)-MAX('wine data'!C$3:C$180))</f>
        <v>0.80434782608695665</v>
      </c>
      <c r="C107">
        <f>('wine data'!D109-MAX('wine data'!D$3:D$180))/(MIN('wine data'!D$3:D$180)-MAX('wine data'!D$3:D$180))</f>
        <v>0.59358288770053469</v>
      </c>
      <c r="D107">
        <f>('wine data'!E109-MAX('wine data'!E$3:E$180))/(MIN('wine data'!E$3:E$180)-MAX('wine data'!E$3:E$180))</f>
        <v>0.56701030927835061</v>
      </c>
      <c r="E107">
        <f>('wine data'!F109-MAX('wine data'!F$3:F$180))/(MIN('wine data'!F$3:F$180)-MAX('wine data'!F$3:F$180))</f>
        <v>0.89130434782608692</v>
      </c>
      <c r="F107">
        <f>('wine data'!G109-MAX('wine data'!G$3:G$180))/(MIN('wine data'!G$3:G$180)-MAX('wine data'!G$3:G$180))</f>
        <v>0.76896551724137929</v>
      </c>
      <c r="G107">
        <f>('wine data'!H109-MAX('wine data'!H$3:H$180))/(MIN('wine data'!H$3:H$180)-MAX('wine data'!H$3:H$180))</f>
        <v>0.64345991561181437</v>
      </c>
      <c r="H107">
        <f>('wine data'!I109-MAX('wine data'!I$3:I$180))/(MIN('wine data'!I$3:I$180)-MAX('wine data'!I$3:I$180))</f>
        <v>0.54716981132075471</v>
      </c>
      <c r="I107">
        <f>('wine data'!J109-MAX('wine data'!J$3:J$180))/(MIN('wine data'!J$3:J$180)-MAX('wine data'!J$3:J$180))</f>
        <v>0.61514195583596221</v>
      </c>
      <c r="J107">
        <f>('wine data'!K109-MAX('wine data'!K$3:K$180))/(MIN('wine data'!K$3:K$180)-MAX('wine data'!K$3:K$180))</f>
        <v>0.8191126279863481</v>
      </c>
      <c r="K107">
        <f>('wine data'!L109-MAX('wine data'!L$3:L$180))/(MIN('wine data'!L$3:L$180)-MAX('wine data'!L$3:L$180))</f>
        <v>0.57723577235772361</v>
      </c>
      <c r="L107">
        <f>('wine data'!M109-MAX('wine data'!M$3:M$180))/(MIN('wine data'!M$3:M$180)-MAX('wine data'!M$3:M$180))</f>
        <v>0.30402930402930406</v>
      </c>
      <c r="M107">
        <f>('wine data'!N109-MAX('wine data'!N$3:N$180))/(MIN('wine data'!N$3:N$180)-MAX('wine data'!N$3:N$180))</f>
        <v>0.83452211126961484</v>
      </c>
    </row>
    <row r="108" spans="1:13" x14ac:dyDescent="0.2">
      <c r="A108">
        <f>('wine data'!B110-MAX('wine data'!B$3:B$180))/(MIN('wine data'!B$3:B$180)-MAX('wine data'!B$3:B$180))</f>
        <v>0.55526315789473657</v>
      </c>
      <c r="B108">
        <f>('wine data'!C110-MAX('wine data'!C$3:C$180))/(MIN('wine data'!C$3:C$180)-MAX('wine data'!C$3:C$180))</f>
        <v>0.80039525691699609</v>
      </c>
      <c r="C108">
        <f>('wine data'!D110-MAX('wine data'!D$3:D$180))/(MIN('wine data'!D$3:D$180)-MAX('wine data'!D$3:D$180))</f>
        <v>0.50802139037433169</v>
      </c>
      <c r="D108">
        <f>('wine data'!E110-MAX('wine data'!E$3:E$180))/(MIN('wine data'!E$3:E$180)-MAX('wine data'!E$3:E$180))</f>
        <v>0.38659793814432991</v>
      </c>
      <c r="E108">
        <f>('wine data'!F110-MAX('wine data'!F$3:F$180))/(MIN('wine data'!F$3:F$180)-MAX('wine data'!F$3:F$180))</f>
        <v>0.84782608695652173</v>
      </c>
      <c r="F108">
        <f>('wine data'!G110-MAX('wine data'!G$3:G$180))/(MIN('wine data'!G$3:G$180)-MAX('wine data'!G$3:G$180))</f>
        <v>0.86206896551724144</v>
      </c>
      <c r="G108">
        <f>('wine data'!H110-MAX('wine data'!H$3:H$180))/(MIN('wine data'!H$3:H$180)-MAX('wine data'!H$3:H$180))</f>
        <v>0.70042194092827004</v>
      </c>
      <c r="H108">
        <f>('wine data'!I110-MAX('wine data'!I$3:I$180))/(MIN('wine data'!I$3:I$180)-MAX('wine data'!I$3:I$180))</f>
        <v>0.33962264150943405</v>
      </c>
      <c r="I108">
        <f>('wine data'!J110-MAX('wine data'!J$3:J$180))/(MIN('wine data'!J$3:J$180)-MAX('wine data'!J$3:J$180))</f>
        <v>0.61514195583596221</v>
      </c>
      <c r="J108">
        <f>('wine data'!K110-MAX('wine data'!K$3:K$180))/(MIN('wine data'!K$3:K$180)-MAX('wine data'!K$3:K$180))</f>
        <v>0.82764505119453913</v>
      </c>
      <c r="K108">
        <f>('wine data'!L110-MAX('wine data'!L$3:L$180))/(MIN('wine data'!L$3:L$180)-MAX('wine data'!L$3:L$180))</f>
        <v>0.67479674796747968</v>
      </c>
      <c r="L108">
        <f>('wine data'!M110-MAX('wine data'!M$3:M$180))/(MIN('wine data'!M$3:M$180)-MAX('wine data'!M$3:M$180))</f>
        <v>0.57875457875457881</v>
      </c>
      <c r="M108">
        <f>('wine data'!N110-MAX('wine data'!N$3:N$180))/(MIN('wine data'!N$3:N$180)-MAX('wine data'!N$3:N$180))</f>
        <v>0.85021398002853066</v>
      </c>
    </row>
    <row r="109" spans="1:13" x14ac:dyDescent="0.2">
      <c r="A109">
        <f>('wine data'!B111-MAX('wine data'!B$3:B$180))/(MIN('wine data'!B$3:B$180)-MAX('wine data'!B$3:B$180))</f>
        <v>0.68684210526315759</v>
      </c>
      <c r="B109">
        <f>('wine data'!C111-MAX('wine data'!C$3:C$180))/(MIN('wine data'!C$3:C$180)-MAX('wine data'!C$3:C$180))</f>
        <v>0.89130434782608703</v>
      </c>
      <c r="C109">
        <f>('wine data'!D111-MAX('wine data'!D$3:D$180))/(MIN('wine data'!D$3:D$180)-MAX('wine data'!D$3:D$180))</f>
        <v>0.68983957219251346</v>
      </c>
      <c r="D109">
        <f>('wine data'!E111-MAX('wine data'!E$3:E$180))/(MIN('wine data'!E$3:E$180)-MAX('wine data'!E$3:E$180))</f>
        <v>0.56701030927835061</v>
      </c>
      <c r="E109">
        <f>('wine data'!F111-MAX('wine data'!F$3:F$180))/(MIN('wine data'!F$3:F$180)-MAX('wine data'!F$3:F$180))</f>
        <v>0.76086956521739135</v>
      </c>
      <c r="F109">
        <f>('wine data'!G111-MAX('wine data'!G$3:G$180))/(MIN('wine data'!G$3:G$180)-MAX('wine data'!G$3:G$180))</f>
        <v>0.52413793103448281</v>
      </c>
      <c r="G109">
        <f>('wine data'!H111-MAX('wine data'!H$3:H$180))/(MIN('wine data'!H$3:H$180)-MAX('wine data'!H$3:H$180))</f>
        <v>0.64135021097046407</v>
      </c>
      <c r="H109">
        <f>('wine data'!I111-MAX('wine data'!I$3:I$180))/(MIN('wine data'!I$3:I$180)-MAX('wine data'!I$3:I$180))</f>
        <v>0.50943396226415094</v>
      </c>
      <c r="I109">
        <f>('wine data'!J111-MAX('wine data'!J$3:J$180))/(MIN('wine data'!J$3:J$180)-MAX('wine data'!J$3:J$180))</f>
        <v>0.47318611987381703</v>
      </c>
      <c r="J109">
        <f>('wine data'!K111-MAX('wine data'!K$3:K$180))/(MIN('wine data'!K$3:K$180)-MAX('wine data'!K$3:K$180))</f>
        <v>0.87883959044368598</v>
      </c>
      <c r="K109">
        <f>('wine data'!L111-MAX('wine data'!L$3:L$180))/(MIN('wine data'!L$3:L$180)-MAX('wine data'!L$3:L$180))</f>
        <v>0.69105691056910568</v>
      </c>
      <c r="L109">
        <f>('wine data'!M111-MAX('wine data'!M$3:M$180))/(MIN('wine data'!M$3:M$180)-MAX('wine data'!M$3:M$180))</f>
        <v>0.35897435897435898</v>
      </c>
      <c r="M109">
        <f>('wine data'!N111-MAX('wine data'!N$3:N$180))/(MIN('wine data'!N$3:N$180)-MAX('wine data'!N$3:N$180))</f>
        <v>0.9757489300998573</v>
      </c>
    </row>
    <row r="110" spans="1:13" x14ac:dyDescent="0.2">
      <c r="A110">
        <f>('wine data'!B112-MAX('wine data'!B$3:B$180))/(MIN('wine data'!B$3:B$180)-MAX('wine data'!B$3:B$180))</f>
        <v>0.84736842105263155</v>
      </c>
      <c r="B110">
        <f>('wine data'!C112-MAX('wine data'!C$3:C$180))/(MIN('wine data'!C$3:C$180)-MAX('wine data'!C$3:C$180))</f>
        <v>0.87944664031620545</v>
      </c>
      <c r="C110">
        <f>('wine data'!D112-MAX('wine data'!D$3:D$180))/(MIN('wine data'!D$3:D$180)-MAX('wine data'!D$3:D$180))</f>
        <v>0.28342245989304804</v>
      </c>
      <c r="D110">
        <f>('wine data'!E112-MAX('wine data'!E$3:E$180))/(MIN('wine data'!E$3:E$180)-MAX('wine data'!E$3:E$180))</f>
        <v>0.51546391752577325</v>
      </c>
      <c r="E110">
        <f>('wine data'!F112-MAX('wine data'!F$3:F$180))/(MIN('wine data'!F$3:F$180)-MAX('wine data'!F$3:F$180))</f>
        <v>0.73913043478260865</v>
      </c>
      <c r="F110">
        <f>('wine data'!G112-MAX('wine data'!G$3:G$180))/(MIN('wine data'!G$3:G$180)-MAX('wine data'!G$3:G$180))</f>
        <v>0.39310344827586197</v>
      </c>
      <c r="G110">
        <f>('wine data'!H112-MAX('wine data'!H$3:H$180))/(MIN('wine data'!H$3:H$180)-MAX('wine data'!H$3:H$180))</f>
        <v>0.45569620253164556</v>
      </c>
      <c r="H110">
        <f>('wine data'!I112-MAX('wine data'!I$3:I$180))/(MIN('wine data'!I$3:I$180)-MAX('wine data'!I$3:I$180))</f>
        <v>0.69811320754716988</v>
      </c>
      <c r="I110">
        <f>('wine data'!J112-MAX('wine data'!J$3:J$180))/(MIN('wine data'!J$3:J$180)-MAX('wine data'!J$3:J$180))</f>
        <v>0.34384858044164035</v>
      </c>
      <c r="J110">
        <f>('wine data'!K112-MAX('wine data'!K$3:K$180))/(MIN('wine data'!K$3:K$180)-MAX('wine data'!K$3:K$180))</f>
        <v>0.88310580204778144</v>
      </c>
      <c r="K110">
        <f>('wine data'!L112-MAX('wine data'!L$3:L$180))/(MIN('wine data'!L$3:L$180)-MAX('wine data'!L$3:L$180))</f>
        <v>0.6097560975609756</v>
      </c>
      <c r="L110">
        <f>('wine data'!M112-MAX('wine data'!M$3:M$180))/(MIN('wine data'!M$3:M$180)-MAX('wine data'!M$3:M$180))</f>
        <v>0.27106227106227115</v>
      </c>
      <c r="M110">
        <f>('wine data'!N112-MAX('wine data'!N$3:N$180))/(MIN('wine data'!N$3:N$180)-MAX('wine data'!N$3:N$180))</f>
        <v>0.71326676176890158</v>
      </c>
    </row>
    <row r="111" spans="1:13" x14ac:dyDescent="0.2">
      <c r="A111">
        <f>('wine data'!B113-MAX('wine data'!B$3:B$180))/(MIN('wine data'!B$3:B$180)-MAX('wine data'!B$3:B$180))</f>
        <v>0.88684210526315754</v>
      </c>
      <c r="B111">
        <f>('wine data'!C113-MAX('wine data'!C$3:C$180))/(MIN('wine data'!C$3:C$180)-MAX('wine data'!C$3:C$180))</f>
        <v>0.40711462450592883</v>
      </c>
      <c r="C111">
        <f>('wine data'!D113-MAX('wine data'!D$3:D$180))/(MIN('wine data'!D$3:D$180)-MAX('wine data'!D$3:D$180))</f>
        <v>0.75401069518716579</v>
      </c>
      <c r="D111">
        <f>('wine data'!E113-MAX('wine data'!E$3:E$180))/(MIN('wine data'!E$3:E$180)-MAX('wine data'!E$3:E$180))</f>
        <v>0.54123711340206193</v>
      </c>
      <c r="E111">
        <f>('wine data'!F113-MAX('wine data'!F$3:F$180))/(MIN('wine data'!F$3:F$180)-MAX('wine data'!F$3:F$180))</f>
        <v>0.59782608695652173</v>
      </c>
      <c r="F111">
        <f>('wine data'!G113-MAX('wine data'!G$3:G$180))/(MIN('wine data'!G$3:G$180)-MAX('wine data'!G$3:G$180))</f>
        <v>0.24137931034482751</v>
      </c>
      <c r="G111">
        <f>('wine data'!H113-MAX('wine data'!H$3:H$180))/(MIN('wine data'!H$3:H$180)-MAX('wine data'!H$3:H$180))</f>
        <v>0.52742616033755274</v>
      </c>
      <c r="H111">
        <f>('wine data'!I113-MAX('wine data'!I$3:I$180))/(MIN('wine data'!I$3:I$180)-MAX('wine data'!I$3:I$180))</f>
        <v>0.79245283018867929</v>
      </c>
      <c r="I111">
        <f>('wine data'!J113-MAX('wine data'!J$3:J$180))/(MIN('wine data'!J$3:J$180)-MAX('wine data'!J$3:J$180))</f>
        <v>0</v>
      </c>
      <c r="J111">
        <f>('wine data'!K113-MAX('wine data'!K$3:K$180))/(MIN('wine data'!K$3:K$180)-MAX('wine data'!K$3:K$180))</f>
        <v>0.8617747440273037</v>
      </c>
      <c r="K111">
        <f>('wine data'!L113-MAX('wine data'!L$3:L$180))/(MIN('wine data'!L$3:L$180)-MAX('wine data'!L$3:L$180))</f>
        <v>0.78048780487804881</v>
      </c>
      <c r="L111">
        <f>('wine data'!M113-MAX('wine data'!M$3:M$180))/(MIN('wine data'!M$3:M$180)-MAX('wine data'!M$3:M$180))</f>
        <v>0.4358974358974359</v>
      </c>
      <c r="M111">
        <f>('wine data'!N113-MAX('wine data'!N$3:N$180))/(MIN('wine data'!N$3:N$180)-MAX('wine data'!N$3:N$180))</f>
        <v>0.79743223965763199</v>
      </c>
    </row>
    <row r="112" spans="1:13" x14ac:dyDescent="0.2">
      <c r="A112">
        <f>('wine data'!B114-MAX('wine data'!B$3:B$180))/(MIN('wine data'!B$3:B$180)-MAX('wine data'!B$3:B$180))</f>
        <v>0.60789473684210527</v>
      </c>
      <c r="B112">
        <f>('wine data'!C114-MAX('wine data'!C$3:C$180))/(MIN('wine data'!C$3:C$180)-MAX('wine data'!C$3:C$180))</f>
        <v>0.66600790513833985</v>
      </c>
      <c r="C112">
        <f>('wine data'!D114-MAX('wine data'!D$3:D$180))/(MIN('wine data'!D$3:D$180)-MAX('wine data'!D$3:D$180))</f>
        <v>0.5668449197860963</v>
      </c>
      <c r="D112">
        <f>('wine data'!E114-MAX('wine data'!E$3:E$180))/(MIN('wine data'!E$3:E$180)-MAX('wine data'!E$3:E$180))</f>
        <v>0.46391752577319589</v>
      </c>
      <c r="E112">
        <f>('wine data'!F114-MAX('wine data'!F$3:F$180))/(MIN('wine data'!F$3:F$180)-MAX('wine data'!F$3:F$180))</f>
        <v>0.80434782608695654</v>
      </c>
      <c r="F112">
        <f>('wine data'!G114-MAX('wine data'!G$3:G$180))/(MIN('wine data'!G$3:G$180)-MAX('wine data'!G$3:G$180))</f>
        <v>0.45862068965517244</v>
      </c>
      <c r="G112">
        <f>('wine data'!H114-MAX('wine data'!H$3:H$180))/(MIN('wine data'!H$3:H$180)-MAX('wine data'!H$3:H$180))</f>
        <v>0.59282700421940926</v>
      </c>
      <c r="H112">
        <f>('wine data'!I114-MAX('wine data'!I$3:I$180))/(MIN('wine data'!I$3:I$180)-MAX('wine data'!I$3:I$180))</f>
        <v>0.75471698113207553</v>
      </c>
      <c r="I112">
        <f>('wine data'!J114-MAX('wine data'!J$3:J$180))/(MIN('wine data'!J$3:J$180)-MAX('wine data'!J$3:J$180))</f>
        <v>0.74447949526813895</v>
      </c>
      <c r="J112">
        <f>('wine data'!K114-MAX('wine data'!K$3:K$180))/(MIN('wine data'!K$3:K$180)-MAX('wine data'!K$3:K$180))</f>
        <v>0.93856655290102387</v>
      </c>
      <c r="K112">
        <f>('wine data'!L114-MAX('wine data'!L$3:L$180))/(MIN('wine data'!L$3:L$180)-MAX('wine data'!L$3:L$180))</f>
        <v>0.65853658536585358</v>
      </c>
      <c r="L112">
        <f>('wine data'!M114-MAX('wine data'!M$3:M$180))/(MIN('wine data'!M$3:M$180)-MAX('wine data'!M$3:M$180))</f>
        <v>0.44688644688644696</v>
      </c>
      <c r="M112">
        <f>('wine data'!N114-MAX('wine data'!N$3:N$180))/(MIN('wine data'!N$3:N$180)-MAX('wine data'!N$3:N$180))</f>
        <v>0.96647646219686167</v>
      </c>
    </row>
    <row r="113" spans="1:13" x14ac:dyDescent="0.2">
      <c r="A113">
        <f>('wine data'!B115-MAX('wine data'!B$3:B$180))/(MIN('wine data'!B$3:B$180)-MAX('wine data'!B$3:B$180))</f>
        <v>0.80789473684210522</v>
      </c>
      <c r="B113">
        <f>('wine data'!C115-MAX('wine data'!C$3:C$180))/(MIN('wine data'!C$3:C$180)-MAX('wine data'!C$3:C$180))</f>
        <v>0.61660079051383399</v>
      </c>
      <c r="C113">
        <f>('wine data'!D115-MAX('wine data'!D$3:D$180))/(MIN('wine data'!D$3:D$180)-MAX('wine data'!D$3:D$180))</f>
        <v>0.16577540106951877</v>
      </c>
      <c r="D113">
        <f>('wine data'!E115-MAX('wine data'!E$3:E$180))/(MIN('wine data'!E$3:E$180)-MAX('wine data'!E$3:E$180))</f>
        <v>0.51546391752577325</v>
      </c>
      <c r="E113">
        <f>('wine data'!F115-MAX('wine data'!F$3:F$180))/(MIN('wine data'!F$3:F$180)-MAX('wine data'!F$3:F$180))</f>
        <v>0.64130434782608692</v>
      </c>
      <c r="F113">
        <f>('wine data'!G115-MAX('wine data'!G$3:G$180))/(MIN('wine data'!G$3:G$180)-MAX('wine data'!G$3:G$180))</f>
        <v>0.73448275862068968</v>
      </c>
      <c r="G113">
        <f>('wine data'!H115-MAX('wine data'!H$3:H$180))/(MIN('wine data'!H$3:H$180)-MAX('wine data'!H$3:H$180))</f>
        <v>0.64345991561181437</v>
      </c>
      <c r="H113">
        <f>('wine data'!I115-MAX('wine data'!I$3:I$180))/(MIN('wine data'!I$3:I$180)-MAX('wine data'!I$3:I$180))</f>
        <v>0.11320754716981142</v>
      </c>
      <c r="I113">
        <f>('wine data'!J115-MAX('wine data'!J$3:J$180))/(MIN('wine data'!J$3:J$180)-MAX('wine data'!J$3:J$180))</f>
        <v>0.79810725552050488</v>
      </c>
      <c r="J113">
        <f>('wine data'!K115-MAX('wine data'!K$3:K$180))/(MIN('wine data'!K$3:K$180)-MAX('wine data'!K$3:K$180))</f>
        <v>0.78498293515358353</v>
      </c>
      <c r="K113">
        <f>('wine data'!L115-MAX('wine data'!L$3:L$180))/(MIN('wine data'!L$3:L$180)-MAX('wine data'!L$3:L$180))</f>
        <v>0.3902439024390244</v>
      </c>
      <c r="L113">
        <f>('wine data'!M115-MAX('wine data'!M$3:M$180))/(MIN('wine data'!M$3:M$180)-MAX('wine data'!M$3:M$180))</f>
        <v>0.5494505494505495</v>
      </c>
      <c r="M113">
        <f>('wine data'!N115-MAX('wine data'!N$3:N$180))/(MIN('wine data'!N$3:N$180)-MAX('wine data'!N$3:N$180))</f>
        <v>0.76533523537803139</v>
      </c>
    </row>
    <row r="114" spans="1:13" x14ac:dyDescent="0.2">
      <c r="A114">
        <f>('wine data'!B116-MAX('wine data'!B$3:B$180))/(MIN('wine data'!B$3:B$180)-MAX('wine data'!B$3:B$180))</f>
        <v>0.8999999999999998</v>
      </c>
      <c r="B114">
        <f>('wine data'!C116-MAX('wine data'!C$3:C$180))/(MIN('wine data'!C$3:C$180)-MAX('wine data'!C$3:C$180))</f>
        <v>1</v>
      </c>
      <c r="C114">
        <f>('wine data'!D116-MAX('wine data'!D$3:D$180))/(MIN('wine data'!D$3:D$180)-MAX('wine data'!D$3:D$180))</f>
        <v>0.39037433155080214</v>
      </c>
      <c r="D114">
        <f>('wine data'!E116-MAX('wine data'!E$3:E$180))/(MIN('wine data'!E$3:E$180)-MAX('wine data'!E$3:E$180))</f>
        <v>0.46391752577319589</v>
      </c>
      <c r="E114">
        <f>('wine data'!F116-MAX('wine data'!F$3:F$180))/(MIN('wine data'!F$3:F$180)-MAX('wine data'!F$3:F$180))</f>
        <v>0.80434782608695654</v>
      </c>
      <c r="F114">
        <f>('wine data'!G116-MAX('wine data'!G$3:G$180))/(MIN('wine data'!G$3:G$180)-MAX('wine data'!G$3:G$180))</f>
        <v>0.48275862068965514</v>
      </c>
      <c r="G114">
        <f>('wine data'!H116-MAX('wine data'!H$3:H$180))/(MIN('wine data'!H$3:H$180)-MAX('wine data'!H$3:H$180))</f>
        <v>0.64767932489451485</v>
      </c>
      <c r="H114">
        <f>('wine data'!I116-MAX('wine data'!I$3:I$180))/(MIN('wine data'!I$3:I$180)-MAX('wine data'!I$3:I$180))</f>
        <v>0.45283018867924535</v>
      </c>
      <c r="I114">
        <f>('wine data'!J116-MAX('wine data'!J$3:J$180))/(MIN('wine data'!J$3:J$180)-MAX('wine data'!J$3:J$180))</f>
        <v>0.67507886435331232</v>
      </c>
      <c r="J114">
        <f>('wine data'!K116-MAX('wine data'!K$3:K$180))/(MIN('wine data'!K$3:K$180)-MAX('wine data'!K$3:K$180))</f>
        <v>0.84641638225255966</v>
      </c>
      <c r="K114">
        <f>('wine data'!L116-MAX('wine data'!L$3:L$180))/(MIN('wine data'!L$3:L$180)-MAX('wine data'!L$3:L$180))</f>
        <v>0.49593495934959342</v>
      </c>
      <c r="L114">
        <f>('wine data'!M116-MAX('wine data'!M$3:M$180))/(MIN('wine data'!M$3:M$180)-MAX('wine data'!M$3:M$180))</f>
        <v>0.61904761904761907</v>
      </c>
      <c r="M114">
        <f>('wine data'!N116-MAX('wine data'!N$3:N$180))/(MIN('wine data'!N$3:N$180)-MAX('wine data'!N$3:N$180))</f>
        <v>0.88873038516405134</v>
      </c>
    </row>
    <row r="115" spans="1:13" x14ac:dyDescent="0.2">
      <c r="A115">
        <f>('wine data'!B117-MAX('wine data'!B$3:B$180))/(MIN('wine data'!B$3:B$180)-MAX('wine data'!B$3:B$180))</f>
        <v>0.72368421052631571</v>
      </c>
      <c r="B115">
        <f>('wine data'!C117-MAX('wine data'!C$3:C$180))/(MIN('wine data'!C$3:C$180)-MAX('wine data'!C$3:C$180))</f>
        <v>0.87154150197628466</v>
      </c>
      <c r="C115">
        <f>('wine data'!D117-MAX('wine data'!D$3:D$180))/(MIN('wine data'!D$3:D$180)-MAX('wine data'!D$3:D$180))</f>
        <v>0.39037433155080214</v>
      </c>
      <c r="D115">
        <f>('wine data'!E117-MAX('wine data'!E$3:E$180))/(MIN('wine data'!E$3:E$180)-MAX('wine data'!E$3:E$180))</f>
        <v>0.38659793814432991</v>
      </c>
      <c r="E115">
        <f>('wine data'!F117-MAX('wine data'!F$3:F$180))/(MIN('wine data'!F$3:F$180)-MAX('wine data'!F$3:F$180))</f>
        <v>0.84782608695652173</v>
      </c>
      <c r="F115">
        <f>('wine data'!G117-MAX('wine data'!G$3:G$180))/(MIN('wine data'!G$3:G$180)-MAX('wine data'!G$3:G$180))</f>
        <v>0.45517241379310341</v>
      </c>
      <c r="G115">
        <f>('wine data'!H117-MAX('wine data'!H$3:H$180))/(MIN('wine data'!H$3:H$180)-MAX('wine data'!H$3:H$180))</f>
        <v>0.58860759493670889</v>
      </c>
      <c r="H115">
        <f>('wine data'!I117-MAX('wine data'!I$3:I$180))/(MIN('wine data'!I$3:I$180)-MAX('wine data'!I$3:I$180))</f>
        <v>0.43396226415094347</v>
      </c>
      <c r="I115">
        <f>('wine data'!J117-MAX('wine data'!J$3:J$180))/(MIN('wine data'!J$3:J$180)-MAX('wine data'!J$3:J$180))</f>
        <v>0.80126182965299686</v>
      </c>
      <c r="J115">
        <f>('wine data'!K117-MAX('wine data'!K$3:K$180))/(MIN('wine data'!K$3:K$180)-MAX('wine data'!K$3:K$180))</f>
        <v>0.8617747440273037</v>
      </c>
      <c r="K115">
        <f>('wine data'!L117-MAX('wine data'!L$3:L$180))/(MIN('wine data'!L$3:L$180)-MAX('wine data'!L$3:L$180))</f>
        <v>0.63414634146341453</v>
      </c>
      <c r="L115">
        <f>('wine data'!M117-MAX('wine data'!M$3:M$180))/(MIN('wine data'!M$3:M$180)-MAX('wine data'!M$3:M$180))</f>
        <v>0.2967032967032967</v>
      </c>
      <c r="M115">
        <f>('wine data'!N117-MAX('wine data'!N$3:N$180))/(MIN('wine data'!N$3:N$180)-MAX('wine data'!N$3:N$180))</f>
        <v>0.9236804564907275</v>
      </c>
    </row>
    <row r="116" spans="1:13" x14ac:dyDescent="0.2">
      <c r="A116">
        <f>('wine data'!B118-MAX('wine data'!B$3:B$180))/(MIN('wine data'!B$3:B$180)-MAX('wine data'!B$3:B$180))</f>
        <v>1</v>
      </c>
      <c r="B116">
        <f>('wine data'!C118-MAX('wine data'!C$3:C$180))/(MIN('wine data'!C$3:C$180)-MAX('wine data'!C$3:C$180))</f>
        <v>0.84782608695652184</v>
      </c>
      <c r="C116">
        <f>('wine data'!D118-MAX('wine data'!D$3:D$180))/(MIN('wine data'!D$3:D$180)-MAX('wine data'!D$3:D$180))</f>
        <v>0.55080213903743314</v>
      </c>
      <c r="D116">
        <f>('wine data'!E118-MAX('wine data'!E$3:E$180))/(MIN('wine data'!E$3:E$180)-MAX('wine data'!E$3:E$180))</f>
        <v>0.43814432989690727</v>
      </c>
      <c r="E116">
        <f>('wine data'!F118-MAX('wine data'!F$3:F$180))/(MIN('wine data'!F$3:F$180)-MAX('wine data'!F$3:F$180))</f>
        <v>0.83695652173913049</v>
      </c>
      <c r="F116">
        <f>('wine data'!G118-MAX('wine data'!G$3:G$180))/(MIN('wine data'!G$3:G$180)-MAX('wine data'!G$3:G$180))</f>
        <v>0.48965517241379308</v>
      </c>
      <c r="G116">
        <f>('wine data'!H118-MAX('wine data'!H$3:H$180))/(MIN('wine data'!H$3:H$180)-MAX('wine data'!H$3:H$180))</f>
        <v>0.61392405063291144</v>
      </c>
      <c r="H116">
        <f>('wine data'!I118-MAX('wine data'!I$3:I$180))/(MIN('wine data'!I$3:I$180)-MAX('wine data'!I$3:I$180))</f>
        <v>0.26415094339622641</v>
      </c>
      <c r="I116">
        <f>('wine data'!J118-MAX('wine data'!J$3:J$180))/(MIN('wine data'!J$3:J$180)-MAX('wine data'!J$3:J$180))</f>
        <v>0.49526813880126191</v>
      </c>
      <c r="J116">
        <f>('wine data'!K118-MAX('wine data'!K$3:K$180))/(MIN('wine data'!K$3:K$180)-MAX('wine data'!K$3:K$180))</f>
        <v>0.9470989761092149</v>
      </c>
      <c r="K116">
        <f>('wine data'!L118-MAX('wine data'!L$3:L$180))/(MIN('wine data'!L$3:L$180)-MAX('wine data'!L$3:L$180))</f>
        <v>0</v>
      </c>
      <c r="L116">
        <f>('wine data'!M118-MAX('wine data'!M$3:M$180))/(MIN('wine data'!M$3:M$180)-MAX('wine data'!M$3:M$180))</f>
        <v>0.41391941391941389</v>
      </c>
      <c r="M116">
        <f>('wine data'!N118-MAX('wine data'!N$3:N$180))/(MIN('wine data'!N$3:N$180)-MAX('wine data'!N$3:N$180))</f>
        <v>0.90798858773181168</v>
      </c>
    </row>
    <row r="117" spans="1:13" x14ac:dyDescent="0.2">
      <c r="A117">
        <f>('wine data'!B119-MAX('wine data'!B$3:B$180))/(MIN('wine data'!B$3:B$180)-MAX('wine data'!B$3:B$180))</f>
        <v>0.79210526315789453</v>
      </c>
      <c r="B117">
        <f>('wine data'!C119-MAX('wine data'!C$3:C$180))/(MIN('wine data'!C$3:C$180)-MAX('wine data'!C$3:C$180))</f>
        <v>0.85573122529644274</v>
      </c>
      <c r="C117">
        <f>('wine data'!D119-MAX('wine data'!D$3:D$180))/(MIN('wine data'!D$3:D$180)-MAX('wine data'!D$3:D$180))</f>
        <v>0.66310160427807485</v>
      </c>
      <c r="D117">
        <f>('wine data'!E119-MAX('wine data'!E$3:E$180))/(MIN('wine data'!E$3:E$180)-MAX('wine data'!E$3:E$180))</f>
        <v>0.47422680412371132</v>
      </c>
      <c r="E117">
        <f>('wine data'!F119-MAX('wine data'!F$3:F$180))/(MIN('wine data'!F$3:F$180)-MAX('wine data'!F$3:F$180))</f>
        <v>0.82608695652173914</v>
      </c>
      <c r="F117">
        <f>('wine data'!G119-MAX('wine data'!G$3:G$180))/(MIN('wine data'!G$3:G$180)-MAX('wine data'!G$3:G$180))</f>
        <v>0.65517241379310343</v>
      </c>
      <c r="G117">
        <f>('wine data'!H119-MAX('wine data'!H$3:H$180))/(MIN('wine data'!H$3:H$180)-MAX('wine data'!H$3:H$180))</f>
        <v>0.73417721518987333</v>
      </c>
      <c r="H117">
        <f>('wine data'!I119-MAX('wine data'!I$3:I$180))/(MIN('wine data'!I$3:I$180)-MAX('wine data'!I$3:I$180))</f>
        <v>0.679245283018868</v>
      </c>
      <c r="I117">
        <f>('wine data'!J119-MAX('wine data'!J$3:J$180))/(MIN('wine data'!J$3:J$180)-MAX('wine data'!J$3:J$180))</f>
        <v>0.64668769716088326</v>
      </c>
      <c r="J117">
        <f>('wine data'!K119-MAX('wine data'!K$3:K$180))/(MIN('wine data'!K$3:K$180)-MAX('wine data'!K$3:K$180))</f>
        <v>0.94283276450511944</v>
      </c>
      <c r="K117">
        <f>('wine data'!L119-MAX('wine data'!L$3:L$180))/(MIN('wine data'!L$3:L$180)-MAX('wine data'!L$3:L$180))</f>
        <v>0.61788617886178865</v>
      </c>
      <c r="L117">
        <f>('wine data'!M119-MAX('wine data'!M$3:M$180))/(MIN('wine data'!M$3:M$180)-MAX('wine data'!M$3:M$180))</f>
        <v>0.24542124542124541</v>
      </c>
      <c r="M117">
        <f>('wine data'!N119-MAX('wine data'!N$3:N$180))/(MIN('wine data'!N$3:N$180)-MAX('wine data'!N$3:N$180))</f>
        <v>0.84522111269614841</v>
      </c>
    </row>
    <row r="118" spans="1:13" x14ac:dyDescent="0.2">
      <c r="A118">
        <f>('wine data'!B120-MAX('wine data'!B$3:B$180))/(MIN('wine data'!B$3:B$180)-MAX('wine data'!B$3:B$180))</f>
        <v>0.63421052631578945</v>
      </c>
      <c r="B118">
        <f>('wine data'!C120-MAX('wine data'!C$3:C$180))/(MIN('wine data'!C$3:C$180)-MAX('wine data'!C$3:C$180))</f>
        <v>0.82806324110671936</v>
      </c>
      <c r="C118">
        <f>('wine data'!D120-MAX('wine data'!D$3:D$180))/(MIN('wine data'!D$3:D$180)-MAX('wine data'!D$3:D$180))</f>
        <v>0.55614973262032086</v>
      </c>
      <c r="D118">
        <f>('wine data'!E120-MAX('wine data'!E$3:E$180))/(MIN('wine data'!E$3:E$180)-MAX('wine data'!E$3:E$180))</f>
        <v>0.38659793814432991</v>
      </c>
      <c r="E118">
        <f>('wine data'!F120-MAX('wine data'!F$3:F$180))/(MIN('wine data'!F$3:F$180)-MAX('wine data'!F$3:F$180))</f>
        <v>0.58695652173913049</v>
      </c>
      <c r="F118">
        <f>('wine data'!G120-MAX('wine data'!G$3:G$180))/(MIN('wine data'!G$3:G$180)-MAX('wine data'!G$3:G$180))</f>
        <v>0.64827586206896548</v>
      </c>
      <c r="G118">
        <f>('wine data'!H120-MAX('wine data'!H$3:H$180))/(MIN('wine data'!H$3:H$180)-MAX('wine data'!H$3:H$180))</f>
        <v>0.63080168776371315</v>
      </c>
      <c r="H118">
        <f>('wine data'!I120-MAX('wine data'!I$3:I$180))/(MIN('wine data'!I$3:I$180)-MAX('wine data'!I$3:I$180))</f>
        <v>0.60377358490566035</v>
      </c>
      <c r="I118">
        <f>('wine data'!J120-MAX('wine data'!J$3:J$180))/(MIN('wine data'!J$3:J$180)-MAX('wine data'!J$3:J$180))</f>
        <v>0.62145110410094639</v>
      </c>
      <c r="J118">
        <f>('wine data'!K120-MAX('wine data'!K$3:K$180))/(MIN('wine data'!K$3:K$180)-MAX('wine data'!K$3:K$180))</f>
        <v>0.93344709897610911</v>
      </c>
      <c r="K118">
        <f>('wine data'!L120-MAX('wine data'!L$3:L$180))/(MIN('wine data'!L$3:L$180)-MAX('wine data'!L$3:L$180))</f>
        <v>0.52845528455284552</v>
      </c>
      <c r="L118">
        <f>('wine data'!M120-MAX('wine data'!M$3:M$180))/(MIN('wine data'!M$3:M$180)-MAX('wine data'!M$3:M$180))</f>
        <v>0.38095238095238099</v>
      </c>
      <c r="M118">
        <f>('wine data'!N120-MAX('wine data'!N$3:N$180))/(MIN('wine data'!N$3:N$180)-MAX('wine data'!N$3:N$180))</f>
        <v>0.95221112696148358</v>
      </c>
    </row>
    <row r="119" spans="1:13" x14ac:dyDescent="0.2">
      <c r="A119">
        <f>('wine data'!B121-MAX('wine data'!B$3:B$180))/(MIN('wine data'!B$3:B$180)-MAX('wine data'!B$3:B$180))</f>
        <v>0.54210526315789476</v>
      </c>
      <c r="B119">
        <f>('wine data'!C121-MAX('wine data'!C$3:C$180))/(MIN('wine data'!C$3:C$180)-MAX('wine data'!C$3:C$180))</f>
        <v>0.46837944664031617</v>
      </c>
      <c r="C119">
        <f>('wine data'!D121-MAX('wine data'!D$3:D$180))/(MIN('wine data'!D$3:D$180)-MAX('wine data'!D$3:D$180))</f>
        <v>0.66844919786096257</v>
      </c>
      <c r="D119">
        <f>('wine data'!E121-MAX('wine data'!E$3:E$180))/(MIN('wine data'!E$3:E$180)-MAX('wine data'!E$3:E$180))</f>
        <v>0.72164948453608257</v>
      </c>
      <c r="E119">
        <f>('wine data'!F121-MAX('wine data'!F$3:F$180))/(MIN('wine data'!F$3:F$180)-MAX('wine data'!F$3:F$180))</f>
        <v>0.89130434782608692</v>
      </c>
      <c r="F119">
        <f>('wine data'!G121-MAX('wine data'!G$3:G$180))/(MIN('wine data'!G$3:G$180)-MAX('wine data'!G$3:G$180))</f>
        <v>0.77586206896551724</v>
      </c>
      <c r="G119">
        <f>('wine data'!H121-MAX('wine data'!H$3:H$180))/(MIN('wine data'!H$3:H$180)-MAX('wine data'!H$3:H$180))</f>
        <v>0.80801687763713081</v>
      </c>
      <c r="H119">
        <f>('wine data'!I121-MAX('wine data'!I$3:I$180))/(MIN('wine data'!I$3:I$180)-MAX('wine data'!I$3:I$180))</f>
        <v>0.43396226415094347</v>
      </c>
      <c r="I119">
        <f>('wine data'!J121-MAX('wine data'!J$3:J$180))/(MIN('wine data'!J$3:J$180)-MAX('wine data'!J$3:J$180))</f>
        <v>0.86750788643533128</v>
      </c>
      <c r="J119">
        <f>('wine data'!K121-MAX('wine data'!K$3:K$180))/(MIN('wine data'!K$3:K$180)-MAX('wine data'!K$3:K$180))</f>
        <v>0.8191126279863481</v>
      </c>
      <c r="K119">
        <f>('wine data'!L121-MAX('wine data'!L$3:L$180))/(MIN('wine data'!L$3:L$180)-MAX('wine data'!L$3:L$180))</f>
        <v>0.82113821138211385</v>
      </c>
      <c r="L119">
        <f>('wine data'!M121-MAX('wine data'!M$3:M$180))/(MIN('wine data'!M$3:M$180)-MAX('wine data'!M$3:M$180))</f>
        <v>0.68864468864468864</v>
      </c>
      <c r="M119">
        <f>('wine data'!N121-MAX('wine data'!N$3:N$180))/(MIN('wine data'!N$3:N$180)-MAX('wine data'!N$3:N$180))</f>
        <v>0.93295292439372324</v>
      </c>
    </row>
    <row r="120" spans="1:13" x14ac:dyDescent="0.2">
      <c r="A120">
        <f>('wine data'!B122-MAX('wine data'!B$3:B$180))/(MIN('wine data'!B$3:B$180)-MAX('wine data'!B$3:B$180))</f>
        <v>0.74473684210526303</v>
      </c>
      <c r="B120">
        <f>('wine data'!C122-MAX('wine data'!C$3:C$180))/(MIN('wine data'!C$3:C$180)-MAX('wine data'!C$3:C$180))</f>
        <v>0.46837944664031617</v>
      </c>
      <c r="C120">
        <f>('wine data'!D122-MAX('wine data'!D$3:D$180))/(MIN('wine data'!D$3:D$180)-MAX('wine data'!D$3:D$180))</f>
        <v>0.65775401069518724</v>
      </c>
      <c r="D120">
        <f>('wine data'!E122-MAX('wine data'!E$3:E$180))/(MIN('wine data'!E$3:E$180)-MAX('wine data'!E$3:E$180))</f>
        <v>0.56701030927835061</v>
      </c>
      <c r="E120">
        <f>('wine data'!F122-MAX('wine data'!F$3:F$180))/(MIN('wine data'!F$3:F$180)-MAX('wine data'!F$3:F$180))</f>
        <v>0.81521739130434778</v>
      </c>
      <c r="F120">
        <f>('wine data'!G122-MAX('wine data'!G$3:G$180))/(MIN('wine data'!G$3:G$180)-MAX('wine data'!G$3:G$180))</f>
        <v>0.64827586206896548</v>
      </c>
      <c r="G120">
        <f>('wine data'!H122-MAX('wine data'!H$3:H$180))/(MIN('wine data'!H$3:H$180)-MAX('wine data'!H$3:H$180))</f>
        <v>0.72573839662447259</v>
      </c>
      <c r="H120">
        <f>('wine data'!I122-MAX('wine data'!I$3:I$180))/(MIN('wine data'!I$3:I$180)-MAX('wine data'!I$3:I$180))</f>
        <v>0.54716981132075471</v>
      </c>
      <c r="I120">
        <f>('wine data'!J122-MAX('wine data'!J$3:J$180))/(MIN('wine data'!J$3:J$180)-MAX('wine data'!J$3:J$180))</f>
        <v>0.5394321766561514</v>
      </c>
      <c r="J120">
        <f>('wine data'!K122-MAX('wine data'!K$3:K$180))/(MIN('wine data'!K$3:K$180)-MAX('wine data'!K$3:K$180))</f>
        <v>1</v>
      </c>
      <c r="K120">
        <f>('wine data'!L122-MAX('wine data'!L$3:L$180))/(MIN('wine data'!L$3:L$180)-MAX('wine data'!L$3:L$180))</f>
        <v>0.63414634146341453</v>
      </c>
      <c r="L120">
        <f>('wine data'!M122-MAX('wine data'!M$3:M$180))/(MIN('wine data'!M$3:M$180)-MAX('wine data'!M$3:M$180))</f>
        <v>0.34798534798534803</v>
      </c>
      <c r="M120">
        <f>('wine data'!N122-MAX('wine data'!N$3:N$180))/(MIN('wine data'!N$3:N$180)-MAX('wine data'!N$3:N$180))</f>
        <v>0.79600570613409416</v>
      </c>
    </row>
    <row r="121" spans="1:13" x14ac:dyDescent="0.2">
      <c r="A121">
        <f>('wine data'!B123-MAX('wine data'!B$3:B$180))/(MIN('wine data'!B$3:B$180)-MAX('wine data'!B$3:B$180))</f>
        <v>0.88947368421052631</v>
      </c>
      <c r="B121">
        <f>('wine data'!C123-MAX('wine data'!C$3:C$180))/(MIN('wine data'!C$3:C$180)-MAX('wine data'!C$3:C$180))</f>
        <v>0.67193675889328064</v>
      </c>
      <c r="C121">
        <f>('wine data'!D123-MAX('wine data'!D$3:D$180))/(MIN('wine data'!D$3:D$180)-MAX('wine data'!D$3:D$180))</f>
        <v>0.43315508021390381</v>
      </c>
      <c r="D121">
        <f>('wine data'!E123-MAX('wine data'!E$3:E$180))/(MIN('wine data'!E$3:E$180)-MAX('wine data'!E$3:E$180))</f>
        <v>0.51546391752577325</v>
      </c>
      <c r="E121">
        <f>('wine data'!F123-MAX('wine data'!F$3:F$180))/(MIN('wine data'!F$3:F$180)-MAX('wine data'!F$3:F$180))</f>
        <v>0.71739130434782605</v>
      </c>
      <c r="F121">
        <f>('wine data'!G123-MAX('wine data'!G$3:G$180))/(MIN('wine data'!G$3:G$180)-MAX('wine data'!G$3:G$180))</f>
        <v>0.33793103448275863</v>
      </c>
      <c r="G121">
        <f>('wine data'!H123-MAX('wine data'!H$3:H$180))/(MIN('wine data'!H$3:H$180)-MAX('wine data'!H$3:H$180))</f>
        <v>0.4831223628691983</v>
      </c>
      <c r="H121">
        <f>('wine data'!I123-MAX('wine data'!I$3:I$180))/(MIN('wine data'!I$3:I$180)-MAX('wine data'!I$3:I$180))</f>
        <v>0.64150943396226412</v>
      </c>
      <c r="I121">
        <f>('wine data'!J123-MAX('wine data'!J$3:J$180))/(MIN('wine data'!J$3:J$180)-MAX('wine data'!J$3:J$180))</f>
        <v>0.55205047318611988</v>
      </c>
      <c r="J121">
        <f>('wine data'!K123-MAX('wine data'!K$3:K$180))/(MIN('wine data'!K$3:K$180)-MAX('wine data'!K$3:K$180))</f>
        <v>0.83191126279863481</v>
      </c>
      <c r="K121">
        <f>('wine data'!L123-MAX('wine data'!L$3:L$180))/(MIN('wine data'!L$3:L$180)-MAX('wine data'!L$3:L$180))</f>
        <v>0.73983739837398366</v>
      </c>
      <c r="L121">
        <f>('wine data'!M123-MAX('wine data'!M$3:M$180))/(MIN('wine data'!M$3:M$180)-MAX('wine data'!M$3:M$180))</f>
        <v>0.2234432234432234</v>
      </c>
      <c r="M121">
        <f>('wine data'!N123-MAX('wine data'!N$3:N$180))/(MIN('wine data'!N$3:N$180)-MAX('wine data'!N$3:N$180))</f>
        <v>0.75249643366619112</v>
      </c>
    </row>
    <row r="122" spans="1:13" x14ac:dyDescent="0.2">
      <c r="A122">
        <f>('wine data'!B124-MAX('wine data'!B$3:B$180))/(MIN('wine data'!B$3:B$180)-MAX('wine data'!B$3:B$180))</f>
        <v>0.86052631578947336</v>
      </c>
      <c r="B122">
        <f>('wine data'!C124-MAX('wine data'!C$3:C$180))/(MIN('wine data'!C$3:C$180)-MAX('wine data'!C$3:C$180))</f>
        <v>0.74110671936758898</v>
      </c>
      <c r="C122">
        <f>('wine data'!D124-MAX('wine data'!D$3:D$180))/(MIN('wine data'!D$3:D$180)-MAX('wine data'!D$3:D$180))</f>
        <v>0</v>
      </c>
      <c r="D122">
        <f>('wine data'!E124-MAX('wine data'!E$3:E$180))/(MIN('wine data'!E$3:E$180)-MAX('wine data'!E$3:E$180))</f>
        <v>7.7319587628865982E-2</v>
      </c>
      <c r="E122">
        <f>('wine data'!F124-MAX('wine data'!F$3:F$180))/(MIN('wine data'!F$3:F$180)-MAX('wine data'!F$3:F$180))</f>
        <v>0.46739130434782611</v>
      </c>
      <c r="F122">
        <f>('wine data'!G124-MAX('wine data'!G$3:G$180))/(MIN('wine data'!G$3:G$180)-MAX('wine data'!G$3:G$180))</f>
        <v>0.24137931034482751</v>
      </c>
      <c r="G122">
        <f>('wine data'!H124-MAX('wine data'!H$3:H$180))/(MIN('wine data'!H$3:H$180)-MAX('wine data'!H$3:H$180))</f>
        <v>0</v>
      </c>
      <c r="H122">
        <f>('wine data'!I124-MAX('wine data'!I$3:I$180))/(MIN('wine data'!I$3:I$180)-MAX('wine data'!I$3:I$180))</f>
        <v>0.35849056603773594</v>
      </c>
      <c r="I122">
        <f>('wine data'!J124-MAX('wine data'!J$3:J$180))/(MIN('wine data'!J$3:J$180)-MAX('wine data'!J$3:J$180))</f>
        <v>0.5394321766561514</v>
      </c>
      <c r="J122">
        <f>('wine data'!K124-MAX('wine data'!K$3:K$180))/(MIN('wine data'!K$3:K$180)-MAX('wine data'!K$3:K$180))</f>
        <v>0.59726962457337884</v>
      </c>
      <c r="K122">
        <f>('wine data'!L124-MAX('wine data'!L$3:L$180))/(MIN('wine data'!L$3:L$180)-MAX('wine data'!L$3:L$180))</f>
        <v>0.63414634146341453</v>
      </c>
      <c r="L122">
        <f>('wine data'!M124-MAX('wine data'!M$3:M$180))/(MIN('wine data'!M$3:M$180)-MAX('wine data'!M$3:M$180))</f>
        <v>0.11355311355311358</v>
      </c>
      <c r="M122">
        <f>('wine data'!N124-MAX('wine data'!N$3:N$180))/(MIN('wine data'!N$3:N$180)-MAX('wine data'!N$3:N$180))</f>
        <v>0.86661911554921545</v>
      </c>
    </row>
    <row r="123" spans="1:13" x14ac:dyDescent="0.2">
      <c r="A123">
        <f>('wine data'!B125-MAX('wine data'!B$3:B$180))/(MIN('wine data'!B$3:B$180)-MAX('wine data'!B$3:B$180))</f>
        <v>0.63421052631578945</v>
      </c>
      <c r="B123">
        <f>('wine data'!C125-MAX('wine data'!C$3:C$180))/(MIN('wine data'!C$3:C$180)-MAX('wine data'!C$3:C$180))</f>
        <v>0.27075098814229254</v>
      </c>
      <c r="C123">
        <f>('wine data'!D125-MAX('wine data'!D$3:D$180))/(MIN('wine data'!D$3:D$180)-MAX('wine data'!D$3:D$180))</f>
        <v>0.26737967914438504</v>
      </c>
      <c r="D123">
        <f>('wine data'!E125-MAX('wine data'!E$3:E$180))/(MIN('wine data'!E$3:E$180)-MAX('wine data'!E$3:E$180))</f>
        <v>0.18041237113402064</v>
      </c>
      <c r="E123">
        <f>('wine data'!F125-MAX('wine data'!F$3:F$180))/(MIN('wine data'!F$3:F$180)-MAX('wine data'!F$3:F$180))</f>
        <v>0.65217391304347827</v>
      </c>
      <c r="F123">
        <f>('wine data'!G125-MAX('wine data'!G$3:G$180))/(MIN('wine data'!G$3:G$180)-MAX('wine data'!G$3:G$180))</f>
        <v>0.57931034482758614</v>
      </c>
      <c r="G123">
        <f>('wine data'!H125-MAX('wine data'!H$3:H$180))/(MIN('wine data'!H$3:H$180)-MAX('wine data'!H$3:H$180))</f>
        <v>0.6223628691983123</v>
      </c>
      <c r="H123">
        <f>('wine data'!I125-MAX('wine data'!I$3:I$180))/(MIN('wine data'!I$3:I$180)-MAX('wine data'!I$3:I$180))</f>
        <v>0.43396226415094347</v>
      </c>
      <c r="I123">
        <f>('wine data'!J125-MAX('wine data'!J$3:J$180))/(MIN('wine data'!J$3:J$180)-MAX('wine data'!J$3:J$180))</f>
        <v>0.58990536277602523</v>
      </c>
      <c r="J123">
        <f>('wine data'!K125-MAX('wine data'!K$3:K$180))/(MIN('wine data'!K$3:K$180)-MAX('wine data'!K$3:K$180))</f>
        <v>0.93174061433447097</v>
      </c>
      <c r="K123">
        <f>('wine data'!L125-MAX('wine data'!L$3:L$180))/(MIN('wine data'!L$3:L$180)-MAX('wine data'!L$3:L$180))</f>
        <v>0.64227642276422758</v>
      </c>
      <c r="L123">
        <f>('wine data'!M125-MAX('wine data'!M$3:M$180))/(MIN('wine data'!M$3:M$180)-MAX('wine data'!M$3:M$180))</f>
        <v>0.32234432234432231</v>
      </c>
      <c r="M123">
        <f>('wine data'!N125-MAX('wine data'!N$3:N$180))/(MIN('wine data'!N$3:N$180)-MAX('wine data'!N$3:N$180))</f>
        <v>0.93794579172610559</v>
      </c>
    </row>
    <row r="124" spans="1:13" x14ac:dyDescent="0.2">
      <c r="A124">
        <f>('wine data'!B126-MAX('wine data'!B$3:B$180))/(MIN('wine data'!B$3:B$180)-MAX('wine data'!B$3:B$180))</f>
        <v>0.46842105263157868</v>
      </c>
      <c r="B124">
        <f>('wine data'!C126-MAX('wine data'!C$3:C$180))/(MIN('wine data'!C$3:C$180)-MAX('wine data'!C$3:C$180))</f>
        <v>0</v>
      </c>
      <c r="C124">
        <f>('wine data'!D126-MAX('wine data'!D$3:D$180))/(MIN('wine data'!D$3:D$180)-MAX('wine data'!D$3:D$180))</f>
        <v>0.58823529411764719</v>
      </c>
      <c r="D124">
        <f>('wine data'!E126-MAX('wine data'!E$3:E$180))/(MIN('wine data'!E$3:E$180)-MAX('wine data'!E$3:E$180))</f>
        <v>0.43814432989690727</v>
      </c>
      <c r="E124">
        <f>('wine data'!F126-MAX('wine data'!F$3:F$180))/(MIN('wine data'!F$3:F$180)-MAX('wine data'!F$3:F$180))</f>
        <v>0.82608695652173914</v>
      </c>
      <c r="F124">
        <f>('wine data'!G126-MAX('wine data'!G$3:G$180))/(MIN('wine data'!G$3:G$180)-MAX('wine data'!G$3:G$180))</f>
        <v>0.43448275862068958</v>
      </c>
      <c r="G124">
        <f>('wine data'!H126-MAX('wine data'!H$3:H$180))/(MIN('wine data'!H$3:H$180)-MAX('wine data'!H$3:H$180))</f>
        <v>0.51265822784810122</v>
      </c>
      <c r="H124">
        <f>('wine data'!I126-MAX('wine data'!I$3:I$180))/(MIN('wine data'!I$3:I$180)-MAX('wine data'!I$3:I$180))</f>
        <v>0.679245283018868</v>
      </c>
      <c r="I124">
        <f>('wine data'!J126-MAX('wine data'!J$3:J$180))/(MIN('wine data'!J$3:J$180)-MAX('wine data'!J$3:J$180))</f>
        <v>0.49526813880126191</v>
      </c>
      <c r="J124">
        <f>('wine data'!K126-MAX('wine data'!K$3:K$180))/(MIN('wine data'!K$3:K$180)-MAX('wine data'!K$3:K$180))</f>
        <v>0.88737201365187712</v>
      </c>
      <c r="K124">
        <f>('wine data'!L126-MAX('wine data'!L$3:L$180))/(MIN('wine data'!L$3:L$180)-MAX('wine data'!L$3:L$180))</f>
        <v>0.7967479674796748</v>
      </c>
      <c r="L124">
        <f>('wine data'!M126-MAX('wine data'!M$3:M$180))/(MIN('wine data'!M$3:M$180)-MAX('wine data'!M$3:M$180))</f>
        <v>0.32967032967032966</v>
      </c>
      <c r="M124">
        <f>('wine data'!N126-MAX('wine data'!N$3:N$180))/(MIN('wine data'!N$3:N$180)-MAX('wine data'!N$3:N$180))</f>
        <v>0.92724679029957202</v>
      </c>
    </row>
    <row r="125" spans="1:13" x14ac:dyDescent="0.2">
      <c r="A125">
        <f>('wine data'!B127-MAX('wine data'!B$3:B$180))/(MIN('wine data'!B$3:B$180)-MAX('wine data'!B$3:B$180))</f>
        <v>0.77894736842105272</v>
      </c>
      <c r="B125">
        <f>('wine data'!C127-MAX('wine data'!C$3:C$180))/(MIN('wine data'!C$3:C$180)-MAX('wine data'!C$3:C$180))</f>
        <v>0.29446640316205541</v>
      </c>
      <c r="C125">
        <f>('wine data'!D127-MAX('wine data'!D$3:D$180))/(MIN('wine data'!D$3:D$180)-MAX('wine data'!D$3:D$180))</f>
        <v>0.44919786096256681</v>
      </c>
      <c r="D125">
        <f>('wine data'!E127-MAX('wine data'!E$3:E$180))/(MIN('wine data'!E$3:E$180)-MAX('wine data'!E$3:E$180))</f>
        <v>0.46391752577319589</v>
      </c>
      <c r="E125">
        <f>('wine data'!F127-MAX('wine data'!F$3:F$180))/(MIN('wine data'!F$3:F$180)-MAX('wine data'!F$3:F$180))</f>
        <v>0.86956521739130432</v>
      </c>
      <c r="F125">
        <f>('wine data'!G127-MAX('wine data'!G$3:G$180))/(MIN('wine data'!G$3:G$180)-MAX('wine data'!G$3:G$180))</f>
        <v>0.35172413793103452</v>
      </c>
      <c r="G125">
        <f>('wine data'!H127-MAX('wine data'!H$3:H$180))/(MIN('wine data'!H$3:H$180)-MAX('wine data'!H$3:H$180))</f>
        <v>0.4324894514767933</v>
      </c>
      <c r="H125">
        <f>('wine data'!I127-MAX('wine data'!I$3:I$180))/(MIN('wine data'!I$3:I$180)-MAX('wine data'!I$3:I$180))</f>
        <v>0.84905660377358494</v>
      </c>
      <c r="I125">
        <f>('wine data'!J127-MAX('wine data'!J$3:J$180))/(MIN('wine data'!J$3:J$180)-MAX('wine data'!J$3:J$180))</f>
        <v>0.2113564668769716</v>
      </c>
      <c r="J125">
        <f>('wine data'!K127-MAX('wine data'!K$3:K$180))/(MIN('wine data'!K$3:K$180)-MAX('wine data'!K$3:K$180))</f>
        <v>0.87030716723549473</v>
      </c>
      <c r="K125">
        <f>('wine data'!L127-MAX('wine data'!L$3:L$180))/(MIN('wine data'!L$3:L$180)-MAX('wine data'!L$3:L$180))</f>
        <v>0.78048780487804881</v>
      </c>
      <c r="L125">
        <f>('wine data'!M127-MAX('wine data'!M$3:M$180))/(MIN('wine data'!M$3:M$180)-MAX('wine data'!M$3:M$180))</f>
        <v>0.13186813186813182</v>
      </c>
      <c r="M125">
        <f>('wine data'!N127-MAX('wine data'!N$3:N$180))/(MIN('wine data'!N$3:N$180)-MAX('wine data'!N$3:N$180))</f>
        <v>0.92724679029957202</v>
      </c>
    </row>
    <row r="126" spans="1:13" x14ac:dyDescent="0.2">
      <c r="A126">
        <f>('wine data'!B128-MAX('wine data'!B$3:B$180))/(MIN('wine data'!B$3:B$180)-MAX('wine data'!B$3:B$180))</f>
        <v>0.72631578947368403</v>
      </c>
      <c r="B126">
        <f>('wine data'!C128-MAX('wine data'!C$3:C$180))/(MIN('wine data'!C$3:C$180)-MAX('wine data'!C$3:C$180))</f>
        <v>0.71936758893280628</v>
      </c>
      <c r="C126">
        <f>('wine data'!D128-MAX('wine data'!D$3:D$180))/(MIN('wine data'!D$3:D$180)-MAX('wine data'!D$3:D$180))</f>
        <v>0.5668449197860963</v>
      </c>
      <c r="D126">
        <f>('wine data'!E128-MAX('wine data'!E$3:E$180))/(MIN('wine data'!E$3:E$180)-MAX('wine data'!E$3:E$180))</f>
        <v>0.46391752577319589</v>
      </c>
      <c r="E126">
        <f>('wine data'!F128-MAX('wine data'!F$3:F$180))/(MIN('wine data'!F$3:F$180)-MAX('wine data'!F$3:F$180))</f>
        <v>0.83695652173913049</v>
      </c>
      <c r="F126">
        <f>('wine data'!G128-MAX('wine data'!G$3:G$180))/(MIN('wine data'!G$3:G$180)-MAX('wine data'!G$3:G$180))</f>
        <v>0.44137931034482752</v>
      </c>
      <c r="G126">
        <f>('wine data'!H128-MAX('wine data'!H$3:H$180))/(MIN('wine data'!H$3:H$180)-MAX('wine data'!H$3:H$180))</f>
        <v>0.51265822784810122</v>
      </c>
      <c r="H126">
        <f>('wine data'!I128-MAX('wine data'!I$3:I$180))/(MIN('wine data'!I$3:I$180)-MAX('wine data'!I$3:I$180))</f>
        <v>0.54716981132075471</v>
      </c>
      <c r="I126">
        <f>('wine data'!J128-MAX('wine data'!J$3:J$180))/(MIN('wine data'!J$3:J$180)-MAX('wine data'!J$3:J$180))</f>
        <v>0.70347003154574128</v>
      </c>
      <c r="J126">
        <f>('wine data'!K128-MAX('wine data'!K$3:K$180))/(MIN('wine data'!K$3:K$180)-MAX('wine data'!K$3:K$180))</f>
        <v>0.87372013651877134</v>
      </c>
      <c r="K126">
        <f>('wine data'!L128-MAX('wine data'!L$3:L$180))/(MIN('wine data'!L$3:L$180)-MAX('wine data'!L$3:L$180))</f>
        <v>0.69105691056910568</v>
      </c>
      <c r="L126">
        <f>('wine data'!M128-MAX('wine data'!M$3:M$180))/(MIN('wine data'!M$3:M$180)-MAX('wine data'!M$3:M$180))</f>
        <v>0.2637362637362638</v>
      </c>
      <c r="M126">
        <f>('wine data'!N128-MAX('wine data'!N$3:N$180))/(MIN('wine data'!N$3:N$180)-MAX('wine data'!N$3:N$180))</f>
        <v>0.92867332382310985</v>
      </c>
    </row>
    <row r="127" spans="1:13" x14ac:dyDescent="0.2">
      <c r="A127">
        <f>('wine data'!B129-MAX('wine data'!B$3:B$180))/(MIN('wine data'!B$3:B$180)-MAX('wine data'!B$3:B$180))</f>
        <v>0.63157894736842102</v>
      </c>
      <c r="B127">
        <f>('wine data'!C129-MAX('wine data'!C$3:C$180))/(MIN('wine data'!C$3:C$180)-MAX('wine data'!C$3:C$180))</f>
        <v>0.84387351778656128</v>
      </c>
      <c r="C127">
        <f>('wine data'!D129-MAX('wine data'!D$3:D$180))/(MIN('wine data'!D$3:D$180)-MAX('wine data'!D$3:D$180))</f>
        <v>0.50267379679144386</v>
      </c>
      <c r="D127">
        <f>('wine data'!E129-MAX('wine data'!E$3:E$180))/(MIN('wine data'!E$3:E$180)-MAX('wine data'!E$3:E$180))</f>
        <v>0.43814432989690727</v>
      </c>
      <c r="E127">
        <f>('wine data'!F129-MAX('wine data'!F$3:F$180))/(MIN('wine data'!F$3:F$180)-MAX('wine data'!F$3:F$180))</f>
        <v>0.82608695652173914</v>
      </c>
      <c r="F127">
        <f>('wine data'!G129-MAX('wine data'!G$3:G$180))/(MIN('wine data'!G$3:G$180)-MAX('wine data'!G$3:G$180))</f>
        <v>0.39310344827586197</v>
      </c>
      <c r="G127">
        <f>('wine data'!H129-MAX('wine data'!H$3:H$180))/(MIN('wine data'!H$3:H$180)-MAX('wine data'!H$3:H$180))</f>
        <v>0.40717299578059074</v>
      </c>
      <c r="H127">
        <f>('wine data'!I129-MAX('wine data'!I$3:I$180))/(MIN('wine data'!I$3:I$180)-MAX('wine data'!I$3:I$180))</f>
        <v>0.50943396226415094</v>
      </c>
      <c r="I127">
        <f>('wine data'!J129-MAX('wine data'!J$3:J$180))/(MIN('wine data'!J$3:J$180)-MAX('wine data'!J$3:J$180))</f>
        <v>0.57097791798107256</v>
      </c>
      <c r="J127">
        <f>('wine data'!K129-MAX('wine data'!K$3:K$180))/(MIN('wine data'!K$3:K$180)-MAX('wine data'!K$3:K$180))</f>
        <v>0.773037542662116</v>
      </c>
      <c r="K127">
        <f>('wine data'!L129-MAX('wine data'!L$3:L$180))/(MIN('wine data'!L$3:L$180)-MAX('wine data'!L$3:L$180))</f>
        <v>0.8292682926829269</v>
      </c>
      <c r="L127">
        <f>('wine data'!M129-MAX('wine data'!M$3:M$180))/(MIN('wine data'!M$3:M$180)-MAX('wine data'!M$3:M$180))</f>
        <v>0.42490842490842495</v>
      </c>
      <c r="M127">
        <f>('wine data'!N129-MAX('wine data'!N$3:N$180))/(MIN('wine data'!N$3:N$180)-MAX('wine data'!N$3:N$180))</f>
        <v>0.94721825962910133</v>
      </c>
    </row>
    <row r="128" spans="1:13" x14ac:dyDescent="0.2">
      <c r="A128">
        <f>('wine data'!B130-MAX('wine data'!B$3:B$180))/(MIN('wine data'!B$3:B$180)-MAX('wine data'!B$3:B$180))</f>
        <v>0.8</v>
      </c>
      <c r="B128">
        <f>('wine data'!C130-MAX('wine data'!C$3:C$180))/(MIN('wine data'!C$3:C$180)-MAX('wine data'!C$3:C$180))</f>
        <v>0.72529644268774707</v>
      </c>
      <c r="C128">
        <f>('wine data'!D130-MAX('wine data'!D$3:D$180))/(MIN('wine data'!D$3:D$180)-MAX('wine data'!D$3:D$180))</f>
        <v>0.24064171122994663</v>
      </c>
      <c r="D128">
        <f>('wine data'!E130-MAX('wine data'!E$3:E$180))/(MIN('wine data'!E$3:E$180)-MAX('wine data'!E$3:E$180))</f>
        <v>7.7319587628865982E-2</v>
      </c>
      <c r="E128">
        <f>('wine data'!F130-MAX('wine data'!F$3:F$180))/(MIN('wine data'!F$3:F$180)-MAX('wine data'!F$3:F$180))</f>
        <v>0.76086956521739135</v>
      </c>
      <c r="F128">
        <f>('wine data'!G130-MAX('wine data'!G$3:G$180))/(MIN('wine data'!G$3:G$180)-MAX('wine data'!G$3:G$180))</f>
        <v>0.60344827586206895</v>
      </c>
      <c r="G128">
        <f>('wine data'!H130-MAX('wine data'!H$3:H$180))/(MIN('wine data'!H$3:H$180)-MAX('wine data'!H$3:H$180))</f>
        <v>0.59915611814345981</v>
      </c>
      <c r="H128">
        <f>('wine data'!I130-MAX('wine data'!I$3:I$180))/(MIN('wine data'!I$3:I$180)-MAX('wine data'!I$3:I$180))</f>
        <v>0.15094339622641523</v>
      </c>
      <c r="I128">
        <f>('wine data'!J130-MAX('wine data'!J$3:J$180))/(MIN('wine data'!J$3:J$180)-MAX('wine data'!J$3:J$180))</f>
        <v>0.57413249211356465</v>
      </c>
      <c r="J128">
        <f>('wine data'!K130-MAX('wine data'!K$3:K$180))/(MIN('wine data'!K$3:K$180)-MAX('wine data'!K$3:K$180))</f>
        <v>0.85324232081911255</v>
      </c>
      <c r="K128">
        <f>('wine data'!L130-MAX('wine data'!L$3:L$180))/(MIN('wine data'!L$3:L$180)-MAX('wine data'!L$3:L$180))</f>
        <v>0.60162601626016265</v>
      </c>
      <c r="L128">
        <f>('wine data'!M130-MAX('wine data'!M$3:M$180))/(MIN('wine data'!M$3:M$180)-MAX('wine data'!M$3:M$180))</f>
        <v>0.5714285714285714</v>
      </c>
      <c r="M128">
        <f>('wine data'!N130-MAX('wine data'!N$3:N$180))/(MIN('wine data'!N$3:N$180)-MAX('wine data'!N$3:N$180))</f>
        <v>0.86590584878744647</v>
      </c>
    </row>
    <row r="129" spans="1:13" x14ac:dyDescent="0.2">
      <c r="A129">
        <f>('wine data'!B131-MAX('wine data'!B$3:B$180))/(MIN('wine data'!B$3:B$180)-MAX('wine data'!B$3:B$180))</f>
        <v>0.6473684210526317</v>
      </c>
      <c r="B129">
        <f>('wine data'!C131-MAX('wine data'!C$3:C$180))/(MIN('wine data'!C$3:C$180)-MAX('wine data'!C$3:C$180))</f>
        <v>0.82411067193675891</v>
      </c>
      <c r="C129">
        <f>('wine data'!D131-MAX('wine data'!D$3:D$180))/(MIN('wine data'!D$3:D$180)-MAX('wine data'!D$3:D$180))</f>
        <v>0.49732620320855625</v>
      </c>
      <c r="D129">
        <f>('wine data'!E131-MAX('wine data'!E$3:E$180))/(MIN('wine data'!E$3:E$180)-MAX('wine data'!E$3:E$180))</f>
        <v>0.28350515463917531</v>
      </c>
      <c r="E129">
        <f>('wine data'!F131-MAX('wine data'!F$3:F$180))/(MIN('wine data'!F$3:F$180)-MAX('wine data'!F$3:F$180))</f>
        <v>0.80434782608695654</v>
      </c>
      <c r="F129">
        <f>('wine data'!G131-MAX('wine data'!G$3:G$180))/(MIN('wine data'!G$3:G$180)-MAX('wine data'!G$3:G$180))</f>
        <v>0.5724137931034482</v>
      </c>
      <c r="G129">
        <f>('wine data'!H131-MAX('wine data'!H$3:H$180))/(MIN('wine data'!H$3:H$180)-MAX('wine data'!H$3:H$180))</f>
        <v>0.55485232067510548</v>
      </c>
      <c r="H129">
        <f>('wine data'!I131-MAX('wine data'!I$3:I$180))/(MIN('wine data'!I$3:I$180)-MAX('wine data'!I$3:I$180))</f>
        <v>0.49056603773584906</v>
      </c>
      <c r="I129">
        <f>('wine data'!J131-MAX('wine data'!J$3:J$180))/(MIN('wine data'!J$3:J$180)-MAX('wine data'!J$3:J$180))</f>
        <v>0.52996845425867511</v>
      </c>
      <c r="J129">
        <f>('wine data'!K131-MAX('wine data'!K$3:K$180))/(MIN('wine data'!K$3:K$180)-MAX('wine data'!K$3:K$180))</f>
        <v>0.92832764505119436</v>
      </c>
      <c r="K129">
        <f>('wine data'!L131-MAX('wine data'!L$3:L$180))/(MIN('wine data'!L$3:L$180)-MAX('wine data'!L$3:L$180))</f>
        <v>0.66666666666666663</v>
      </c>
      <c r="L129">
        <f>('wine data'!M131-MAX('wine data'!M$3:M$180))/(MIN('wine data'!M$3:M$180)-MAX('wine data'!M$3:M$180))</f>
        <v>0.44688644688644696</v>
      </c>
      <c r="M129">
        <f>('wine data'!N131-MAX('wine data'!N$3:N$180))/(MIN('wine data'!N$3:N$180)-MAX('wine data'!N$3:N$180))</f>
        <v>0.95435092724679027</v>
      </c>
    </row>
    <row r="130" spans="1:13" x14ac:dyDescent="0.2">
      <c r="A130">
        <f>('wine data'!B132-MAX('wine data'!B$3:B$180))/(MIN('wine data'!B$3:B$180)-MAX('wine data'!B$3:B$180))</f>
        <v>0.73421052631578954</v>
      </c>
      <c r="B130">
        <f>('wine data'!C132-MAX('wine data'!C$3:C$180))/(MIN('wine data'!C$3:C$180)-MAX('wine data'!C$3:C$180))</f>
        <v>0.29644268774703558</v>
      </c>
      <c r="C130">
        <f>('wine data'!D132-MAX('wine data'!D$3:D$180))/(MIN('wine data'!D$3:D$180)-MAX('wine data'!D$3:D$180))</f>
        <v>0.45454545454545464</v>
      </c>
      <c r="D130">
        <f>('wine data'!E132-MAX('wine data'!E$3:E$180))/(MIN('wine data'!E$3:E$180)-MAX('wine data'!E$3:E$180))</f>
        <v>0.41237113402061859</v>
      </c>
      <c r="E130">
        <f>('wine data'!F132-MAX('wine data'!F$3:F$180))/(MIN('wine data'!F$3:F$180)-MAX('wine data'!F$3:F$180))</f>
        <v>0.89130434782608692</v>
      </c>
      <c r="F130">
        <f>('wine data'!G132-MAX('wine data'!G$3:G$180))/(MIN('wine data'!G$3:G$180)-MAX('wine data'!G$3:G$180))</f>
        <v>0.61379310344827587</v>
      </c>
      <c r="G130">
        <f>('wine data'!H132-MAX('wine data'!H$3:H$180))/(MIN('wine data'!H$3:H$180)-MAX('wine data'!H$3:H$180))</f>
        <v>0.70253164556962022</v>
      </c>
      <c r="H130">
        <f>('wine data'!I132-MAX('wine data'!I$3:I$180))/(MIN('wine data'!I$3:I$180)-MAX('wine data'!I$3:I$180))</f>
        <v>0.45283018867924535</v>
      </c>
      <c r="I130">
        <f>('wine data'!J132-MAX('wine data'!J$3:J$180))/(MIN('wine data'!J$3:J$180)-MAX('wine data'!J$3:J$180))</f>
        <v>0.70347003154574128</v>
      </c>
      <c r="J130">
        <f>('wine data'!K132-MAX('wine data'!K$3:K$180))/(MIN('wine data'!K$3:K$180)-MAX('wine data'!K$3:K$180))</f>
        <v>0.88737201365187712</v>
      </c>
      <c r="K130">
        <f>('wine data'!L132-MAX('wine data'!L$3:L$180))/(MIN('wine data'!L$3:L$180)-MAX('wine data'!L$3:L$180))</f>
        <v>0.74796747967479671</v>
      </c>
      <c r="L130">
        <f>('wine data'!M132-MAX('wine data'!M$3:M$180))/(MIN('wine data'!M$3:M$180)-MAX('wine data'!M$3:M$180))</f>
        <v>0.52380952380952384</v>
      </c>
      <c r="M130">
        <f>('wine data'!N132-MAX('wine data'!N$3:N$180))/(MIN('wine data'!N$3:N$180)-MAX('wine data'!N$3:N$180))</f>
        <v>0.78459343794579173</v>
      </c>
    </row>
    <row r="131" spans="1:13" x14ac:dyDescent="0.2">
      <c r="A131">
        <f>('wine data'!B133-MAX('wine data'!B$3:B$180))/(MIN('wine data'!B$3:B$180)-MAX('wine data'!B$3:B$180))</f>
        <v>0.518421052631579</v>
      </c>
      <c r="B131">
        <f>('wine data'!C133-MAX('wine data'!C$3:C$180))/(MIN('wine data'!C$3:C$180)-MAX('wine data'!C$3:C$180))</f>
        <v>0.87944664031620545</v>
      </c>
      <c r="C131">
        <f>('wine data'!D133-MAX('wine data'!D$3:D$180))/(MIN('wine data'!D$3:D$180)-MAX('wine data'!D$3:D$180))</f>
        <v>0.48663101604278086</v>
      </c>
      <c r="D131">
        <f>('wine data'!E133-MAX('wine data'!E$3:E$180))/(MIN('wine data'!E$3:E$180)-MAX('wine data'!E$3:E$180))</f>
        <v>0.61855670103092786</v>
      </c>
      <c r="E131">
        <f>('wine data'!F133-MAX('wine data'!F$3:F$180))/(MIN('wine data'!F$3:F$180)-MAX('wine data'!F$3:F$180))</f>
        <v>0.43478260869565216</v>
      </c>
      <c r="F131">
        <f>('wine data'!G133-MAX('wine data'!G$3:G$180))/(MIN('wine data'!G$3:G$180)-MAX('wine data'!G$3:G$180))</f>
        <v>0.81724137931034491</v>
      </c>
      <c r="G131">
        <f>('wine data'!H133-MAX('wine data'!H$3:H$180))/(MIN('wine data'!H$3:H$180)-MAX('wine data'!H$3:H$180))</f>
        <v>0.80801687763713081</v>
      </c>
      <c r="H131">
        <f>('wine data'!I133-MAX('wine data'!I$3:I$180))/(MIN('wine data'!I$3:I$180)-MAX('wine data'!I$3:I$180))</f>
        <v>0.84905660377358494</v>
      </c>
      <c r="I131">
        <f>('wine data'!J133-MAX('wine data'!J$3:J$180))/(MIN('wine data'!J$3:J$180)-MAX('wine data'!J$3:J$180))</f>
        <v>0.83280757097791802</v>
      </c>
      <c r="J131">
        <f>('wine data'!K133-MAX('wine data'!K$3:K$180))/(MIN('wine data'!K$3:K$180)-MAX('wine data'!K$3:K$180))</f>
        <v>0.75938566552901021</v>
      </c>
      <c r="K131">
        <f>('wine data'!L133-MAX('wine data'!L$3:L$180))/(MIN('wine data'!L$3:L$180)-MAX('wine data'!L$3:L$180))</f>
        <v>0.77235772357723576</v>
      </c>
      <c r="L131">
        <f>('wine data'!M133-MAX('wine data'!M$3:M$180))/(MIN('wine data'!M$3:M$180)-MAX('wine data'!M$3:M$180))</f>
        <v>0.9926739926739927</v>
      </c>
      <c r="M131">
        <f>('wine data'!N133-MAX('wine data'!N$3:N$180))/(MIN('wine data'!N$3:N$180)-MAX('wine data'!N$3:N$180))</f>
        <v>0.7489300998573466</v>
      </c>
    </row>
    <row r="132" spans="1:13" x14ac:dyDescent="0.2">
      <c r="A132">
        <f>('wine data'!B134-MAX('wine data'!B$3:B$180))/(MIN('wine data'!B$3:B$180)-MAX('wine data'!B$3:B$180))</f>
        <v>0.51315789473684181</v>
      </c>
      <c r="B132">
        <f>('wine data'!C134-MAX('wine data'!C$3:C$180))/(MIN('wine data'!C$3:C$180)-MAX('wine data'!C$3:C$180))</f>
        <v>0.55533596837944665</v>
      </c>
      <c r="C132">
        <f>('wine data'!D134-MAX('wine data'!D$3:D$180))/(MIN('wine data'!D$3:D$180)-MAX('wine data'!D$3:D$180))</f>
        <v>0.4438502673796792</v>
      </c>
      <c r="D132">
        <f>('wine data'!E134-MAX('wine data'!E$3:E$180))/(MIN('wine data'!E$3:E$180)-MAX('wine data'!E$3:E$180))</f>
        <v>0.51546391752577325</v>
      </c>
      <c r="E132">
        <f>('wine data'!F134-MAX('wine data'!F$3:F$180))/(MIN('wine data'!F$3:F$180)-MAX('wine data'!F$3:F$180))</f>
        <v>0.63043478260869568</v>
      </c>
      <c r="F132">
        <f>('wine data'!G134-MAX('wine data'!G$3:G$180))/(MIN('wine data'!G$3:G$180)-MAX('wine data'!G$3:G$180))</f>
        <v>0.8896551724137931</v>
      </c>
      <c r="G132">
        <f>('wine data'!H134-MAX('wine data'!H$3:H$180))/(MIN('wine data'!H$3:H$180)-MAX('wine data'!H$3:H$180))</f>
        <v>0.81434599156118148</v>
      </c>
      <c r="H132">
        <f>('wine data'!I134-MAX('wine data'!I$3:I$180))/(MIN('wine data'!I$3:I$180)-MAX('wine data'!I$3:I$180))</f>
        <v>0.79245283018867929</v>
      </c>
      <c r="I132">
        <f>('wine data'!J134-MAX('wine data'!J$3:J$180))/(MIN('wine data'!J$3:J$180)-MAX('wine data'!J$3:J$180))</f>
        <v>0.86750788643533128</v>
      </c>
      <c r="J132">
        <f>('wine data'!K134-MAX('wine data'!K$3:K$180))/(MIN('wine data'!K$3:K$180)-MAX('wine data'!K$3:K$180))</f>
        <v>0.64846416382252559</v>
      </c>
      <c r="K132">
        <f>('wine data'!L134-MAX('wine data'!L$3:L$180))/(MIN('wine data'!L$3:L$180)-MAX('wine data'!L$3:L$180))</f>
        <v>0.78861788617886175</v>
      </c>
      <c r="L132">
        <f>('wine data'!M134-MAX('wine data'!M$3:M$180))/(MIN('wine data'!M$3:M$180)-MAX('wine data'!M$3:M$180))</f>
        <v>0.94505494505494514</v>
      </c>
      <c r="M132">
        <f>('wine data'!N134-MAX('wine data'!N$3:N$180))/(MIN('wine data'!N$3:N$180)-MAX('wine data'!N$3:N$180))</f>
        <v>0.82025677603423686</v>
      </c>
    </row>
    <row r="133" spans="1:13" x14ac:dyDescent="0.2">
      <c r="A133">
        <f>('wine data'!B135-MAX('wine data'!B$3:B$180))/(MIN('wine data'!B$3:B$180)-MAX('wine data'!B$3:B$180))</f>
        <v>0.53157894736842082</v>
      </c>
      <c r="B133">
        <f>('wine data'!C135-MAX('wine data'!C$3:C$180))/(MIN('wine data'!C$3:C$180)-MAX('wine data'!C$3:C$180))</f>
        <v>0.68972332015810278</v>
      </c>
      <c r="C133">
        <f>('wine data'!D135-MAX('wine data'!D$3:D$180))/(MIN('wine data'!D$3:D$180)-MAX('wine data'!D$3:D$180))</f>
        <v>0.4438502673796792</v>
      </c>
      <c r="D133">
        <f>('wine data'!E135-MAX('wine data'!E$3:E$180))/(MIN('wine data'!E$3:E$180)-MAX('wine data'!E$3:E$180))</f>
        <v>0.30927835051546393</v>
      </c>
      <c r="E133">
        <f>('wine data'!F135-MAX('wine data'!F$3:F$180))/(MIN('wine data'!F$3:F$180)-MAX('wine data'!F$3:F$180))</f>
        <v>0.69565217391304346</v>
      </c>
      <c r="F133">
        <f>('wine data'!G135-MAX('wine data'!G$3:G$180))/(MIN('wine data'!G$3:G$180)-MAX('wine data'!G$3:G$180))</f>
        <v>0.94137931034482758</v>
      </c>
      <c r="G133">
        <f>('wine data'!H135-MAX('wine data'!H$3:H$180))/(MIN('wine data'!H$3:H$180)-MAX('wine data'!H$3:H$180))</f>
        <v>0.84177215189873422</v>
      </c>
      <c r="H133">
        <f>('wine data'!I135-MAX('wine data'!I$3:I$180))/(MIN('wine data'!I$3:I$180)-MAX('wine data'!I$3:I$180))</f>
        <v>0.73584905660377353</v>
      </c>
      <c r="I133">
        <f>('wine data'!J135-MAX('wine data'!J$3:J$180))/(MIN('wine data'!J$3:J$180)-MAX('wine data'!J$3:J$180))</f>
        <v>0.86750788643533128</v>
      </c>
      <c r="J133">
        <f>('wine data'!K135-MAX('wine data'!K$3:K$180))/(MIN('wine data'!K$3:K$180)-MAX('wine data'!K$3:K$180))</f>
        <v>0.62286689419795216</v>
      </c>
      <c r="K133">
        <f>('wine data'!L135-MAX('wine data'!L$3:L$180))/(MIN('wine data'!L$3:L$180)-MAX('wine data'!L$3:L$180))</f>
        <v>0.85365853658536572</v>
      </c>
      <c r="L133">
        <f>('wine data'!M135-MAX('wine data'!M$3:M$180))/(MIN('wine data'!M$3:M$180)-MAX('wine data'!M$3:M$180))</f>
        <v>0.96703296703296693</v>
      </c>
      <c r="M133">
        <f>('wine data'!N135-MAX('wine data'!N$3:N$180))/(MIN('wine data'!N$3:N$180)-MAX('wine data'!N$3:N$180))</f>
        <v>0.79885877318116971</v>
      </c>
    </row>
    <row r="134" spans="1:13" x14ac:dyDescent="0.2">
      <c r="A134">
        <f>('wine data'!B136-MAX('wine data'!B$3:B$180))/(MIN('wine data'!B$3:B$180)-MAX('wine data'!B$3:B$180))</f>
        <v>0.56052631578947376</v>
      </c>
      <c r="B134">
        <f>('wine data'!C136-MAX('wine data'!C$3:C$180))/(MIN('wine data'!C$3:C$180)-MAX('wine data'!C$3:C$180))</f>
        <v>0.4446640316205534</v>
      </c>
      <c r="C134">
        <f>('wine data'!D136-MAX('wine data'!D$3:D$180))/(MIN('wine data'!D$3:D$180)-MAX('wine data'!D$3:D$180))</f>
        <v>0.46524064171123003</v>
      </c>
      <c r="D134">
        <f>('wine data'!E136-MAX('wine data'!E$3:E$180))/(MIN('wine data'!E$3:E$180)-MAX('wine data'!E$3:E$180))</f>
        <v>0.43814432989690727</v>
      </c>
      <c r="E134">
        <f>('wine data'!F136-MAX('wine data'!F$3:F$180))/(MIN('wine data'!F$3:F$180)-MAX('wine data'!F$3:F$180))</f>
        <v>0.60869565217391308</v>
      </c>
      <c r="F134">
        <f>('wine data'!G136-MAX('wine data'!G$3:G$180))/(MIN('wine data'!G$3:G$180)-MAX('wine data'!G$3:G$180))</f>
        <v>0.75172413793103443</v>
      </c>
      <c r="G134">
        <f>('wine data'!H136-MAX('wine data'!H$3:H$180))/(MIN('wine data'!H$3:H$180)-MAX('wine data'!H$3:H$180))</f>
        <v>0.81856540084388185</v>
      </c>
      <c r="H134">
        <f>('wine data'!I136-MAX('wine data'!I$3:I$180))/(MIN('wine data'!I$3:I$180)-MAX('wine data'!I$3:I$180))</f>
        <v>0.92452830188679236</v>
      </c>
      <c r="I134">
        <f>('wine data'!J136-MAX('wine data'!J$3:J$180))/(MIN('wine data'!J$3:J$180)-MAX('wine data'!J$3:J$180))</f>
        <v>0.86435331230283918</v>
      </c>
      <c r="J134">
        <f>('wine data'!K136-MAX('wine data'!K$3:K$180))/(MIN('wine data'!K$3:K$180)-MAX('wine data'!K$3:K$180))</f>
        <v>0.68259385665529004</v>
      </c>
      <c r="K134">
        <f>('wine data'!L136-MAX('wine data'!L$3:L$180))/(MIN('wine data'!L$3:L$180)-MAX('wine data'!L$3:L$180))</f>
        <v>0.75609756097560976</v>
      </c>
      <c r="L134">
        <f>('wine data'!M136-MAX('wine data'!M$3:M$180))/(MIN('wine data'!M$3:M$180)-MAX('wine data'!M$3:M$180))</f>
        <v>0.9926739926739927</v>
      </c>
      <c r="M134">
        <f>('wine data'!N136-MAX('wine data'!N$3:N$180))/(MIN('wine data'!N$3:N$180)-MAX('wine data'!N$3:N$180))</f>
        <v>0.77032810271041374</v>
      </c>
    </row>
    <row r="135" spans="1:13" x14ac:dyDescent="0.2">
      <c r="A135">
        <f>('wine data'!B137-MAX('wine data'!B$3:B$180))/(MIN('wine data'!B$3:B$180)-MAX('wine data'!B$3:B$180))</f>
        <v>0.61052631578947369</v>
      </c>
      <c r="B135">
        <f>('wine data'!C137-MAX('wine data'!C$3:C$180))/(MIN('wine data'!C$3:C$180)-MAX('wine data'!C$3:C$180))</f>
        <v>0.90118577075098816</v>
      </c>
      <c r="C135">
        <f>('wine data'!D137-MAX('wine data'!D$3:D$180))/(MIN('wine data'!D$3:D$180)-MAX('wine data'!D$3:D$180))</f>
        <v>0.52406417112299464</v>
      </c>
      <c r="D135">
        <f>('wine data'!E137-MAX('wine data'!E$3:E$180))/(MIN('wine data'!E$3:E$180)-MAX('wine data'!E$3:E$180))</f>
        <v>0.64432989690721654</v>
      </c>
      <c r="E135">
        <f>('wine data'!F137-MAX('wine data'!F$3:F$180))/(MIN('wine data'!F$3:F$180)-MAX('wine data'!F$3:F$180))</f>
        <v>0.83695652173913049</v>
      </c>
      <c r="F135">
        <f>('wine data'!G137-MAX('wine data'!G$3:G$180))/(MIN('wine data'!G$3:G$180)-MAX('wine data'!G$3:G$180))</f>
        <v>0.64827586206896548</v>
      </c>
      <c r="G135">
        <f>('wine data'!H137-MAX('wine data'!H$3:H$180))/(MIN('wine data'!H$3:H$180)-MAX('wine data'!H$3:H$180))</f>
        <v>0.94936708860759489</v>
      </c>
      <c r="H135">
        <f>('wine data'!I137-MAX('wine data'!I$3:I$180))/(MIN('wine data'!I$3:I$180)-MAX('wine data'!I$3:I$180))</f>
        <v>0.11320754716981142</v>
      </c>
      <c r="I135">
        <f>('wine data'!J137-MAX('wine data'!J$3:J$180))/(MIN('wine data'!J$3:J$180)-MAX('wine data'!J$3:J$180))</f>
        <v>0.73501577287066255</v>
      </c>
      <c r="J135">
        <f>('wine data'!K137-MAX('wine data'!K$3:K$180))/(MIN('wine data'!K$3:K$180)-MAX('wine data'!K$3:K$180))</f>
        <v>0.64419795221843001</v>
      </c>
      <c r="K135">
        <f>('wine data'!L137-MAX('wine data'!L$3:L$180))/(MIN('wine data'!L$3:L$180)-MAX('wine data'!L$3:L$180))</f>
        <v>0.78048780487804881</v>
      </c>
      <c r="L135">
        <f>('wine data'!M137-MAX('wine data'!M$3:M$180))/(MIN('wine data'!M$3:M$180)-MAX('wine data'!M$3:M$180))</f>
        <v>0.91208791208791218</v>
      </c>
      <c r="M135">
        <f>('wine data'!N137-MAX('wine data'!N$3:N$180))/(MIN('wine data'!N$3:N$180)-MAX('wine data'!N$3:N$180))</f>
        <v>0.73466476462196861</v>
      </c>
    </row>
    <row r="136" spans="1:13" x14ac:dyDescent="0.2">
      <c r="A136">
        <f>('wine data'!B138-MAX('wine data'!B$3:B$180))/(MIN('wine data'!B$3:B$180)-MAX('wine data'!B$3:B$180))</f>
        <v>0.58684210526315794</v>
      </c>
      <c r="B136">
        <f>('wine data'!C138-MAX('wine data'!C$3:C$180))/(MIN('wine data'!C$3:C$180)-MAX('wine data'!C$3:C$180))</f>
        <v>0.66007905138339928</v>
      </c>
      <c r="C136">
        <f>('wine data'!D138-MAX('wine data'!D$3:D$180))/(MIN('wine data'!D$3:D$180)-MAX('wine data'!D$3:D$180))</f>
        <v>0.55080213903743314</v>
      </c>
      <c r="D136">
        <f>('wine data'!E138-MAX('wine data'!E$3:E$180))/(MIN('wine data'!E$3:E$180)-MAX('wine data'!E$3:E$180))</f>
        <v>0.59278350515463918</v>
      </c>
      <c r="E136">
        <f>('wine data'!F138-MAX('wine data'!F$3:F$180))/(MIN('wine data'!F$3:F$180)-MAX('wine data'!F$3:F$180))</f>
        <v>0.73913043478260865</v>
      </c>
      <c r="F136">
        <f>('wine data'!G138-MAX('wine data'!G$3:G$180))/(MIN('wine data'!G$3:G$180)-MAX('wine data'!G$3:G$180))</f>
        <v>0.77931034482758621</v>
      </c>
      <c r="G136">
        <f>('wine data'!H138-MAX('wine data'!H$3:H$180))/(MIN('wine data'!H$3:H$180)-MAX('wine data'!H$3:H$180))</f>
        <v>0.93248945147679319</v>
      </c>
      <c r="H136">
        <f>('wine data'!I138-MAX('wine data'!I$3:I$180))/(MIN('wine data'!I$3:I$180)-MAX('wine data'!I$3:I$180))</f>
        <v>5.660377358490571E-2</v>
      </c>
      <c r="I136">
        <f>('wine data'!J138-MAX('wine data'!J$3:J$180))/(MIN('wine data'!J$3:J$180)-MAX('wine data'!J$3:J$180))</f>
        <v>0.83280757097791802</v>
      </c>
      <c r="J136">
        <f>('wine data'!K138-MAX('wine data'!K$3:K$180))/(MIN('wine data'!K$3:K$180)-MAX('wine data'!K$3:K$180))</f>
        <v>0.5034129692832765</v>
      </c>
      <c r="K136">
        <f>('wine data'!L138-MAX('wine data'!L$3:L$180))/(MIN('wine data'!L$3:L$180)-MAX('wine data'!L$3:L$180))</f>
        <v>0.7967479674796748</v>
      </c>
      <c r="L136">
        <f>('wine data'!M138-MAX('wine data'!M$3:M$180))/(MIN('wine data'!M$3:M$180)-MAX('wine data'!M$3:M$180))</f>
        <v>0.88644688644688641</v>
      </c>
      <c r="M136">
        <f>('wine data'!N138-MAX('wine data'!N$3:N$180))/(MIN('wine data'!N$3:N$180)-MAX('wine data'!N$3:N$180))</f>
        <v>0.70256776034236801</v>
      </c>
    </row>
    <row r="137" spans="1:13" x14ac:dyDescent="0.2">
      <c r="A137">
        <f>('wine data'!B139-MAX('wine data'!B$3:B$180))/(MIN('wine data'!B$3:B$180)-MAX('wine data'!B$3:B$180))</f>
        <v>0.67894736842105252</v>
      </c>
      <c r="B137">
        <f>('wine data'!C139-MAX('wine data'!C$3:C$180))/(MIN('wine data'!C$3:C$180)-MAX('wine data'!C$3:C$180))</f>
        <v>0.21343873517786563</v>
      </c>
      <c r="C137">
        <f>('wine data'!D139-MAX('wine data'!D$3:D$180))/(MIN('wine data'!D$3:D$180)-MAX('wine data'!D$3:D$180))</f>
        <v>0.36898395721925131</v>
      </c>
      <c r="D137">
        <f>('wine data'!E139-MAX('wine data'!E$3:E$180))/(MIN('wine data'!E$3:E$180)-MAX('wine data'!E$3:E$180))</f>
        <v>0.46391752577319589</v>
      </c>
      <c r="E137">
        <f>('wine data'!F139-MAX('wine data'!F$3:F$180))/(MIN('wine data'!F$3:F$180)-MAX('wine data'!F$3:F$180))</f>
        <v>0.79347826086956519</v>
      </c>
      <c r="F137">
        <f>('wine data'!G139-MAX('wine data'!G$3:G$180))/(MIN('wine data'!G$3:G$180)-MAX('wine data'!G$3:G$180))</f>
        <v>0.86206896551724144</v>
      </c>
      <c r="G137">
        <f>('wine data'!H139-MAX('wine data'!H$3:H$180))/(MIN('wine data'!H$3:H$180)-MAX('wine data'!H$3:H$180))</f>
        <v>0.97257383966244726</v>
      </c>
      <c r="H137">
        <f>('wine data'!I139-MAX('wine data'!I$3:I$180))/(MIN('wine data'!I$3:I$180)-MAX('wine data'!I$3:I$180))</f>
        <v>0.24528301886792453</v>
      </c>
      <c r="I137">
        <f>('wine data'!J139-MAX('wine data'!J$3:J$180))/(MIN('wine data'!J$3:J$180)-MAX('wine data'!J$3:J$180))</f>
        <v>0.87697160883280767</v>
      </c>
      <c r="J137">
        <f>('wine data'!K139-MAX('wine data'!K$3:K$180))/(MIN('wine data'!K$3:K$180)-MAX('wine data'!K$3:K$180))</f>
        <v>0.78071672354948807</v>
      </c>
      <c r="K137">
        <f>('wine data'!L139-MAX('wine data'!L$3:L$180))/(MIN('wine data'!L$3:L$180)-MAX('wine data'!L$3:L$180))</f>
        <v>0.78048780487804881</v>
      </c>
      <c r="L137">
        <f>('wine data'!M139-MAX('wine data'!M$3:M$180))/(MIN('wine data'!M$3:M$180)-MAX('wine data'!M$3:M$180))</f>
        <v>1</v>
      </c>
      <c r="M137">
        <f>('wine data'!N139-MAX('wine data'!N$3:N$180))/(MIN('wine data'!N$3:N$180)-MAX('wine data'!N$3:N$180))</f>
        <v>0.6847360912981455</v>
      </c>
    </row>
    <row r="138" spans="1:13" x14ac:dyDescent="0.2">
      <c r="A138">
        <f>('wine data'!B140-MAX('wine data'!B$3:B$180))/(MIN('wine data'!B$3:B$180)-MAX('wine data'!B$3:B$180))</f>
        <v>0.60526315789473695</v>
      </c>
      <c r="B138">
        <f>('wine data'!C140-MAX('wine data'!C$3:C$180))/(MIN('wine data'!C$3:C$180)-MAX('wine data'!C$3:C$180))</f>
        <v>5.7312252964426887E-2</v>
      </c>
      <c r="C138">
        <f>('wine data'!D140-MAX('wine data'!D$3:D$180))/(MIN('wine data'!D$3:D$180)-MAX('wine data'!D$3:D$180))</f>
        <v>0.31550802139037426</v>
      </c>
      <c r="D138">
        <f>('wine data'!E140-MAX('wine data'!E$3:E$180))/(MIN('wine data'!E$3:E$180)-MAX('wine data'!E$3:E$180))</f>
        <v>0.25773195876288663</v>
      </c>
      <c r="E138">
        <f>('wine data'!F140-MAX('wine data'!F$3:F$180))/(MIN('wine data'!F$3:F$180)-MAX('wine data'!F$3:F$180))</f>
        <v>0.71739130434782605</v>
      </c>
      <c r="F138">
        <f>('wine data'!G140-MAX('wine data'!G$3:G$180))/(MIN('wine data'!G$3:G$180)-MAX('wine data'!G$3:G$180))</f>
        <v>0.72068965517241379</v>
      </c>
      <c r="G138">
        <f>('wine data'!H140-MAX('wine data'!H$3:H$180))/(MIN('wine data'!H$3:H$180)-MAX('wine data'!H$3:H$180))</f>
        <v>0.94514767932489452</v>
      </c>
      <c r="H138">
        <f>('wine data'!I140-MAX('wine data'!I$3:I$180))/(MIN('wine data'!I$3:I$180)-MAX('wine data'!I$3:I$180))</f>
        <v>5.660377358490571E-2</v>
      </c>
      <c r="I138">
        <f>('wine data'!J140-MAX('wine data'!J$3:J$180))/(MIN('wine data'!J$3:J$180)-MAX('wine data'!J$3:J$180))</f>
        <v>0.78233438485804419</v>
      </c>
      <c r="J138">
        <f>('wine data'!K140-MAX('wine data'!K$3:K$180))/(MIN('wine data'!K$3:K$180)-MAX('wine data'!K$3:K$180))</f>
        <v>0.68259385665529004</v>
      </c>
      <c r="K138">
        <f>('wine data'!L140-MAX('wine data'!L$3:L$180))/(MIN('wine data'!L$3:L$180)-MAX('wine data'!L$3:L$180))</f>
        <v>0.72357723577235777</v>
      </c>
      <c r="L138">
        <f>('wine data'!M140-MAX('wine data'!M$3:M$180))/(MIN('wine data'!M$3:M$180)-MAX('wine data'!M$3:M$180))</f>
        <v>0.84615384615384615</v>
      </c>
      <c r="M138">
        <f>('wine data'!N140-MAX('wine data'!N$3:N$180))/(MIN('wine data'!N$3:N$180)-MAX('wine data'!N$3:N$180))</f>
        <v>0.83095577746077032</v>
      </c>
    </row>
    <row r="139" spans="1:13" x14ac:dyDescent="0.2">
      <c r="A139">
        <f>('wine data'!B141-MAX('wine data'!B$3:B$180))/(MIN('wine data'!B$3:B$180)-MAX('wine data'!B$3:B$180))</f>
        <v>0.3526315789473683</v>
      </c>
      <c r="B139">
        <f>('wine data'!C141-MAX('wine data'!C$3:C$180))/(MIN('wine data'!C$3:C$180)-MAX('wine data'!C$3:C$180))</f>
        <v>0.43675889328063244</v>
      </c>
      <c r="C139">
        <f>('wine data'!D141-MAX('wine data'!D$3:D$180))/(MIN('wine data'!D$3:D$180)-MAX('wine data'!D$3:D$180))</f>
        <v>0.55614973262032086</v>
      </c>
      <c r="D139">
        <f>('wine data'!E141-MAX('wine data'!E$3:E$180))/(MIN('wine data'!E$3:E$180)-MAX('wine data'!E$3:E$180))</f>
        <v>0.54123711340206193</v>
      </c>
      <c r="E139">
        <f>('wine data'!F141-MAX('wine data'!F$3:F$180))/(MIN('wine data'!F$3:F$180)-MAX('wine data'!F$3:F$180))</f>
        <v>0.80434782608695654</v>
      </c>
      <c r="F139">
        <f>('wine data'!G141-MAX('wine data'!G$3:G$180))/(MIN('wine data'!G$3:G$180)-MAX('wine data'!G$3:G$180))</f>
        <v>0.77931034482758621</v>
      </c>
      <c r="G139">
        <f>('wine data'!H141-MAX('wine data'!H$3:H$180))/(MIN('wine data'!H$3:H$180)-MAX('wine data'!H$3:H$180))</f>
        <v>0.97046413502109696</v>
      </c>
      <c r="H139">
        <f>('wine data'!I141-MAX('wine data'!I$3:I$180))/(MIN('wine data'!I$3:I$180)-MAX('wine data'!I$3:I$180))</f>
        <v>0.15094339622641523</v>
      </c>
      <c r="I139">
        <f>('wine data'!J141-MAX('wine data'!J$3:J$180))/(MIN('wine data'!J$3:J$180)-MAX('wine data'!J$3:J$180))</f>
        <v>0.8517350157728707</v>
      </c>
      <c r="J139">
        <f>('wine data'!K141-MAX('wine data'!K$3:K$180))/(MIN('wine data'!K$3:K$180)-MAX('wine data'!K$3:K$180))</f>
        <v>0.62286689419795216</v>
      </c>
      <c r="K139">
        <f>('wine data'!L141-MAX('wine data'!L$3:L$180))/(MIN('wine data'!L$3:L$180)-MAX('wine data'!L$3:L$180))</f>
        <v>0.73170731707317072</v>
      </c>
      <c r="L139">
        <f>('wine data'!M141-MAX('wine data'!M$3:M$180))/(MIN('wine data'!M$3:M$180)-MAX('wine data'!M$3:M$180))</f>
        <v>0.79853479853479847</v>
      </c>
      <c r="M139">
        <f>('wine data'!N141-MAX('wine data'!N$3:N$180))/(MIN('wine data'!N$3:N$180)-MAX('wine data'!N$3:N$180))</f>
        <v>0.78459343794579173</v>
      </c>
    </row>
    <row r="140" spans="1:13" x14ac:dyDescent="0.2">
      <c r="A140">
        <f>('wine data'!B142-MAX('wine data'!B$3:B$180))/(MIN('wine data'!B$3:B$180)-MAX('wine data'!B$3:B$180))</f>
        <v>0.52368421052631575</v>
      </c>
      <c r="B140">
        <f>('wine data'!C142-MAX('wine data'!C$3:C$180))/(MIN('wine data'!C$3:C$180)-MAX('wine data'!C$3:C$180))</f>
        <v>0.56126482213438733</v>
      </c>
      <c r="C140">
        <f>('wine data'!D142-MAX('wine data'!D$3:D$180))/(MIN('wine data'!D$3:D$180)-MAX('wine data'!D$3:D$180))</f>
        <v>0.33155080213903754</v>
      </c>
      <c r="D140">
        <f>('wine data'!E142-MAX('wine data'!E$3:E$180))/(MIN('wine data'!E$3:E$180)-MAX('wine data'!E$3:E$180))</f>
        <v>0.30927835051546393</v>
      </c>
      <c r="E140">
        <f>('wine data'!F142-MAX('wine data'!F$3:F$180))/(MIN('wine data'!F$3:F$180)-MAX('wine data'!F$3:F$180))</f>
        <v>0.66304347826086951</v>
      </c>
      <c r="F140">
        <f>('wine data'!G142-MAX('wine data'!G$3:G$180))/(MIN('wine data'!G$3:G$180)-MAX('wine data'!G$3:G$180))</f>
        <v>0.5379310344827587</v>
      </c>
      <c r="G140">
        <f>('wine data'!H142-MAX('wine data'!H$3:H$180))/(MIN('wine data'!H$3:H$180)-MAX('wine data'!H$3:H$180))</f>
        <v>0.94514767932489452</v>
      </c>
      <c r="H140">
        <f>('wine data'!I142-MAX('wine data'!I$3:I$180))/(MIN('wine data'!I$3:I$180)-MAX('wine data'!I$3:I$180))</f>
        <v>0.24528301886792453</v>
      </c>
      <c r="I140">
        <f>('wine data'!J142-MAX('wine data'!J$3:J$180))/(MIN('wine data'!J$3:J$180)-MAX('wine data'!J$3:J$180))</f>
        <v>0.87381703470031546</v>
      </c>
      <c r="J140">
        <f>('wine data'!K142-MAX('wine data'!K$3:K$180))/(MIN('wine data'!K$3:K$180)-MAX('wine data'!K$3:K$180))</f>
        <v>0.68941979522184293</v>
      </c>
      <c r="K140">
        <f>('wine data'!L142-MAX('wine data'!L$3:L$180))/(MIN('wine data'!L$3:L$180)-MAX('wine data'!L$3:L$180))</f>
        <v>0.66666666666666663</v>
      </c>
      <c r="L140">
        <f>('wine data'!M142-MAX('wine data'!M$3:M$180))/(MIN('wine data'!M$3:M$180)-MAX('wine data'!M$3:M$180))</f>
        <v>0.67765567765567769</v>
      </c>
      <c r="M140">
        <f>('wine data'!N142-MAX('wine data'!N$3:N$180))/(MIN('wine data'!N$3:N$180)-MAX('wine data'!N$3:N$180))</f>
        <v>0.77746077032810268</v>
      </c>
    </row>
    <row r="141" spans="1:13" x14ac:dyDescent="0.2">
      <c r="A141">
        <f>('wine data'!B143-MAX('wine data'!B$3:B$180))/(MIN('wine data'!B$3:B$180)-MAX('wine data'!B$3:B$180))</f>
        <v>0.5</v>
      </c>
      <c r="B141">
        <f>('wine data'!C143-MAX('wine data'!C$3:C$180))/(MIN('wine data'!C$3:C$180)-MAX('wine data'!C$3:C$180))</f>
        <v>0.59090909090909094</v>
      </c>
      <c r="C141">
        <f>('wine data'!D143-MAX('wine data'!D$3:D$180))/(MIN('wine data'!D$3:D$180)-MAX('wine data'!D$3:D$180))</f>
        <v>0.28342245989304804</v>
      </c>
      <c r="D141">
        <f>('wine data'!E143-MAX('wine data'!E$3:E$180))/(MIN('wine data'!E$3:E$180)-MAX('wine data'!E$3:E$180))</f>
        <v>0.46391752577319589</v>
      </c>
      <c r="E141">
        <f>('wine data'!F143-MAX('wine data'!F$3:F$180))/(MIN('wine data'!F$3:F$180)-MAX('wine data'!F$3:F$180))</f>
        <v>0.71739130434782605</v>
      </c>
      <c r="F141">
        <f>('wine data'!G143-MAX('wine data'!G$3:G$180))/(MIN('wine data'!G$3:G$180)-MAX('wine data'!G$3:G$180))</f>
        <v>0.80689655172413788</v>
      </c>
      <c r="G141">
        <f>('wine data'!H143-MAX('wine data'!H$3:H$180))/(MIN('wine data'!H$3:H$180)-MAX('wine data'!H$3:H$180))</f>
        <v>0.96624472573839659</v>
      </c>
      <c r="H141">
        <f>('wine data'!I143-MAX('wine data'!I$3:I$180))/(MIN('wine data'!I$3:I$180)-MAX('wine data'!I$3:I$180))</f>
        <v>0.24528301886792453</v>
      </c>
      <c r="I141">
        <f>('wine data'!J143-MAX('wine data'!J$3:J$180))/(MIN('wine data'!J$3:J$180)-MAX('wine data'!J$3:J$180))</f>
        <v>0.89274447949526814</v>
      </c>
      <c r="J141">
        <f>('wine data'!K143-MAX('wine data'!K$3:K$180))/(MIN('wine data'!K$3:K$180)-MAX('wine data'!K$3:K$180))</f>
        <v>0.71672354948805461</v>
      </c>
      <c r="K141">
        <f>('wine data'!L143-MAX('wine data'!L$3:L$180))/(MIN('wine data'!L$3:L$180)-MAX('wine data'!L$3:L$180))</f>
        <v>0.7642276422764227</v>
      </c>
      <c r="L141">
        <f>('wine data'!M143-MAX('wine data'!M$3:M$180))/(MIN('wine data'!M$3:M$180)-MAX('wine data'!M$3:M$180))</f>
        <v>0.61904761904761907</v>
      </c>
      <c r="M141">
        <f>('wine data'!N143-MAX('wine data'!N$3:N$180))/(MIN('wine data'!N$3:N$180)-MAX('wine data'!N$3:N$180))</f>
        <v>0.77032810271041374</v>
      </c>
    </row>
    <row r="142" spans="1:13" x14ac:dyDescent="0.2">
      <c r="A142">
        <f>('wine data'!B144-MAX('wine data'!B$3:B$180))/(MIN('wine data'!B$3:B$180)-MAX('wine data'!B$3:B$180))</f>
        <v>0.38684210526315799</v>
      </c>
      <c r="B142">
        <f>('wine data'!C144-MAX('wine data'!C$3:C$180))/(MIN('wine data'!C$3:C$180)-MAX('wine data'!C$3:C$180))</f>
        <v>0.64031620553359681</v>
      </c>
      <c r="C142">
        <f>('wine data'!D144-MAX('wine data'!D$3:D$180))/(MIN('wine data'!D$3:D$180)-MAX('wine data'!D$3:D$180))</f>
        <v>0.47058823529411764</v>
      </c>
      <c r="D142">
        <f>('wine data'!E144-MAX('wine data'!E$3:E$180))/(MIN('wine data'!E$3:E$180)-MAX('wine data'!E$3:E$180))</f>
        <v>0.51546391752577325</v>
      </c>
      <c r="E142">
        <f>('wine data'!F144-MAX('wine data'!F$3:F$180))/(MIN('wine data'!F$3:F$180)-MAX('wine data'!F$3:F$180))</f>
        <v>0.79347826086956519</v>
      </c>
      <c r="F142">
        <f>('wine data'!G144-MAX('wine data'!G$3:G$180))/(MIN('wine data'!G$3:G$180)-MAX('wine data'!G$3:G$180))</f>
        <v>0.85517241379310349</v>
      </c>
      <c r="G142">
        <f>('wine data'!H144-MAX('wine data'!H$3:H$180))/(MIN('wine data'!H$3:H$180)-MAX('wine data'!H$3:H$180))</f>
        <v>0.96624472573839659</v>
      </c>
      <c r="H142">
        <f>('wine data'!I144-MAX('wine data'!I$3:I$180))/(MIN('wine data'!I$3:I$180)-MAX('wine data'!I$3:I$180))</f>
        <v>0.54716981132075471</v>
      </c>
      <c r="I142">
        <f>('wine data'!J144-MAX('wine data'!J$3:J$180))/(MIN('wine data'!J$3:J$180)-MAX('wine data'!J$3:J$180))</f>
        <v>0.9274447949526814</v>
      </c>
      <c r="J142">
        <f>('wine data'!K144-MAX('wine data'!K$3:K$180))/(MIN('wine data'!K$3:K$180)-MAX('wine data'!K$3:K$180))</f>
        <v>0.6313993174061433</v>
      </c>
      <c r="K142">
        <f>('wine data'!L144-MAX('wine data'!L$3:L$180))/(MIN('wine data'!L$3:L$180)-MAX('wine data'!L$3:L$180))</f>
        <v>0.82113821138211385</v>
      </c>
      <c r="L142">
        <f>('wine data'!M144-MAX('wine data'!M$3:M$180))/(MIN('wine data'!M$3:M$180)-MAX('wine data'!M$3:M$180))</f>
        <v>0.56043956043956034</v>
      </c>
      <c r="M142">
        <f>('wine data'!N144-MAX('wine data'!N$3:N$180))/(MIN('wine data'!N$3:N$180)-MAX('wine data'!N$3:N$180))</f>
        <v>0.64194008559201143</v>
      </c>
    </row>
    <row r="143" spans="1:13" x14ac:dyDescent="0.2">
      <c r="A143">
        <f>('wine data'!B145-MAX('wine data'!B$3:B$180))/(MIN('wine data'!B$3:B$180)-MAX('wine data'!B$3:B$180))</f>
        <v>0.34473684210526323</v>
      </c>
      <c r="B143">
        <f>('wine data'!C145-MAX('wine data'!C$3:C$180))/(MIN('wine data'!C$3:C$180)-MAX('wine data'!C$3:C$180))</f>
        <v>0.51976284584980237</v>
      </c>
      <c r="C143">
        <f>('wine data'!D145-MAX('wine data'!D$3:D$180))/(MIN('wine data'!D$3:D$180)-MAX('wine data'!D$3:D$180))</f>
        <v>0.27272727272727265</v>
      </c>
      <c r="D143">
        <f>('wine data'!E145-MAX('wine data'!E$3:E$180))/(MIN('wine data'!E$3:E$180)-MAX('wine data'!E$3:E$180))</f>
        <v>0.33505154639175261</v>
      </c>
      <c r="E143">
        <f>('wine data'!F145-MAX('wine data'!F$3:F$180))/(MIN('wine data'!F$3:F$180)-MAX('wine data'!F$3:F$180))</f>
        <v>0.70652173913043481</v>
      </c>
      <c r="F143">
        <f>('wine data'!G145-MAX('wine data'!G$3:G$180))/(MIN('wine data'!G$3:G$180)-MAX('wine data'!G$3:G$180))</f>
        <v>0.80344827586206902</v>
      </c>
      <c r="G143">
        <f>('wine data'!H145-MAX('wine data'!H$3:H$180))/(MIN('wine data'!H$3:H$180)-MAX('wine data'!H$3:H$180))</f>
        <v>0.96202531645569622</v>
      </c>
      <c r="H143">
        <f>('wine data'!I145-MAX('wine data'!I$3:I$180))/(MIN('wine data'!I$3:I$180)-MAX('wine data'!I$3:I$180))</f>
        <v>0.30188679245283023</v>
      </c>
      <c r="I143">
        <f>('wine data'!J145-MAX('wine data'!J$3:J$180))/(MIN('wine data'!J$3:J$180)-MAX('wine data'!J$3:J$180))</f>
        <v>0.95583596214511046</v>
      </c>
      <c r="J143">
        <f>('wine data'!K145-MAX('wine data'!K$3:K$180))/(MIN('wine data'!K$3:K$180)-MAX('wine data'!K$3:K$180))</f>
        <v>0.73805460750853247</v>
      </c>
      <c r="K143">
        <f>('wine data'!L145-MAX('wine data'!L$3:L$180))/(MIN('wine data'!L$3:L$180)-MAX('wine data'!L$3:L$180))</f>
        <v>0.66666666666666663</v>
      </c>
      <c r="L143">
        <f>('wine data'!M145-MAX('wine data'!M$3:M$180))/(MIN('wine data'!M$3:M$180)-MAX('wine data'!M$3:M$180))</f>
        <v>0.71062271062271065</v>
      </c>
      <c r="M143">
        <f>('wine data'!N145-MAX('wine data'!N$3:N$180))/(MIN('wine data'!N$3:N$180)-MAX('wine data'!N$3:N$180))</f>
        <v>0.82738944365192579</v>
      </c>
    </row>
    <row r="144" spans="1:13" x14ac:dyDescent="0.2">
      <c r="A144">
        <f>('wine data'!B146-MAX('wine data'!B$3:B$180))/(MIN('wine data'!B$3:B$180)-MAX('wine data'!B$3:B$180))</f>
        <v>0.3184210526315791</v>
      </c>
      <c r="B144">
        <f>('wine data'!C146-MAX('wine data'!C$3:C$180))/(MIN('wine data'!C$3:C$180)-MAX('wine data'!C$3:C$180))</f>
        <v>0.1679841897233201</v>
      </c>
      <c r="C144">
        <f>('wine data'!D146-MAX('wine data'!D$3:D$180))/(MIN('wine data'!D$3:D$180)-MAX('wine data'!D$3:D$180))</f>
        <v>0.47058823529411764</v>
      </c>
      <c r="D144">
        <f>('wine data'!E146-MAX('wine data'!E$3:E$180))/(MIN('wine data'!E$3:E$180)-MAX('wine data'!E$3:E$180))</f>
        <v>0.51546391752577325</v>
      </c>
      <c r="E144">
        <f>('wine data'!F146-MAX('wine data'!F$3:F$180))/(MIN('wine data'!F$3:F$180)-MAX('wine data'!F$3:F$180))</f>
        <v>0.76086956521739135</v>
      </c>
      <c r="F144">
        <f>('wine data'!G146-MAX('wine data'!G$3:G$180))/(MIN('wine data'!G$3:G$180)-MAX('wine data'!G$3:G$180))</f>
        <v>0.64827586206896548</v>
      </c>
      <c r="G144">
        <f>('wine data'!H146-MAX('wine data'!H$3:H$180))/(MIN('wine data'!H$3:H$180)-MAX('wine data'!H$3:H$180))</f>
        <v>0.90295358649789026</v>
      </c>
      <c r="H144">
        <f>('wine data'!I146-MAX('wine data'!I$3:I$180))/(MIN('wine data'!I$3:I$180)-MAX('wine data'!I$3:I$180))</f>
        <v>0.35849056603773594</v>
      </c>
      <c r="I144">
        <f>('wine data'!J146-MAX('wine data'!J$3:J$180))/(MIN('wine data'!J$3:J$180)-MAX('wine data'!J$3:J$180))</f>
        <v>0.80757097791798116</v>
      </c>
      <c r="J144">
        <f>('wine data'!K146-MAX('wine data'!K$3:K$180))/(MIN('wine data'!K$3:K$180)-MAX('wine data'!K$3:K$180))</f>
        <v>0.73378839590443679</v>
      </c>
      <c r="K144">
        <f>('wine data'!L146-MAX('wine data'!L$3:L$180))/(MIN('wine data'!L$3:L$180)-MAX('wine data'!L$3:L$180))</f>
        <v>0.65040650406504064</v>
      </c>
      <c r="L144">
        <f>('wine data'!M146-MAX('wine data'!M$3:M$180))/(MIN('wine data'!M$3:M$180)-MAX('wine data'!M$3:M$180))</f>
        <v>0.7142857142857143</v>
      </c>
      <c r="M144">
        <f>('wine data'!N146-MAX('wine data'!N$3:N$180))/(MIN('wine data'!N$3:N$180)-MAX('wine data'!N$3:N$180))</f>
        <v>0.80599144079885876</v>
      </c>
    </row>
    <row r="145" spans="1:13" x14ac:dyDescent="0.2">
      <c r="A145">
        <f>('wine data'!B147-MAX('wine data'!B$3:B$180))/(MIN('wine data'!B$3:B$180)-MAX('wine data'!B$3:B$180))</f>
        <v>0.67894736842105252</v>
      </c>
      <c r="B145">
        <f>('wine data'!C147-MAX('wine data'!C$3:C$180))/(MIN('wine data'!C$3:C$180)-MAX('wine data'!C$3:C$180))</f>
        <v>0.37944664031620556</v>
      </c>
      <c r="C145">
        <f>('wine data'!D147-MAX('wine data'!D$3:D$180))/(MIN('wine data'!D$3:D$180)-MAX('wine data'!D$3:D$180))</f>
        <v>0.55080213903743314</v>
      </c>
      <c r="D145">
        <f>('wine data'!E147-MAX('wine data'!E$3:E$180))/(MIN('wine data'!E$3:E$180)-MAX('wine data'!E$3:E$180))</f>
        <v>0.59278350515463918</v>
      </c>
      <c r="E145">
        <f>('wine data'!F147-MAX('wine data'!F$3:F$180))/(MIN('wine data'!F$3:F$180)-MAX('wine data'!F$3:F$180))</f>
        <v>0.54347826086956519</v>
      </c>
      <c r="F145">
        <f>('wine data'!G147-MAX('wine data'!G$3:G$180))/(MIN('wine data'!G$3:G$180)-MAX('wine data'!G$3:G$180))</f>
        <v>0.86206896551724144</v>
      </c>
      <c r="G145">
        <f>('wine data'!H147-MAX('wine data'!H$3:H$180))/(MIN('wine data'!H$3:H$180)-MAX('wine data'!H$3:H$180))</f>
        <v>0.90717299578059063</v>
      </c>
      <c r="H145">
        <f>('wine data'!I147-MAX('wine data'!I$3:I$180))/(MIN('wine data'!I$3:I$180)-MAX('wine data'!I$3:I$180))</f>
        <v>0.69811320754716988</v>
      </c>
      <c r="I145">
        <f>('wine data'!J147-MAX('wine data'!J$3:J$180))/(MIN('wine data'!J$3:J$180)-MAX('wine data'!J$3:J$180))</f>
        <v>0.76971608832807581</v>
      </c>
      <c r="J145">
        <f>('wine data'!K147-MAX('wine data'!K$3:K$180))/(MIN('wine data'!K$3:K$180)-MAX('wine data'!K$3:K$180))</f>
        <v>0.40870307167235487</v>
      </c>
      <c r="K145">
        <f>('wine data'!L147-MAX('wine data'!L$3:L$180))/(MIN('wine data'!L$3:L$180)-MAX('wine data'!L$3:L$180))</f>
        <v>0.86178861788617889</v>
      </c>
      <c r="L145">
        <f>('wine data'!M147-MAX('wine data'!M$3:M$180))/(MIN('wine data'!M$3:M$180)-MAX('wine data'!M$3:M$180))</f>
        <v>0.73260073260073255</v>
      </c>
      <c r="M145">
        <f>('wine data'!N147-MAX('wine data'!N$3:N$180))/(MIN('wine data'!N$3:N$180)-MAX('wine data'!N$3:N$180))</f>
        <v>0.5884450784593438</v>
      </c>
    </row>
    <row r="146" spans="1:13" x14ac:dyDescent="0.2">
      <c r="A146">
        <f>('wine data'!B148-MAX('wine data'!B$3:B$180))/(MIN('wine data'!B$3:B$180)-MAX('wine data'!B$3:B$180))</f>
        <v>0.43947368421052624</v>
      </c>
      <c r="B146">
        <f>('wine data'!C148-MAX('wine data'!C$3:C$180))/(MIN('wine data'!C$3:C$180)-MAX('wine data'!C$3:C$180))</f>
        <v>0.44071146245059289</v>
      </c>
      <c r="C146">
        <f>('wine data'!D148-MAX('wine data'!D$3:D$180))/(MIN('wine data'!D$3:D$180)-MAX('wine data'!D$3:D$180))</f>
        <v>0.57754010695187175</v>
      </c>
      <c r="D146">
        <f>('wine data'!E148-MAX('wine data'!E$3:E$180))/(MIN('wine data'!E$3:E$180)-MAX('wine data'!E$3:E$180))</f>
        <v>0.46391752577319589</v>
      </c>
      <c r="E146">
        <f>('wine data'!F148-MAX('wine data'!F$3:F$180))/(MIN('wine data'!F$3:F$180)-MAX('wine data'!F$3:F$180))</f>
        <v>0.65217391304347827</v>
      </c>
      <c r="F146">
        <f>('wine data'!G148-MAX('wine data'!G$3:G$180))/(MIN('wine data'!G$3:G$180)-MAX('wine data'!G$3:G$180))</f>
        <v>0.82068965517241377</v>
      </c>
      <c r="G146">
        <f>('wine data'!H148-MAX('wine data'!H$3:H$180))/(MIN('wine data'!H$3:H$180)-MAX('wine data'!H$3:H$180))</f>
        <v>0.95569620253164556</v>
      </c>
      <c r="H146">
        <f>('wine data'!I148-MAX('wine data'!I$3:I$180))/(MIN('wine data'!I$3:I$180)-MAX('wine data'!I$3:I$180))</f>
        <v>0.43396226415094347</v>
      </c>
      <c r="I146">
        <f>('wine data'!J148-MAX('wine data'!J$3:J$180))/(MIN('wine data'!J$3:J$180)-MAX('wine data'!J$3:J$180))</f>
        <v>0.71924290220820197</v>
      </c>
      <c r="J146">
        <f>('wine data'!K148-MAX('wine data'!K$3:K$180))/(MIN('wine data'!K$3:K$180)-MAX('wine data'!K$3:K$180))</f>
        <v>0.76791808873720135</v>
      </c>
      <c r="K146">
        <f>('wine data'!L148-MAX('wine data'!L$3:L$180))/(MIN('wine data'!L$3:L$180)-MAX('wine data'!L$3:L$180))</f>
        <v>0.90243902439024382</v>
      </c>
      <c r="L146">
        <f>('wine data'!M148-MAX('wine data'!M$3:M$180))/(MIN('wine data'!M$3:M$180)-MAX('wine data'!M$3:M$180))</f>
        <v>0.84981684981684991</v>
      </c>
      <c r="M146">
        <f>('wine data'!N148-MAX('wine data'!N$3:N$180))/(MIN('wine data'!N$3:N$180)-MAX('wine data'!N$3:N$180))</f>
        <v>0.6062767475035663</v>
      </c>
    </row>
    <row r="147" spans="1:13" x14ac:dyDescent="0.2">
      <c r="A147">
        <f>('wine data'!B149-MAX('wine data'!B$3:B$180))/(MIN('wine data'!B$3:B$180)-MAX('wine data'!B$3:B$180))</f>
        <v>0.24999999999999978</v>
      </c>
      <c r="B147">
        <f>('wine data'!C149-MAX('wine data'!C$3:C$180))/(MIN('wine data'!C$3:C$180)-MAX('wine data'!C$3:C$180))</f>
        <v>0.15019762845849799</v>
      </c>
      <c r="C147">
        <f>('wine data'!D149-MAX('wine data'!D$3:D$180))/(MIN('wine data'!D$3:D$180)-MAX('wine data'!D$3:D$180))</f>
        <v>0.53475935828877008</v>
      </c>
      <c r="D147">
        <f>('wine data'!E149-MAX('wine data'!E$3:E$180))/(MIN('wine data'!E$3:E$180)-MAX('wine data'!E$3:E$180))</f>
        <v>0.51546391752577325</v>
      </c>
      <c r="E147">
        <f>('wine data'!F149-MAX('wine data'!F$3:F$180))/(MIN('wine data'!F$3:F$180)-MAX('wine data'!F$3:F$180))</f>
        <v>0.89130434782608692</v>
      </c>
      <c r="F147">
        <f>('wine data'!G149-MAX('wine data'!G$3:G$180))/(MIN('wine data'!G$3:G$180)-MAX('wine data'!G$3:G$180))</f>
        <v>1</v>
      </c>
      <c r="G147">
        <f>('wine data'!H149-MAX('wine data'!H$3:H$180))/(MIN('wine data'!H$3:H$180)-MAX('wine data'!H$3:H$180))</f>
        <v>1</v>
      </c>
      <c r="H147">
        <f>('wine data'!I149-MAX('wine data'!I$3:I$180))/(MIN('wine data'!I$3:I$180)-MAX('wine data'!I$3:I$180))</f>
        <v>0.49056603773584906</v>
      </c>
      <c r="I147">
        <f>('wine data'!J149-MAX('wine data'!J$3:J$180))/(MIN('wine data'!J$3:J$180)-MAX('wine data'!J$3:J$180))</f>
        <v>0.91482649842271291</v>
      </c>
      <c r="J147">
        <f>('wine data'!K149-MAX('wine data'!K$3:K$180))/(MIN('wine data'!K$3:K$180)-MAX('wine data'!K$3:K$180))</f>
        <v>0.69112627986348119</v>
      </c>
      <c r="K147">
        <f>('wine data'!L149-MAX('wine data'!L$3:L$180))/(MIN('wine data'!L$3:L$180)-MAX('wine data'!L$3:L$180))</f>
        <v>0.91869918699186981</v>
      </c>
      <c r="L147">
        <f>('wine data'!M149-MAX('wine data'!M$3:M$180))/(MIN('wine data'!M$3:M$180)-MAX('wine data'!M$3:M$180))</f>
        <v>0.97802197802197799</v>
      </c>
      <c r="M147">
        <f>('wine data'!N149-MAX('wine data'!N$3:N$180))/(MIN('wine data'!N$3:N$180)-MAX('wine data'!N$3:N$180))</f>
        <v>0.90228245363766046</v>
      </c>
    </row>
    <row r="148" spans="1:13" x14ac:dyDescent="0.2">
      <c r="A148">
        <f>('wine data'!B150-MAX('wine data'!B$3:B$180))/(MIN('wine data'!B$3:B$180)-MAX('wine data'!B$3:B$180))</f>
        <v>0.51578947368421069</v>
      </c>
      <c r="B148">
        <f>('wine data'!C150-MAX('wine data'!C$3:C$180))/(MIN('wine data'!C$3:C$180)-MAX('wine data'!C$3:C$180))</f>
        <v>0.23517786561264814</v>
      </c>
      <c r="C148">
        <f>('wine data'!D150-MAX('wine data'!D$3:D$180))/(MIN('wine data'!D$3:D$180)-MAX('wine data'!D$3:D$180))</f>
        <v>0.40106951871657759</v>
      </c>
      <c r="D148">
        <f>('wine data'!E150-MAX('wine data'!E$3:E$180))/(MIN('wine data'!E$3:E$180)-MAX('wine data'!E$3:E$180))</f>
        <v>0.43814432989690727</v>
      </c>
      <c r="E148">
        <f>('wine data'!F150-MAX('wine data'!F$3:F$180))/(MIN('wine data'!F$3:F$180)-MAX('wine data'!F$3:F$180))</f>
        <v>0.82608695652173914</v>
      </c>
      <c r="F148">
        <f>('wine data'!G150-MAX('wine data'!G$3:G$180))/(MIN('wine data'!G$3:G$180)-MAX('wine data'!G$3:G$180))</f>
        <v>0.75172413793103443</v>
      </c>
      <c r="G148">
        <f>('wine data'!H150-MAX('wine data'!H$3:H$180))/(MIN('wine data'!H$3:H$180)-MAX('wine data'!H$3:H$180))</f>
        <v>0.93459915611814337</v>
      </c>
      <c r="H148">
        <f>('wine data'!I150-MAX('wine data'!I$3:I$180))/(MIN('wine data'!I$3:I$180)-MAX('wine data'!I$3:I$180))</f>
        <v>0.35849056603773594</v>
      </c>
      <c r="I148">
        <f>('wine data'!J150-MAX('wine data'!J$3:J$180))/(MIN('wine data'!J$3:J$180)-MAX('wine data'!J$3:J$180))</f>
        <v>0.858044164037855</v>
      </c>
      <c r="J148">
        <f>('wine data'!K150-MAX('wine data'!K$3:K$180))/(MIN('wine data'!K$3:K$180)-MAX('wine data'!K$3:K$180))</f>
        <v>0.45648464163822522</v>
      </c>
      <c r="K148">
        <f>('wine data'!L150-MAX('wine data'!L$3:L$180))/(MIN('wine data'!L$3:L$180)-MAX('wine data'!L$3:L$180))</f>
        <v>0.95121951219512191</v>
      </c>
      <c r="L148">
        <f>('wine data'!M150-MAX('wine data'!M$3:M$180))/(MIN('wine data'!M$3:M$180)-MAX('wine data'!M$3:M$180))</f>
        <v>0.78388278388278376</v>
      </c>
      <c r="M148">
        <f>('wine data'!N150-MAX('wine data'!N$3:N$180))/(MIN('wine data'!N$3:N$180)-MAX('wine data'!N$3:N$180))</f>
        <v>0.75249643366619112</v>
      </c>
    </row>
    <row r="149" spans="1:13" x14ac:dyDescent="0.2">
      <c r="A149">
        <f>('wine data'!B151-MAX('wine data'!B$3:B$180))/(MIN('wine data'!B$3:B$180)-MAX('wine data'!B$3:B$180))</f>
        <v>0.39736842105263143</v>
      </c>
      <c r="B149">
        <f>('wine data'!C151-MAX('wine data'!C$3:C$180))/(MIN('wine data'!C$3:C$180)-MAX('wine data'!C$3:C$180))</f>
        <v>0.50592885375494068</v>
      </c>
      <c r="C149">
        <f>('wine data'!D151-MAX('wine data'!D$3:D$180))/(MIN('wine data'!D$3:D$180)-MAX('wine data'!D$3:D$180))</f>
        <v>0.45454545454545464</v>
      </c>
      <c r="D149">
        <f>('wine data'!E151-MAX('wine data'!E$3:E$180))/(MIN('wine data'!E$3:E$180)-MAX('wine data'!E$3:E$180))</f>
        <v>0.43814432989690727</v>
      </c>
      <c r="E149">
        <f>('wine data'!F151-MAX('wine data'!F$3:F$180))/(MIN('wine data'!F$3:F$180)-MAX('wine data'!F$3:F$180))</f>
        <v>0.76086956521739135</v>
      </c>
      <c r="F149">
        <f>('wine data'!G151-MAX('wine data'!G$3:G$180))/(MIN('wine data'!G$3:G$180)-MAX('wine data'!G$3:G$180))</f>
        <v>0.67241379310344829</v>
      </c>
      <c r="G149">
        <f>('wine data'!H151-MAX('wine data'!H$3:H$180))/(MIN('wine data'!H$3:H$180)-MAX('wine data'!H$3:H$180))</f>
        <v>0.91139240506329111</v>
      </c>
      <c r="H149">
        <f>('wine data'!I151-MAX('wine data'!I$3:I$180))/(MIN('wine data'!I$3:I$180)-MAX('wine data'!I$3:I$180))</f>
        <v>0.39622641509433965</v>
      </c>
      <c r="I149">
        <f>('wine data'!J151-MAX('wine data'!J$3:J$180))/(MIN('wine data'!J$3:J$180)-MAX('wine data'!J$3:J$180))</f>
        <v>0.73501577287066255</v>
      </c>
      <c r="J149">
        <f>('wine data'!K151-MAX('wine data'!K$3:K$180))/(MIN('wine data'!K$3:K$180)-MAX('wine data'!K$3:K$180))</f>
        <v>0.39078498293515357</v>
      </c>
      <c r="K149">
        <f>('wine data'!L151-MAX('wine data'!L$3:L$180))/(MIN('wine data'!L$3:L$180)-MAX('wine data'!L$3:L$180))</f>
        <v>0.94308943089430886</v>
      </c>
      <c r="L149">
        <f>('wine data'!M151-MAX('wine data'!M$3:M$180))/(MIN('wine data'!M$3:M$180)-MAX('wine data'!M$3:M$180))</f>
        <v>0.87179487179487181</v>
      </c>
      <c r="M149">
        <f>('wine data'!N151-MAX('wine data'!N$3:N$180))/(MIN('wine data'!N$3:N$180)-MAX('wine data'!N$3:N$180))</f>
        <v>0.73466476462196861</v>
      </c>
    </row>
    <row r="150" spans="1:13" x14ac:dyDescent="0.2">
      <c r="A150">
        <f>('wine data'!B152-MAX('wine data'!B$3:B$180))/(MIN('wine data'!B$3:B$180)-MAX('wine data'!B$3:B$180))</f>
        <v>0.46052631578947362</v>
      </c>
      <c r="B150">
        <f>('wine data'!C152-MAX('wine data'!C$3:C$180))/(MIN('wine data'!C$3:C$180)-MAX('wine data'!C$3:C$180))</f>
        <v>0.37549407114624506</v>
      </c>
      <c r="C150">
        <f>('wine data'!D152-MAX('wine data'!D$3:D$180))/(MIN('wine data'!D$3:D$180)-MAX('wine data'!D$3:D$180))</f>
        <v>0.46524064171123003</v>
      </c>
      <c r="D150">
        <f>('wine data'!E152-MAX('wine data'!E$3:E$180))/(MIN('wine data'!E$3:E$180)-MAX('wine data'!E$3:E$180))</f>
        <v>0.43814432989690727</v>
      </c>
      <c r="E150">
        <f>('wine data'!F152-MAX('wine data'!F$3:F$180))/(MIN('wine data'!F$3:F$180)-MAX('wine data'!F$3:F$180))</f>
        <v>0.53260869565217395</v>
      </c>
      <c r="F150">
        <f>('wine data'!G152-MAX('wine data'!G$3:G$180))/(MIN('wine data'!G$3:G$180)-MAX('wine data'!G$3:G$180))</f>
        <v>0.85172413793103441</v>
      </c>
      <c r="G150">
        <f>('wine data'!H152-MAX('wine data'!H$3:H$180))/(MIN('wine data'!H$3:H$180)-MAX('wine data'!H$3:H$180))</f>
        <v>0.77848101265822789</v>
      </c>
      <c r="H150">
        <f>('wine data'!I152-MAX('wine data'!I$3:I$180))/(MIN('wine data'!I$3:I$180)-MAX('wine data'!I$3:I$180))</f>
        <v>0.60377358490566035</v>
      </c>
      <c r="I150">
        <f>('wine data'!J152-MAX('wine data'!J$3:J$180))/(MIN('wine data'!J$3:J$180)-MAX('wine data'!J$3:J$180))</f>
        <v>0.76971608832807581</v>
      </c>
      <c r="J150">
        <f>('wine data'!K152-MAX('wine data'!K$3:K$180))/(MIN('wine data'!K$3:K$180)-MAX('wine data'!K$3:K$180))</f>
        <v>0.30716723549488051</v>
      </c>
      <c r="K150">
        <f>('wine data'!L152-MAX('wine data'!L$3:L$180))/(MIN('wine data'!L$3:L$180)-MAX('wine data'!L$3:L$180))</f>
        <v>0.92682926829268308</v>
      </c>
      <c r="L150">
        <f>('wine data'!M152-MAX('wine data'!M$3:M$180))/(MIN('wine data'!M$3:M$180)-MAX('wine data'!M$3:M$180))</f>
        <v>0.97802197802197799</v>
      </c>
      <c r="M150">
        <f>('wine data'!N152-MAX('wine data'!N$3:N$180))/(MIN('wine data'!N$3:N$180)-MAX('wine data'!N$3:N$180))</f>
        <v>0.80599144079885876</v>
      </c>
    </row>
    <row r="151" spans="1:13" x14ac:dyDescent="0.2">
      <c r="A151">
        <f>('wine data'!B153-MAX('wine data'!B$3:B$180))/(MIN('wine data'!B$3:B$180)-MAX('wine data'!B$3:B$180))</f>
        <v>0.35</v>
      </c>
      <c r="B151">
        <f>('wine data'!C153-MAX('wine data'!C$3:C$180))/(MIN('wine data'!C$3:C$180)-MAX('wine data'!C$3:C$180))</f>
        <v>0.5296442687747035</v>
      </c>
      <c r="C151">
        <f>('wine data'!D153-MAX('wine data'!D$3:D$180))/(MIN('wine data'!D$3:D$180)-MAX('wine data'!D$3:D$180))</f>
        <v>0.3262032085561497</v>
      </c>
      <c r="D151">
        <f>('wine data'!E153-MAX('wine data'!E$3:E$180))/(MIN('wine data'!E$3:E$180)-MAX('wine data'!E$3:E$180))</f>
        <v>0.30927835051546393</v>
      </c>
      <c r="E151">
        <f>('wine data'!F153-MAX('wine data'!F$3:F$180))/(MIN('wine data'!F$3:F$180)-MAX('wine data'!F$3:F$180))</f>
        <v>0.42391304347826086</v>
      </c>
      <c r="F151">
        <f>('wine data'!G153-MAX('wine data'!G$3:G$180))/(MIN('wine data'!G$3:G$180)-MAX('wine data'!G$3:G$180))</f>
        <v>0.85517241379310349</v>
      </c>
      <c r="G151">
        <f>('wine data'!H153-MAX('wine data'!H$3:H$180))/(MIN('wine data'!H$3:H$180)-MAX('wine data'!H$3:H$180))</f>
        <v>0.740506329113924</v>
      </c>
      <c r="H151">
        <f>('wine data'!I153-MAX('wine data'!I$3:I$180))/(MIN('wine data'!I$3:I$180)-MAX('wine data'!I$3:I$180))</f>
        <v>0.83018867924528306</v>
      </c>
      <c r="I151">
        <f>('wine data'!J153-MAX('wine data'!J$3:J$180))/(MIN('wine data'!J$3:J$180)-MAX('wine data'!J$3:J$180))</f>
        <v>0.73501577287066255</v>
      </c>
      <c r="J151">
        <f>('wine data'!K153-MAX('wine data'!K$3:K$180))/(MIN('wine data'!K$3:K$180)-MAX('wine data'!K$3:K$180))</f>
        <v>0.37542662116040959</v>
      </c>
      <c r="K151">
        <f>('wine data'!L153-MAX('wine data'!L$3:L$180))/(MIN('wine data'!L$3:L$180)-MAX('wine data'!L$3:L$180))</f>
        <v>0.91056910569105698</v>
      </c>
      <c r="L151">
        <f>('wine data'!M153-MAX('wine data'!M$3:M$180))/(MIN('wine data'!M$3:M$180)-MAX('wine data'!M$3:M$180))</f>
        <v>0.98901098901098905</v>
      </c>
      <c r="M151">
        <f>('wine data'!N153-MAX('wine data'!N$3:N$180))/(MIN('wine data'!N$3:N$180)-MAX('wine data'!N$3:N$180))</f>
        <v>0.84165477888730389</v>
      </c>
    </row>
    <row r="152" spans="1:13" x14ac:dyDescent="0.2">
      <c r="A152">
        <f>('wine data'!B154-MAX('wine data'!B$3:B$180))/(MIN('wine data'!B$3:B$180)-MAX('wine data'!B$3:B$180))</f>
        <v>0.53684210526315801</v>
      </c>
      <c r="B152">
        <f>('wine data'!C154-MAX('wine data'!C$3:C$180))/(MIN('wine data'!C$3:C$180)-MAX('wine data'!C$3:C$180))</f>
        <v>0.61857707509881421</v>
      </c>
      <c r="C152">
        <f>('wine data'!D154-MAX('wine data'!D$3:D$180))/(MIN('wine data'!D$3:D$180)-MAX('wine data'!D$3:D$180))</f>
        <v>0.40106951871657759</v>
      </c>
      <c r="D152">
        <f>('wine data'!E154-MAX('wine data'!E$3:E$180))/(MIN('wine data'!E$3:E$180)-MAX('wine data'!E$3:E$180))</f>
        <v>0.41237113402061859</v>
      </c>
      <c r="E152">
        <f>('wine data'!F154-MAX('wine data'!F$3:F$180))/(MIN('wine data'!F$3:F$180)-MAX('wine data'!F$3:F$180))</f>
        <v>0.54347826086956519</v>
      </c>
      <c r="F152">
        <f>('wine data'!G154-MAX('wine data'!G$3:G$180))/(MIN('wine data'!G$3:G$180)-MAX('wine data'!G$3:G$180))</f>
        <v>0.82758620689655171</v>
      </c>
      <c r="G152">
        <f>('wine data'!H154-MAX('wine data'!H$3:H$180))/(MIN('wine data'!H$3:H$180)-MAX('wine data'!H$3:H$180))</f>
        <v>0.78481012658227844</v>
      </c>
      <c r="H152">
        <f>('wine data'!I154-MAX('wine data'!I$3:I$180))/(MIN('wine data'!I$3:I$180)-MAX('wine data'!I$3:I$180))</f>
        <v>0.79245283018867929</v>
      </c>
      <c r="I152">
        <f>('wine data'!J154-MAX('wine data'!J$3:J$180))/(MIN('wine data'!J$3:J$180)-MAX('wine data'!J$3:J$180))</f>
        <v>0.73186119873817046</v>
      </c>
      <c r="J152">
        <f>('wine data'!K154-MAX('wine data'!K$3:K$180))/(MIN('wine data'!K$3:K$180)-MAX('wine data'!K$3:K$180))</f>
        <v>0.18771331058020471</v>
      </c>
      <c r="K152">
        <f>('wine data'!L154-MAX('wine data'!L$3:L$180))/(MIN('wine data'!L$3:L$180)-MAX('wine data'!L$3:L$180))</f>
        <v>1</v>
      </c>
      <c r="L152">
        <f>('wine data'!M154-MAX('wine data'!M$3:M$180))/(MIN('wine data'!M$3:M$180)-MAX('wine data'!M$3:M$180))</f>
        <v>0.92673992673992689</v>
      </c>
      <c r="M152">
        <f>('wine data'!N154-MAX('wine data'!N$3:N$180))/(MIN('wine data'!N$3:N$180)-MAX('wine data'!N$3:N$180))</f>
        <v>0.85592011412268187</v>
      </c>
    </row>
    <row r="153" spans="1:13" x14ac:dyDescent="0.2">
      <c r="A153">
        <f>('wine data'!B155-MAX('wine data'!B$3:B$180))/(MIN('wine data'!B$3:B$180)-MAX('wine data'!B$3:B$180))</f>
        <v>0.4526315789473685</v>
      </c>
      <c r="B153">
        <f>('wine data'!C155-MAX('wine data'!C$3:C$180))/(MIN('wine data'!C$3:C$180)-MAX('wine data'!C$3:C$180))</f>
        <v>0.77075098814229248</v>
      </c>
      <c r="C153">
        <f>('wine data'!D155-MAX('wine data'!D$3:D$180))/(MIN('wine data'!D$3:D$180)-MAX('wine data'!D$3:D$180))</f>
        <v>0.25668449197860965</v>
      </c>
      <c r="D153">
        <f>('wine data'!E155-MAX('wine data'!E$3:E$180))/(MIN('wine data'!E$3:E$180)-MAX('wine data'!E$3:E$180))</f>
        <v>0.23195876288659795</v>
      </c>
      <c r="E153">
        <f>('wine data'!F155-MAX('wine data'!F$3:F$180))/(MIN('wine data'!F$3:F$180)-MAX('wine data'!F$3:F$180))</f>
        <v>0.5</v>
      </c>
      <c r="F153">
        <f>('wine data'!G155-MAX('wine data'!G$3:G$180))/(MIN('wine data'!G$3:G$180)-MAX('wine data'!G$3:G$180))</f>
        <v>0.57931034482758614</v>
      </c>
      <c r="G153">
        <f>('wine data'!H155-MAX('wine data'!H$3:H$180))/(MIN('wine data'!H$3:H$180)-MAX('wine data'!H$3:H$180))</f>
        <v>0.80168776371308015</v>
      </c>
      <c r="H153">
        <f>('wine data'!I155-MAX('wine data'!I$3:I$180))/(MIN('wine data'!I$3:I$180)-MAX('wine data'!I$3:I$180))</f>
        <v>0.75471698113207553</v>
      </c>
      <c r="I153">
        <f>('wine data'!J155-MAX('wine data'!J$3:J$180))/(MIN('wine data'!J$3:J$180)-MAX('wine data'!J$3:J$180))</f>
        <v>0.63722397476340698</v>
      </c>
      <c r="J153">
        <f>('wine data'!K155-MAX('wine data'!K$3:K$180))/(MIN('wine data'!K$3:K$180)-MAX('wine data'!K$3:K$180))</f>
        <v>0.5034129692832765</v>
      </c>
      <c r="K153">
        <f>('wine data'!L155-MAX('wine data'!L$3:L$180))/(MIN('wine data'!L$3:L$180)-MAX('wine data'!L$3:L$180))</f>
        <v>0.89430894308943099</v>
      </c>
      <c r="L153">
        <f>('wine data'!M155-MAX('wine data'!M$3:M$180))/(MIN('wine data'!M$3:M$180)-MAX('wine data'!M$3:M$180))</f>
        <v>0.97802197802197799</v>
      </c>
      <c r="M153">
        <f>('wine data'!N155-MAX('wine data'!N$3:N$180))/(MIN('wine data'!N$3:N$180)-MAX('wine data'!N$3:N$180))</f>
        <v>0.89514978601997142</v>
      </c>
    </row>
    <row r="154" spans="1:13" x14ac:dyDescent="0.2">
      <c r="A154">
        <f>('wine data'!B156-MAX('wine data'!B$3:B$180))/(MIN('wine data'!B$3:B$180)-MAX('wine data'!B$3:B$180))</f>
        <v>0.42105263157894718</v>
      </c>
      <c r="B154">
        <f>('wine data'!C156-MAX('wine data'!C$3:C$180))/(MIN('wine data'!C$3:C$180)-MAX('wine data'!C$3:C$180))</f>
        <v>0.49407114624505932</v>
      </c>
      <c r="C154">
        <f>('wine data'!D156-MAX('wine data'!D$3:D$180))/(MIN('wine data'!D$3:D$180)-MAX('wine data'!D$3:D$180))</f>
        <v>0.50802139037433169</v>
      </c>
      <c r="D154">
        <f>('wine data'!E156-MAX('wine data'!E$3:E$180))/(MIN('wine data'!E$3:E$180)-MAX('wine data'!E$3:E$180))</f>
        <v>0.59278350515463918</v>
      </c>
      <c r="E154">
        <f>('wine data'!F156-MAX('wine data'!F$3:F$180))/(MIN('wine data'!F$3:F$180)-MAX('wine data'!F$3:F$180))</f>
        <v>0.69565217391304346</v>
      </c>
      <c r="F154">
        <f>('wine data'!G156-MAX('wine data'!G$3:G$180))/(MIN('wine data'!G$3:G$180)-MAX('wine data'!G$3:G$180))</f>
        <v>0.71724137931034493</v>
      </c>
      <c r="G154">
        <f>('wine data'!H156-MAX('wine data'!H$3:H$180))/(MIN('wine data'!H$3:H$180)-MAX('wine data'!H$3:H$180))</f>
        <v>0.89662447257383959</v>
      </c>
      <c r="H154">
        <f>('wine data'!I156-MAX('wine data'!I$3:I$180))/(MIN('wine data'!I$3:I$180)-MAX('wine data'!I$3:I$180))</f>
        <v>9.433962264150951E-2</v>
      </c>
      <c r="I154">
        <f>('wine data'!J156-MAX('wine data'!J$3:J$180))/(MIN('wine data'!J$3:J$180)-MAX('wine data'!J$3:J$180))</f>
        <v>0.5394321766561514</v>
      </c>
      <c r="J154">
        <f>('wine data'!K156-MAX('wine data'!K$3:K$180))/(MIN('wine data'!K$3:K$180)-MAX('wine data'!K$3:K$180))</f>
        <v>0.21160409556313994</v>
      </c>
      <c r="K154">
        <f>('wine data'!L156-MAX('wine data'!L$3:L$180))/(MIN('wine data'!L$3:L$180)-MAX('wine data'!L$3:L$180))</f>
        <v>0.93495934959349591</v>
      </c>
      <c r="L154">
        <f>('wine data'!M156-MAX('wine data'!M$3:M$180))/(MIN('wine data'!M$3:M$180)-MAX('wine data'!M$3:M$180))</f>
        <v>0.91208791208791218</v>
      </c>
      <c r="M154">
        <f>('wine data'!N156-MAX('wine data'!N$3:N$180))/(MIN('wine data'!N$3:N$180)-MAX('wine data'!N$3:N$180))</f>
        <v>0.7168330955777461</v>
      </c>
    </row>
    <row r="155" spans="1:13" x14ac:dyDescent="0.2">
      <c r="A155">
        <f>('wine data'!B157-MAX('wine data'!B$3:B$180))/(MIN('wine data'!B$3:B$180)-MAX('wine data'!B$3:B$180))</f>
        <v>0.59210526315789458</v>
      </c>
      <c r="B155">
        <f>('wine data'!C157-MAX('wine data'!C$3:C$180))/(MIN('wine data'!C$3:C$180)-MAX('wine data'!C$3:C$180))</f>
        <v>0.89130434782608703</v>
      </c>
      <c r="C155">
        <f>('wine data'!D157-MAX('wine data'!D$3:D$180))/(MIN('wine data'!D$3:D$180)-MAX('wine data'!D$3:D$180))</f>
        <v>0.60427807486631013</v>
      </c>
      <c r="D155">
        <f>('wine data'!E157-MAX('wine data'!E$3:E$180))/(MIN('wine data'!E$3:E$180)-MAX('wine data'!E$3:E$180))</f>
        <v>0.51546391752577325</v>
      </c>
      <c r="E155">
        <f>('wine data'!F157-MAX('wine data'!F$3:F$180))/(MIN('wine data'!F$3:F$180)-MAX('wine data'!F$3:F$180))</f>
        <v>0.64130434782608692</v>
      </c>
      <c r="F155">
        <f>('wine data'!G157-MAX('wine data'!G$3:G$180))/(MIN('wine data'!G$3:G$180)-MAX('wine data'!G$3:G$180))</f>
        <v>0.82758620689655171</v>
      </c>
      <c r="G155">
        <f>('wine data'!H157-MAX('wine data'!H$3:H$180))/(MIN('wine data'!H$3:H$180)-MAX('wine data'!H$3:H$180))</f>
        <v>0.94936708860759489</v>
      </c>
      <c r="H155">
        <f>('wine data'!I157-MAX('wine data'!I$3:I$180))/(MIN('wine data'!I$3:I$180)-MAX('wine data'!I$3:I$180))</f>
        <v>0.24528301886792453</v>
      </c>
      <c r="I155">
        <f>('wine data'!J157-MAX('wine data'!J$3:J$180))/(MIN('wine data'!J$3:J$180)-MAX('wine data'!J$3:J$180))</f>
        <v>0.68769716088328081</v>
      </c>
      <c r="J155">
        <f>('wine data'!K157-MAX('wine data'!K$3:K$180))/(MIN('wine data'!K$3:K$180)-MAX('wine data'!K$3:K$180))</f>
        <v>0.46075085324232085</v>
      </c>
      <c r="K155">
        <f>('wine data'!L157-MAX('wine data'!L$3:L$180))/(MIN('wine data'!L$3:L$180)-MAX('wine data'!L$3:L$180))</f>
        <v>0.91869918699186981</v>
      </c>
      <c r="L155">
        <f>('wine data'!M157-MAX('wine data'!M$3:M$180))/(MIN('wine data'!M$3:M$180)-MAX('wine data'!M$3:M$180))</f>
        <v>0.89743589743589747</v>
      </c>
      <c r="M155">
        <f>('wine data'!N157-MAX('wine data'!N$3:N$180))/(MIN('wine data'!N$3:N$180)-MAX('wine data'!N$3:N$180))</f>
        <v>0.74179743223965766</v>
      </c>
    </row>
    <row r="156" spans="1:13" x14ac:dyDescent="0.2">
      <c r="A156">
        <f>('wine data'!B158-MAX('wine data'!B$3:B$180))/(MIN('wine data'!B$3:B$180)-MAX('wine data'!B$3:B$180))</f>
        <v>0.43684210526315786</v>
      </c>
      <c r="B156">
        <f>('wine data'!C158-MAX('wine data'!C$3:C$180))/(MIN('wine data'!C$3:C$180)-MAX('wine data'!C$3:C$180))</f>
        <v>0.12055335968379437</v>
      </c>
      <c r="C156">
        <f>('wine data'!D158-MAX('wine data'!D$3:D$180))/(MIN('wine data'!D$3:D$180)-MAX('wine data'!D$3:D$180))</f>
        <v>0.48663101604278086</v>
      </c>
      <c r="D156">
        <f>('wine data'!E158-MAX('wine data'!E$3:E$180))/(MIN('wine data'!E$3:E$180)-MAX('wine data'!E$3:E$180))</f>
        <v>0.41237113402061859</v>
      </c>
      <c r="E156">
        <f>('wine data'!F158-MAX('wine data'!F$3:F$180))/(MIN('wine data'!F$3:F$180)-MAX('wine data'!F$3:F$180))</f>
        <v>0.75</v>
      </c>
      <c r="F156">
        <f>('wine data'!G158-MAX('wine data'!G$3:G$180))/(MIN('wine data'!G$3:G$180)-MAX('wine data'!G$3:G$180))</f>
        <v>0.73793103448275854</v>
      </c>
      <c r="G156">
        <f>('wine data'!H158-MAX('wine data'!H$3:H$180))/(MIN('wine data'!H$3:H$180)-MAX('wine data'!H$3:H$180))</f>
        <v>0.93881856540084385</v>
      </c>
      <c r="H156">
        <f>('wine data'!I158-MAX('wine data'!I$3:I$180))/(MIN('wine data'!I$3:I$180)-MAX('wine data'!I$3:I$180))</f>
        <v>9.433962264150951E-2</v>
      </c>
      <c r="I156">
        <f>('wine data'!J158-MAX('wine data'!J$3:J$180))/(MIN('wine data'!J$3:J$180)-MAX('wine data'!J$3:J$180))</f>
        <v>0.64037854889589918</v>
      </c>
      <c r="J156">
        <f>('wine data'!K158-MAX('wine data'!K$3:K$180))/(MIN('wine data'!K$3:K$180)-MAX('wine data'!K$3:K$180))</f>
        <v>0.43515358361774736</v>
      </c>
      <c r="K156">
        <f>('wine data'!L158-MAX('wine data'!L$3:L$180))/(MIN('wine data'!L$3:L$180)-MAX('wine data'!L$3:L$180))</f>
        <v>0.90243902439024382</v>
      </c>
      <c r="L156">
        <f>('wine data'!M158-MAX('wine data'!M$3:M$180))/(MIN('wine data'!M$3:M$180)-MAX('wine data'!M$3:M$180))</f>
        <v>0.92307692307692313</v>
      </c>
      <c r="M156">
        <f>('wine data'!N158-MAX('wine data'!N$3:N$180))/(MIN('wine data'!N$3:N$180)-MAX('wine data'!N$3:N$180))</f>
        <v>0.68116975748930098</v>
      </c>
    </row>
    <row r="157" spans="1:13" x14ac:dyDescent="0.2">
      <c r="A157">
        <f>('wine data'!B159-MAX('wine data'!B$3:B$180))/(MIN('wine data'!B$3:B$180)-MAX('wine data'!B$3:B$180))</f>
        <v>0.26052631578947372</v>
      </c>
      <c r="B157">
        <f>('wine data'!C159-MAX('wine data'!C$3:C$180))/(MIN('wine data'!C$3:C$180)-MAX('wine data'!C$3:C$180))</f>
        <v>0.33201581027667981</v>
      </c>
      <c r="C157">
        <f>('wine data'!D159-MAX('wine data'!D$3:D$180))/(MIN('wine data'!D$3:D$180)-MAX('wine data'!D$3:D$180))</f>
        <v>0.45454545454545464</v>
      </c>
      <c r="D157">
        <f>('wine data'!E159-MAX('wine data'!E$3:E$180))/(MIN('wine data'!E$3:E$180)-MAX('wine data'!E$3:E$180))</f>
        <v>0.54123711340206193</v>
      </c>
      <c r="E157">
        <f>('wine data'!F159-MAX('wine data'!F$3:F$180))/(MIN('wine data'!F$3:F$180)-MAX('wine data'!F$3:F$180))</f>
        <v>0.79347826086956519</v>
      </c>
      <c r="F157">
        <f>('wine data'!G159-MAX('wine data'!G$3:G$180))/(MIN('wine data'!G$3:G$180)-MAX('wine data'!G$3:G$180))</f>
        <v>0.71724137931034493</v>
      </c>
      <c r="G157">
        <f>('wine data'!H159-MAX('wine data'!H$3:H$180))/(MIN('wine data'!H$3:H$180)-MAX('wine data'!H$3:H$180))</f>
        <v>0.89662447257383959</v>
      </c>
      <c r="H157">
        <f>('wine data'!I159-MAX('wine data'!I$3:I$180))/(MIN('wine data'!I$3:I$180)-MAX('wine data'!I$3:I$180))</f>
        <v>0.33962264150943405</v>
      </c>
      <c r="I157">
        <f>('wine data'!J159-MAX('wine data'!J$3:J$180))/(MIN('wine data'!J$3:J$180)-MAX('wine data'!J$3:J$180))</f>
        <v>0.63722397476340698</v>
      </c>
      <c r="J157">
        <f>('wine data'!K159-MAX('wine data'!K$3:K$180))/(MIN('wine data'!K$3:K$180)-MAX('wine data'!K$3:K$180))</f>
        <v>0.34044368600682595</v>
      </c>
      <c r="K157">
        <f>('wine data'!L159-MAX('wine data'!L$3:L$180))/(MIN('wine data'!L$3:L$180)-MAX('wine data'!L$3:L$180))</f>
        <v>0.92682926829268308</v>
      </c>
      <c r="L157">
        <f>('wine data'!M159-MAX('wine data'!M$3:M$180))/(MIN('wine data'!M$3:M$180)-MAX('wine data'!M$3:M$180))</f>
        <v>0.86446886446886462</v>
      </c>
      <c r="M157">
        <f>('wine data'!N159-MAX('wine data'!N$3:N$180))/(MIN('wine data'!N$3:N$180)-MAX('wine data'!N$3:N$180))</f>
        <v>0.85592011412268187</v>
      </c>
    </row>
    <row r="158" spans="1:13" x14ac:dyDescent="0.2">
      <c r="A158">
        <f>('wine data'!B160-MAX('wine data'!B$3:B$180))/(MIN('wine data'!B$3:B$180)-MAX('wine data'!B$3:B$180))</f>
        <v>0.62631578947368427</v>
      </c>
      <c r="B158">
        <f>('wine data'!C160-MAX('wine data'!C$3:C$180))/(MIN('wine data'!C$3:C$180)-MAX('wine data'!C$3:C$180))</f>
        <v>0.54743083003952575</v>
      </c>
      <c r="C158">
        <f>('wine data'!D160-MAX('wine data'!D$3:D$180))/(MIN('wine data'!D$3:D$180)-MAX('wine data'!D$3:D$180))</f>
        <v>0.31550802139037426</v>
      </c>
      <c r="D158">
        <f>('wine data'!E160-MAX('wine data'!E$3:E$180))/(MIN('wine data'!E$3:E$180)-MAX('wine data'!E$3:E$180))</f>
        <v>0.15463917525773196</v>
      </c>
      <c r="E158">
        <f>('wine data'!F160-MAX('wine data'!F$3:F$180))/(MIN('wine data'!F$3:F$180)-MAX('wine data'!F$3:F$180))</f>
        <v>0.70652173913043481</v>
      </c>
      <c r="F158">
        <f>('wine data'!G160-MAX('wine data'!G$3:G$180))/(MIN('wine data'!G$3:G$180)-MAX('wine data'!G$3:G$180))</f>
        <v>0.6827586206896552</v>
      </c>
      <c r="G158">
        <f>('wine data'!H160-MAX('wine data'!H$3:H$180))/(MIN('wine data'!H$3:H$180)-MAX('wine data'!H$3:H$180))</f>
        <v>0.94936708860759489</v>
      </c>
      <c r="H158">
        <f>('wine data'!I160-MAX('wine data'!I$3:I$180))/(MIN('wine data'!I$3:I$180)-MAX('wine data'!I$3:I$180))</f>
        <v>5.660377358490571E-2</v>
      </c>
      <c r="I158">
        <f>('wine data'!J160-MAX('wine data'!J$3:J$180))/(MIN('wine data'!J$3:J$180)-MAX('wine data'!J$3:J$180))</f>
        <v>0.76971608832807581</v>
      </c>
      <c r="J158">
        <f>('wine data'!K160-MAX('wine data'!K$3:K$180))/(MIN('wine data'!K$3:K$180)-MAX('wine data'!K$3:K$180))</f>
        <v>0.46928327645051193</v>
      </c>
      <c r="K158">
        <f>('wine data'!L160-MAX('wine data'!L$3:L$180))/(MIN('wine data'!L$3:L$180)-MAX('wine data'!L$3:L$180))</f>
        <v>0.84552845528455289</v>
      </c>
      <c r="L158">
        <f>('wine data'!M160-MAX('wine data'!M$3:M$180))/(MIN('wine data'!M$3:M$180)-MAX('wine data'!M$3:M$180))</f>
        <v>0.83150183150183155</v>
      </c>
      <c r="M158">
        <f>('wine data'!N160-MAX('wine data'!N$3:N$180))/(MIN('wine data'!N$3:N$180)-MAX('wine data'!N$3:N$180))</f>
        <v>0.57061340941512129</v>
      </c>
    </row>
    <row r="159" spans="1:13" x14ac:dyDescent="0.2">
      <c r="A159">
        <f>('wine data'!B161-MAX('wine data'!B$3:B$180))/(MIN('wine data'!B$3:B$180)-MAX('wine data'!B$3:B$180))</f>
        <v>0.12894736842105267</v>
      </c>
      <c r="B159">
        <f>('wine data'!C161-MAX('wine data'!C$3:C$180))/(MIN('wine data'!C$3:C$180)-MAX('wine data'!C$3:C$180))</f>
        <v>0.81422924901185778</v>
      </c>
      <c r="C159">
        <f>('wine data'!D161-MAX('wine data'!D$3:D$180))/(MIN('wine data'!D$3:D$180)-MAX('wine data'!D$3:D$180))</f>
        <v>0.28342245989304804</v>
      </c>
      <c r="D159">
        <f>('wine data'!E161-MAX('wine data'!E$3:E$180))/(MIN('wine data'!E$3:E$180)-MAX('wine data'!E$3:E$180))</f>
        <v>0.25773195876288663</v>
      </c>
      <c r="E159">
        <f>('wine data'!F161-MAX('wine data'!F$3:F$180))/(MIN('wine data'!F$3:F$180)-MAX('wine data'!F$3:F$180))</f>
        <v>0.69565217391304346</v>
      </c>
      <c r="F159">
        <f>('wine data'!G161-MAX('wine data'!G$3:G$180))/(MIN('wine data'!G$3:G$180)-MAX('wine data'!G$3:G$180))</f>
        <v>0.3724137931034483</v>
      </c>
      <c r="G159">
        <f>('wine data'!H161-MAX('wine data'!H$3:H$180))/(MIN('wine data'!H$3:H$180)-MAX('wine data'!H$3:H$180))</f>
        <v>0.79535864978902948</v>
      </c>
      <c r="H159">
        <f>('wine data'!I161-MAX('wine data'!I$3:I$180))/(MIN('wine data'!I$3:I$180)-MAX('wine data'!I$3:I$180))</f>
        <v>0.24528301886792453</v>
      </c>
      <c r="I159">
        <f>('wine data'!J161-MAX('wine data'!J$3:J$180))/(MIN('wine data'!J$3:J$180)-MAX('wine data'!J$3:J$180))</f>
        <v>0.27760252365930599</v>
      </c>
      <c r="J159">
        <f>('wine data'!K161-MAX('wine data'!K$3:K$180))/(MIN('wine data'!K$3:K$180)-MAX('wine data'!K$3:K$180))</f>
        <v>0</v>
      </c>
      <c r="K159">
        <f>('wine data'!L161-MAX('wine data'!L$3:L$180))/(MIN('wine data'!L$3:L$180)-MAX('wine data'!L$3:L$180))</f>
        <v>0.92682926829268308</v>
      </c>
      <c r="L159">
        <f>('wine data'!M161-MAX('wine data'!M$3:M$180))/(MIN('wine data'!M$3:M$180)-MAX('wine data'!M$3:M$180))</f>
        <v>0.74725274725274726</v>
      </c>
      <c r="M159">
        <f>('wine data'!N161-MAX('wine data'!N$3:N$180))/(MIN('wine data'!N$3:N$180)-MAX('wine data'!N$3:N$180))</f>
        <v>0.72753209700427957</v>
      </c>
    </row>
    <row r="160" spans="1:13" x14ac:dyDescent="0.2">
      <c r="A160">
        <f>('wine data'!B162-MAX('wine data'!B$3:B$180))/(MIN('wine data'!B$3:B$180)-MAX('wine data'!B$3:B$180))</f>
        <v>0.35526315789473667</v>
      </c>
      <c r="B160">
        <f>('wine data'!C162-MAX('wine data'!C$3:C$180))/(MIN('wine data'!C$3:C$180)-MAX('wine data'!C$3:C$180))</f>
        <v>0.81620553359683801</v>
      </c>
      <c r="C160">
        <f>('wine data'!D162-MAX('wine data'!D$3:D$180))/(MIN('wine data'!D$3:D$180)-MAX('wine data'!D$3:D$180))</f>
        <v>0.31550802139037426</v>
      </c>
      <c r="D160">
        <f>('wine data'!E162-MAX('wine data'!E$3:E$180))/(MIN('wine data'!E$3:E$180)-MAX('wine data'!E$3:E$180))</f>
        <v>0.38659793814432991</v>
      </c>
      <c r="E160">
        <f>('wine data'!F162-MAX('wine data'!F$3:F$180))/(MIN('wine data'!F$3:F$180)-MAX('wine data'!F$3:F$180))</f>
        <v>0.79347826086956519</v>
      </c>
      <c r="F160">
        <f>('wine data'!G162-MAX('wine data'!G$3:G$180))/(MIN('wine data'!G$3:G$180)-MAX('wine data'!G$3:G$180))</f>
        <v>0.44137931034482752</v>
      </c>
      <c r="G160">
        <f>('wine data'!H162-MAX('wine data'!H$3:H$180))/(MIN('wine data'!H$3:H$180)-MAX('wine data'!H$3:H$180))</f>
        <v>0.83966244725738393</v>
      </c>
      <c r="H160">
        <f>('wine data'!I162-MAX('wine data'!I$3:I$180))/(MIN('wine data'!I$3:I$180)-MAX('wine data'!I$3:I$180))</f>
        <v>0.26415094339622641</v>
      </c>
      <c r="I160">
        <f>('wine data'!J162-MAX('wine data'!J$3:J$180))/(MIN('wine data'!J$3:J$180)-MAX('wine data'!J$3:J$180))</f>
        <v>0.40694006309148267</v>
      </c>
      <c r="J160">
        <f>('wine data'!K162-MAX('wine data'!K$3:K$180))/(MIN('wine data'!K$3:K$180)-MAX('wine data'!K$3:K$180))</f>
        <v>0.10665529010238907</v>
      </c>
      <c r="K160">
        <f>('wine data'!L162-MAX('wine data'!L$3:L$180))/(MIN('wine data'!L$3:L$180)-MAX('wine data'!L$3:L$180))</f>
        <v>0.92682926829268308</v>
      </c>
      <c r="L160">
        <f>('wine data'!M162-MAX('wine data'!M$3:M$180))/(MIN('wine data'!M$3:M$180)-MAX('wine data'!M$3:M$180))</f>
        <v>0.81318681318681307</v>
      </c>
      <c r="M160">
        <f>('wine data'!N162-MAX('wine data'!N$3:N$180))/(MIN('wine data'!N$3:N$180)-MAX('wine data'!N$3:N$180))</f>
        <v>0.75606276747503565</v>
      </c>
    </row>
    <row r="161" spans="1:13" x14ac:dyDescent="0.2">
      <c r="A161">
        <f>('wine data'!B163-MAX('wine data'!B$3:B$180))/(MIN('wine data'!B$3:B$180)-MAX('wine data'!B$3:B$180))</f>
        <v>0.65</v>
      </c>
      <c r="B161">
        <f>('wine data'!C163-MAX('wine data'!C$3:C$180))/(MIN('wine data'!C$3:C$180)-MAX('wine data'!C$3:C$180))</f>
        <v>0.38932806324110669</v>
      </c>
      <c r="C161">
        <f>('wine data'!D163-MAX('wine data'!D$3:D$180))/(MIN('wine data'!D$3:D$180)-MAX('wine data'!D$3:D$180))</f>
        <v>0.45454545454545464</v>
      </c>
      <c r="D161">
        <f>('wine data'!E163-MAX('wine data'!E$3:E$180))/(MIN('wine data'!E$3:E$180)-MAX('wine data'!E$3:E$180))</f>
        <v>0.46391752577319589</v>
      </c>
      <c r="E161">
        <f>('wine data'!F163-MAX('wine data'!F$3:F$180))/(MIN('wine data'!F$3:F$180)-MAX('wine data'!F$3:F$180))</f>
        <v>0.80434782608695654</v>
      </c>
      <c r="F161">
        <f>('wine data'!G163-MAX('wine data'!G$3:G$180))/(MIN('wine data'!G$3:G$180)-MAX('wine data'!G$3:G$180))</f>
        <v>0.54482758620689664</v>
      </c>
      <c r="G161">
        <f>('wine data'!H163-MAX('wine data'!H$3:H$180))/(MIN('wine data'!H$3:H$180)-MAX('wine data'!H$3:H$180))</f>
        <v>0.8776371308016877</v>
      </c>
      <c r="H161">
        <f>('wine data'!I163-MAX('wine data'!I$3:I$180))/(MIN('wine data'!I$3:I$180)-MAX('wine data'!I$3:I$180))</f>
        <v>0.30188679245283023</v>
      </c>
      <c r="I161">
        <f>('wine data'!J163-MAX('wine data'!J$3:J$180))/(MIN('wine data'!J$3:J$180)-MAX('wine data'!J$3:J$180))</f>
        <v>0.80126182965299686</v>
      </c>
      <c r="J161">
        <f>('wine data'!K163-MAX('wine data'!K$3:K$180))/(MIN('wine data'!K$3:K$180)-MAX('wine data'!K$3:K$180))</f>
        <v>0.45648464163822522</v>
      </c>
      <c r="K161">
        <f>('wine data'!L163-MAX('wine data'!L$3:L$180))/(MIN('wine data'!L$3:L$180)-MAX('wine data'!L$3:L$180))</f>
        <v>0.93495934959349591</v>
      </c>
      <c r="L161">
        <f>('wine data'!M163-MAX('wine data'!M$3:M$180))/(MIN('wine data'!M$3:M$180)-MAX('wine data'!M$3:M$180))</f>
        <v>0.88644688644688641</v>
      </c>
      <c r="M161">
        <f>('wine data'!N163-MAX('wine data'!N$3:N$180))/(MIN('wine data'!N$3:N$180)-MAX('wine data'!N$3:N$180))</f>
        <v>0.82738944365192579</v>
      </c>
    </row>
    <row r="162" spans="1:13" x14ac:dyDescent="0.2">
      <c r="A162">
        <f>('wine data'!B164-MAX('wine data'!B$3:B$180))/(MIN('wine data'!B$3:B$180)-MAX('wine data'!B$3:B$180))</f>
        <v>0.3000000000000001</v>
      </c>
      <c r="B162">
        <f>('wine data'!C164-MAX('wine data'!C$3:C$180))/(MIN('wine data'!C$3:C$180)-MAX('wine data'!C$3:C$180))</f>
        <v>0.50197628458498034</v>
      </c>
      <c r="C162">
        <f>('wine data'!D164-MAX('wine data'!D$3:D$180))/(MIN('wine data'!D$3:D$180)-MAX('wine data'!D$3:D$180))</f>
        <v>0.36898395721925131</v>
      </c>
      <c r="D162">
        <f>('wine data'!E164-MAX('wine data'!E$3:E$180))/(MIN('wine data'!E$3:E$180)-MAX('wine data'!E$3:E$180))</f>
        <v>0.51546391752577325</v>
      </c>
      <c r="E162">
        <f>('wine data'!F164-MAX('wine data'!F$3:F$180))/(MIN('wine data'!F$3:F$180)-MAX('wine data'!F$3:F$180))</f>
        <v>0.59782608695652173</v>
      </c>
      <c r="F162">
        <f>('wine data'!G164-MAX('wine data'!G$3:G$180))/(MIN('wine data'!G$3:G$180)-MAX('wine data'!G$3:G$180))</f>
        <v>0.7068965517241379</v>
      </c>
      <c r="G162">
        <f>('wine data'!H164-MAX('wine data'!H$3:H$180))/(MIN('wine data'!H$3:H$180)-MAX('wine data'!H$3:H$180))</f>
        <v>0.95358649789029526</v>
      </c>
      <c r="H162">
        <f>('wine data'!I164-MAX('wine data'!I$3:I$180))/(MIN('wine data'!I$3:I$180)-MAX('wine data'!I$3:I$180))</f>
        <v>0.30188679245283023</v>
      </c>
      <c r="I162">
        <f>('wine data'!J164-MAX('wine data'!J$3:J$180))/(MIN('wine data'!J$3:J$180)-MAX('wine data'!J$3:J$180))</f>
        <v>0.87697160883280767</v>
      </c>
      <c r="J162">
        <f>('wine data'!K164-MAX('wine data'!K$3:K$180))/(MIN('wine data'!K$3:K$180)-MAX('wine data'!K$3:K$180))</f>
        <v>0.60750853242320813</v>
      </c>
      <c r="K162">
        <f>('wine data'!L164-MAX('wine data'!L$3:L$180))/(MIN('wine data'!L$3:L$180)-MAX('wine data'!L$3:L$180))</f>
        <v>0.6097560975609756</v>
      </c>
      <c r="L162">
        <f>('wine data'!M164-MAX('wine data'!M$3:M$180))/(MIN('wine data'!M$3:M$180)-MAX('wine data'!M$3:M$180))</f>
        <v>0.79853479853479847</v>
      </c>
      <c r="M162">
        <f>('wine data'!N164-MAX('wine data'!N$3:N$180))/(MIN('wine data'!N$3:N$180)-MAX('wine data'!N$3:N$180))</f>
        <v>0.71326676176890158</v>
      </c>
    </row>
    <row r="163" spans="1:13" x14ac:dyDescent="0.2">
      <c r="A163">
        <f>('wine data'!B165-MAX('wine data'!B$3:B$180))/(MIN('wine data'!B$3:B$180)-MAX('wine data'!B$3:B$180))</f>
        <v>0.52105263157894743</v>
      </c>
      <c r="B163">
        <f>('wine data'!C165-MAX('wine data'!C$3:C$180))/(MIN('wine data'!C$3:C$180)-MAX('wine data'!C$3:C$180))</f>
        <v>0.5</v>
      </c>
      <c r="C163">
        <f>('wine data'!D165-MAX('wine data'!D$3:D$180))/(MIN('wine data'!D$3:D$180)-MAX('wine data'!D$3:D$180))</f>
        <v>0.34759358288770054</v>
      </c>
      <c r="D163">
        <f>('wine data'!E165-MAX('wine data'!E$3:E$180))/(MIN('wine data'!E$3:E$180)-MAX('wine data'!E$3:E$180))</f>
        <v>0.41237113402061859</v>
      </c>
      <c r="E163">
        <f>('wine data'!F165-MAX('wine data'!F$3:F$180))/(MIN('wine data'!F$3:F$180)-MAX('wine data'!F$3:F$180))</f>
        <v>0.60869565217391308</v>
      </c>
      <c r="F163">
        <f>('wine data'!G165-MAX('wine data'!G$3:G$180))/(MIN('wine data'!G$3:G$180)-MAX('wine data'!G$3:G$180))</f>
        <v>0.76896551724137929</v>
      </c>
      <c r="G163">
        <f>('wine data'!H165-MAX('wine data'!H$3:H$180))/(MIN('wine data'!H$3:H$180)-MAX('wine data'!H$3:H$180))</f>
        <v>0.94514767932489452</v>
      </c>
      <c r="H163">
        <f>('wine data'!I165-MAX('wine data'!I$3:I$180))/(MIN('wine data'!I$3:I$180)-MAX('wine data'!I$3:I$180))</f>
        <v>0.11320754716981142</v>
      </c>
      <c r="I163">
        <f>('wine data'!J165-MAX('wine data'!J$3:J$180))/(MIN('wine data'!J$3:J$180)-MAX('wine data'!J$3:J$180))</f>
        <v>0.82649842271293383</v>
      </c>
      <c r="J163">
        <f>('wine data'!K165-MAX('wine data'!K$3:K$180))/(MIN('wine data'!K$3:K$180)-MAX('wine data'!K$3:K$180))</f>
        <v>0.63310580204778155</v>
      </c>
      <c r="K163">
        <f>('wine data'!L165-MAX('wine data'!L$3:L$180))/(MIN('wine data'!L$3:L$180)-MAX('wine data'!L$3:L$180))</f>
        <v>0.68292682926829262</v>
      </c>
      <c r="L163">
        <f>('wine data'!M165-MAX('wine data'!M$3:M$180))/(MIN('wine data'!M$3:M$180)-MAX('wine data'!M$3:M$180))</f>
        <v>0.6923076923076924</v>
      </c>
      <c r="M163">
        <f>('wine data'!N165-MAX('wine data'!N$3:N$180))/(MIN('wine data'!N$3:N$180)-MAX('wine data'!N$3:N$180))</f>
        <v>0.79172610556348078</v>
      </c>
    </row>
    <row r="164" spans="1:13" x14ac:dyDescent="0.2">
      <c r="A164">
        <f>('wine data'!B166-MAX('wine data'!B$3:B$180))/(MIN('wine data'!B$3:B$180)-MAX('wine data'!B$3:B$180))</f>
        <v>0.49210526315789443</v>
      </c>
      <c r="B164">
        <f>('wine data'!C166-MAX('wine data'!C$3:C$180))/(MIN('wine data'!C$3:C$180)-MAX('wine data'!C$3:C$180))</f>
        <v>0.46442687747035571</v>
      </c>
      <c r="C164">
        <f>('wine data'!D166-MAX('wine data'!D$3:D$180))/(MIN('wine data'!D$3:D$180)-MAX('wine data'!D$3:D$180))</f>
        <v>0.47058823529411764</v>
      </c>
      <c r="D164">
        <f>('wine data'!E166-MAX('wine data'!E$3:E$180))/(MIN('wine data'!E$3:E$180)-MAX('wine data'!E$3:E$180))</f>
        <v>0.59278350515463918</v>
      </c>
      <c r="E164">
        <f>('wine data'!F166-MAX('wine data'!F$3:F$180))/(MIN('wine data'!F$3:F$180)-MAX('wine data'!F$3:F$180))</f>
        <v>0.60869565217391308</v>
      </c>
      <c r="F164">
        <f>('wine data'!G166-MAX('wine data'!G$3:G$180))/(MIN('wine data'!G$3:G$180)-MAX('wine data'!G$3:G$180))</f>
        <v>0.85862068965517246</v>
      </c>
      <c r="G164">
        <f>('wine data'!H166-MAX('wine data'!H$3:H$180))/(MIN('wine data'!H$3:H$180)-MAX('wine data'!H$3:H$180))</f>
        <v>0.92405063291139233</v>
      </c>
      <c r="H164">
        <f>('wine data'!I166-MAX('wine data'!I$3:I$180))/(MIN('wine data'!I$3:I$180)-MAX('wine data'!I$3:I$180))</f>
        <v>0.49056603773584906</v>
      </c>
      <c r="I164">
        <f>('wine data'!J166-MAX('wine data'!J$3:J$180))/(MIN('wine data'!J$3:J$180)-MAX('wine data'!J$3:J$180))</f>
        <v>0.83280757097791802</v>
      </c>
      <c r="J164">
        <f>('wine data'!K166-MAX('wine data'!K$3:K$180))/(MIN('wine data'!K$3:K$180)-MAX('wine data'!K$3:K$180))</f>
        <v>0.65870307167235487</v>
      </c>
      <c r="K164">
        <f>('wine data'!L166-MAX('wine data'!L$3:L$180))/(MIN('wine data'!L$3:L$180)-MAX('wine data'!L$3:L$180))</f>
        <v>0.83739837398373973</v>
      </c>
      <c r="L164">
        <f>('wine data'!M166-MAX('wine data'!M$3:M$180))/(MIN('wine data'!M$3:M$180)-MAX('wine data'!M$3:M$180))</f>
        <v>0.82417582417582413</v>
      </c>
      <c r="M164">
        <f>('wine data'!N166-MAX('wine data'!N$3:N$180))/(MIN('wine data'!N$3:N$180)-MAX('wine data'!N$3:N$180))</f>
        <v>0.7168330955777461</v>
      </c>
    </row>
    <row r="165" spans="1:13" x14ac:dyDescent="0.2">
      <c r="A165">
        <f>('wine data'!B167-MAX('wine data'!B$3:B$180))/(MIN('wine data'!B$3:B$180)-MAX('wine data'!B$3:B$180))</f>
        <v>0.27631578947368435</v>
      </c>
      <c r="B165">
        <f>('wine data'!C167-MAX('wine data'!C$3:C$180))/(MIN('wine data'!C$3:C$180)-MAX('wine data'!C$3:C$180))</f>
        <v>0.60079051383399218</v>
      </c>
      <c r="C165">
        <f>('wine data'!D167-MAX('wine data'!D$3:D$180))/(MIN('wine data'!D$3:D$180)-MAX('wine data'!D$3:D$180))</f>
        <v>0.49732620320855625</v>
      </c>
      <c r="D165">
        <f>('wine data'!E167-MAX('wine data'!E$3:E$180))/(MIN('wine data'!E$3:E$180)-MAX('wine data'!E$3:E$180))</f>
        <v>0.41237113402061859</v>
      </c>
      <c r="E165">
        <f>('wine data'!F167-MAX('wine data'!F$3:F$180))/(MIN('wine data'!F$3:F$180)-MAX('wine data'!F$3:F$180))</f>
        <v>0.78260869565217395</v>
      </c>
      <c r="F165">
        <f>('wine data'!G167-MAX('wine data'!G$3:G$180))/(MIN('wine data'!G$3:G$180)-MAX('wine data'!G$3:G$180))</f>
        <v>0.87241379310344824</v>
      </c>
      <c r="G165">
        <f>('wine data'!H167-MAX('wine data'!H$3:H$180))/(MIN('wine data'!H$3:H$180)-MAX('wine data'!H$3:H$180))</f>
        <v>0.92827004219409281</v>
      </c>
      <c r="H165">
        <f>('wine data'!I167-MAX('wine data'!I$3:I$180))/(MIN('wine data'!I$3:I$180)-MAX('wine data'!I$3:I$180))</f>
        <v>0.47169811320754723</v>
      </c>
      <c r="I165">
        <f>('wine data'!J167-MAX('wine data'!J$3:J$180))/(MIN('wine data'!J$3:J$180)-MAX('wine data'!J$3:J$180))</f>
        <v>0.80441640378548895</v>
      </c>
      <c r="J165">
        <f>('wine data'!K167-MAX('wine data'!K$3:K$180))/(MIN('wine data'!K$3:K$180)-MAX('wine data'!K$3:K$180))</f>
        <v>0.29180887372013647</v>
      </c>
      <c r="K165">
        <f>('wine data'!L167-MAX('wine data'!L$3:L$180))/(MIN('wine data'!L$3:L$180)-MAX('wine data'!L$3:L$180))</f>
        <v>0.82113821138211385</v>
      </c>
      <c r="L165">
        <f>('wine data'!M167-MAX('wine data'!M$3:M$180))/(MIN('wine data'!M$3:M$180)-MAX('wine data'!M$3:M$180))</f>
        <v>0.84981684981684991</v>
      </c>
      <c r="M165">
        <f>('wine data'!N167-MAX('wine data'!N$3:N$180))/(MIN('wine data'!N$3:N$180)-MAX('wine data'!N$3:N$180))</f>
        <v>0.75962910128388017</v>
      </c>
    </row>
    <row r="166" spans="1:13" x14ac:dyDescent="0.2">
      <c r="A166">
        <f>('wine data'!B168-MAX('wine data'!B$3:B$180))/(MIN('wine data'!B$3:B$180)-MAX('wine data'!B$3:B$180))</f>
        <v>0.28947368421052616</v>
      </c>
      <c r="B166">
        <f>('wine data'!C168-MAX('wine data'!C$3:C$180))/(MIN('wine data'!C$3:C$180)-MAX('wine data'!C$3:C$180))</f>
        <v>0.28458498023715406</v>
      </c>
      <c r="C166">
        <f>('wine data'!D168-MAX('wine data'!D$3:D$180))/(MIN('wine data'!D$3:D$180)-MAX('wine data'!D$3:D$180))</f>
        <v>0.51871657754010714</v>
      </c>
      <c r="D166">
        <f>('wine data'!E168-MAX('wine data'!E$3:E$180))/(MIN('wine data'!E$3:E$180)-MAX('wine data'!E$3:E$180))</f>
        <v>0.38659793814432991</v>
      </c>
      <c r="E166">
        <f>('wine data'!F168-MAX('wine data'!F$3:F$180))/(MIN('wine data'!F$3:F$180)-MAX('wine data'!F$3:F$180))</f>
        <v>0.80434782608695654</v>
      </c>
      <c r="F166">
        <f>('wine data'!G168-MAX('wine data'!G$3:G$180))/(MIN('wine data'!G$3:G$180)-MAX('wine data'!G$3:G$180))</f>
        <v>0.89655172413793094</v>
      </c>
      <c r="G166">
        <f>('wine data'!H168-MAX('wine data'!H$3:H$180))/(MIN('wine data'!H$3:H$180)-MAX('wine data'!H$3:H$180))</f>
        <v>0.97257383966244726</v>
      </c>
      <c r="H166">
        <f>('wine data'!I168-MAX('wine data'!I$3:I$180))/(MIN('wine data'!I$3:I$180)-MAX('wine data'!I$3:I$180))</f>
        <v>0.26415094339622641</v>
      </c>
      <c r="I166">
        <f>('wine data'!J168-MAX('wine data'!J$3:J$180))/(MIN('wine data'!J$3:J$180)-MAX('wine data'!J$3:J$180))</f>
        <v>0.76656151419558372</v>
      </c>
      <c r="J166">
        <f>('wine data'!K168-MAX('wine data'!K$3:K$180))/(MIN('wine data'!K$3:K$180)-MAX('wine data'!K$3:K$180))</f>
        <v>0.54436860068259385</v>
      </c>
      <c r="K166">
        <f>('wine data'!L168-MAX('wine data'!L$3:L$180))/(MIN('wine data'!L$3:L$180)-MAX('wine data'!L$3:L$180))</f>
        <v>0.75609756097560976</v>
      </c>
      <c r="L166">
        <f>('wine data'!M168-MAX('wine data'!M$3:M$180))/(MIN('wine data'!M$3:M$180)-MAX('wine data'!M$3:M$180))</f>
        <v>0.82417582417582413</v>
      </c>
      <c r="M166">
        <f>('wine data'!N168-MAX('wine data'!N$3:N$180))/(MIN('wine data'!N$3:N$180)-MAX('wine data'!N$3:N$180))</f>
        <v>0.82738944365192579</v>
      </c>
    </row>
    <row r="167" spans="1:13" x14ac:dyDescent="0.2">
      <c r="A167">
        <f>('wine data'!B169-MAX('wine data'!B$3:B$180))/(MIN('wine data'!B$3:B$180)-MAX('wine data'!B$3:B$180))</f>
        <v>0.36315789473684223</v>
      </c>
      <c r="B167">
        <f>('wine data'!C169-MAX('wine data'!C$3:C$180))/(MIN('wine data'!C$3:C$180)-MAX('wine data'!C$3:C$180))</f>
        <v>0.41501976284584974</v>
      </c>
      <c r="C167">
        <f>('wine data'!D169-MAX('wine data'!D$3:D$180))/(MIN('wine data'!D$3:D$180)-MAX('wine data'!D$3:D$180))</f>
        <v>0.33689839572192509</v>
      </c>
      <c r="D167">
        <f>('wine data'!E169-MAX('wine data'!E$3:E$180))/(MIN('wine data'!E$3:E$180)-MAX('wine data'!E$3:E$180))</f>
        <v>0.36082474226804129</v>
      </c>
      <c r="E167">
        <f>('wine data'!F169-MAX('wine data'!F$3:F$180))/(MIN('wine data'!F$3:F$180)-MAX('wine data'!F$3:F$180))</f>
        <v>0.55434782608695654</v>
      </c>
      <c r="F167">
        <f>('wine data'!G169-MAX('wine data'!G$3:G$180))/(MIN('wine data'!G$3:G$180)-MAX('wine data'!G$3:G$180))</f>
        <v>0.75172413793103443</v>
      </c>
      <c r="G167">
        <f>('wine data'!H169-MAX('wine data'!H$3:H$180))/(MIN('wine data'!H$3:H$180)-MAX('wine data'!H$3:H$180))</f>
        <v>0.8776371308016877</v>
      </c>
      <c r="H167">
        <f>('wine data'!I169-MAX('wine data'!I$3:I$180))/(MIN('wine data'!I$3:I$180)-MAX('wine data'!I$3:I$180))</f>
        <v>0.43396226415094347</v>
      </c>
      <c r="I167">
        <f>('wine data'!J169-MAX('wine data'!J$3:J$180))/(MIN('wine data'!J$3:J$180)-MAX('wine data'!J$3:J$180))</f>
        <v>0.66876971608832814</v>
      </c>
      <c r="J167">
        <f>('wine data'!K169-MAX('wine data'!K$3:K$180))/(MIN('wine data'!K$3:K$180)-MAX('wine data'!K$3:K$180))</f>
        <v>0.19795221843003413</v>
      </c>
      <c r="K167">
        <f>('wine data'!L169-MAX('wine data'!L$3:L$180))/(MIN('wine data'!L$3:L$180)-MAX('wine data'!L$3:L$180))</f>
        <v>0.69918699186991873</v>
      </c>
      <c r="L167">
        <f>('wine data'!M169-MAX('wine data'!M$3:M$180))/(MIN('wine data'!M$3:M$180)-MAX('wine data'!M$3:M$180))</f>
        <v>0.89377289377289371</v>
      </c>
      <c r="M167">
        <f>('wine data'!N169-MAX('wine data'!N$3:N$180))/(MIN('wine data'!N$3:N$180)-MAX('wine data'!N$3:N$180))</f>
        <v>0.70256776034236801</v>
      </c>
    </row>
    <row r="168" spans="1:13" x14ac:dyDescent="0.2">
      <c r="A168">
        <f>('wine data'!B170-MAX('wine data'!B$3:B$180))/(MIN('wine data'!B$3:B$180)-MAX('wine data'!B$3:B$180))</f>
        <v>0.5289473684210525</v>
      </c>
      <c r="B168">
        <f>('wine data'!C170-MAX('wine data'!C$3:C$180))/(MIN('wine data'!C$3:C$180)-MAX('wine data'!C$3:C$180))</f>
        <v>0.48023715415019763</v>
      </c>
      <c r="C168">
        <f>('wine data'!D170-MAX('wine data'!D$3:D$180))/(MIN('wine data'!D$3:D$180)-MAX('wine data'!D$3:D$180))</f>
        <v>0.49732620320855625</v>
      </c>
      <c r="D168">
        <f>('wine data'!E170-MAX('wine data'!E$3:E$180))/(MIN('wine data'!E$3:E$180)-MAX('wine data'!E$3:E$180))</f>
        <v>0.54123711340206193</v>
      </c>
      <c r="E168">
        <f>('wine data'!F170-MAX('wine data'!F$3:F$180))/(MIN('wine data'!F$3:F$180)-MAX('wine data'!F$3:F$180))</f>
        <v>0.80434782608695654</v>
      </c>
      <c r="F168">
        <f>('wine data'!G170-MAX('wine data'!G$3:G$180))/(MIN('wine data'!G$3:G$180)-MAX('wine data'!G$3:G$180))</f>
        <v>0.82758620689655171</v>
      </c>
      <c r="G168">
        <f>('wine data'!H170-MAX('wine data'!H$3:H$180))/(MIN('wine data'!H$3:H$180)-MAX('wine data'!H$3:H$180))</f>
        <v>0.93248945147679319</v>
      </c>
      <c r="H168">
        <f>('wine data'!I170-MAX('wine data'!I$3:I$180))/(MIN('wine data'!I$3:I$180)-MAX('wine data'!I$3:I$180))</f>
        <v>0.49056603773584906</v>
      </c>
      <c r="I168">
        <f>('wine data'!J170-MAX('wine data'!J$3:J$180))/(MIN('wine data'!J$3:J$180)-MAX('wine data'!J$3:J$180))</f>
        <v>0.82334384858044174</v>
      </c>
      <c r="J168">
        <f>('wine data'!K170-MAX('wine data'!K$3:K$180))/(MIN('wine data'!K$3:K$180)-MAX('wine data'!K$3:K$180))</f>
        <v>0.23378839590443687</v>
      </c>
      <c r="K168">
        <f>('wine data'!L170-MAX('wine data'!L$3:L$180))/(MIN('wine data'!L$3:L$180)-MAX('wine data'!L$3:L$180))</f>
        <v>0.80487804878048785</v>
      </c>
      <c r="L168">
        <f>('wine data'!M170-MAX('wine data'!M$3:M$180))/(MIN('wine data'!M$3:M$180)-MAX('wine data'!M$3:M$180))</f>
        <v>0.82417582417582413</v>
      </c>
      <c r="M168">
        <f>('wine data'!N170-MAX('wine data'!N$3:N$180))/(MIN('wine data'!N$3:N$180)-MAX('wine data'!N$3:N$180))</f>
        <v>0.70970042796005706</v>
      </c>
    </row>
    <row r="169" spans="1:13" x14ac:dyDescent="0.2">
      <c r="A169">
        <f>('wine data'!B171-MAX('wine data'!B$3:B$180))/(MIN('wine data'!B$3:B$180)-MAX('wine data'!B$3:B$180))</f>
        <v>0.32894736842105254</v>
      </c>
      <c r="B169">
        <f>('wine data'!C171-MAX('wine data'!C$3:C$180))/(MIN('wine data'!C$3:C$180)-MAX('wine data'!C$3:C$180))</f>
        <v>0.63636363636363635</v>
      </c>
      <c r="C169">
        <f>('wine data'!D171-MAX('wine data'!D$3:D$180))/(MIN('wine data'!D$3:D$180)-MAX('wine data'!D$3:D$180))</f>
        <v>0.28877005347593587</v>
      </c>
      <c r="D169">
        <f>('wine data'!E171-MAX('wine data'!E$3:E$180))/(MIN('wine data'!E$3:E$180)-MAX('wine data'!E$3:E$180))</f>
        <v>0.28350515463917531</v>
      </c>
      <c r="E169">
        <f>('wine data'!F171-MAX('wine data'!F$3:F$180))/(MIN('wine data'!F$3:F$180)-MAX('wine data'!F$3:F$180))</f>
        <v>0.61956521739130432</v>
      </c>
      <c r="F169">
        <f>('wine data'!G171-MAX('wine data'!G$3:G$180))/(MIN('wine data'!G$3:G$180)-MAX('wine data'!G$3:G$180))</f>
        <v>0.80344827586206902</v>
      </c>
      <c r="G169">
        <f>('wine data'!H171-MAX('wine data'!H$3:H$180))/(MIN('wine data'!H$3:H$180)-MAX('wine data'!H$3:H$180))</f>
        <v>0.89451476793248941</v>
      </c>
      <c r="H169">
        <f>('wine data'!I171-MAX('wine data'!I$3:I$180))/(MIN('wine data'!I$3:I$180)-MAX('wine data'!I$3:I$180))</f>
        <v>0.50943396226415094</v>
      </c>
      <c r="I169">
        <f>('wine data'!J171-MAX('wine data'!J$3:J$180))/(MIN('wine data'!J$3:J$180)-MAX('wine data'!J$3:J$180))</f>
        <v>0.64353312302839116</v>
      </c>
      <c r="J169">
        <f>('wine data'!K171-MAX('wine data'!K$3:K$180))/(MIN('wine data'!K$3:K$180)-MAX('wine data'!K$3:K$180))</f>
        <v>0.37030716723549484</v>
      </c>
      <c r="K169">
        <f>('wine data'!L171-MAX('wine data'!L$3:L$180))/(MIN('wine data'!L$3:L$180)-MAX('wine data'!L$3:L$180))</f>
        <v>0.78861788617886175</v>
      </c>
      <c r="L169">
        <f>('wine data'!M171-MAX('wine data'!M$3:M$180))/(MIN('wine data'!M$3:M$180)-MAX('wine data'!M$3:M$180))</f>
        <v>0.80586080586080588</v>
      </c>
      <c r="M169">
        <f>('wine data'!N171-MAX('wine data'!N$3:N$180))/(MIN('wine data'!N$3:N$180)-MAX('wine data'!N$3:N$180))</f>
        <v>0.66333808844507847</v>
      </c>
    </row>
    <row r="170" spans="1:13" x14ac:dyDescent="0.2">
      <c r="A170">
        <f>('wine data'!B172-MAX('wine data'!B$3:B$180))/(MIN('wine data'!B$3:B$180)-MAX('wine data'!B$3:B$180))</f>
        <v>0.37631578947368405</v>
      </c>
      <c r="B170">
        <f>('wine data'!C172-MAX('wine data'!C$3:C$180))/(MIN('wine data'!C$3:C$180)-MAX('wine data'!C$3:C$180))</f>
        <v>0.2371541501976285</v>
      </c>
      <c r="C170">
        <f>('wine data'!D172-MAX('wine data'!D$3:D$180))/(MIN('wine data'!D$3:D$180)-MAX('wine data'!D$3:D$180))</f>
        <v>0.19786096256684499</v>
      </c>
      <c r="D170">
        <f>('wine data'!E172-MAX('wine data'!E$3:E$180))/(MIN('wine data'!E$3:E$180)-MAX('wine data'!E$3:E$180))</f>
        <v>0.25773195876288663</v>
      </c>
      <c r="E170">
        <f>('wine data'!F172-MAX('wine data'!F$3:F$180))/(MIN('wine data'!F$3:F$180)-MAX('wine data'!F$3:F$180))</f>
        <v>0.54347826086956519</v>
      </c>
      <c r="F170">
        <f>('wine data'!G172-MAX('wine data'!G$3:G$180))/(MIN('wine data'!G$3:G$180)-MAX('wine data'!G$3:G$180))</f>
        <v>0.65517241379310343</v>
      </c>
      <c r="G170">
        <f>('wine data'!H172-MAX('wine data'!H$3:H$180))/(MIN('wine data'!H$3:H$180)-MAX('wine data'!H$3:H$180))</f>
        <v>0.86919831223628685</v>
      </c>
      <c r="H170">
        <f>('wine data'!I172-MAX('wine data'!I$3:I$180))/(MIN('wine data'!I$3:I$180)-MAX('wine data'!I$3:I$180))</f>
        <v>0.73584905660377353</v>
      </c>
      <c r="I170">
        <f>('wine data'!J172-MAX('wine data'!J$3:J$180))/(MIN('wine data'!J$3:J$180)-MAX('wine data'!J$3:J$180))</f>
        <v>0.77917981072555198</v>
      </c>
      <c r="J170">
        <f>('wine data'!K172-MAX('wine data'!K$3:K$180))/(MIN('wine data'!K$3:K$180)-MAX('wine data'!K$3:K$180))</f>
        <v>0.38395904436860068</v>
      </c>
      <c r="K170">
        <f>('wine data'!L172-MAX('wine data'!L$3:L$180))/(MIN('wine data'!L$3:L$180)-MAX('wine data'!L$3:L$180))</f>
        <v>0.84552845528455289</v>
      </c>
      <c r="L170">
        <f>('wine data'!M172-MAX('wine data'!M$3:M$180))/(MIN('wine data'!M$3:M$180)-MAX('wine data'!M$3:M$180))</f>
        <v>0.76190476190476197</v>
      </c>
      <c r="M170">
        <f>('wine data'!N172-MAX('wine data'!N$3:N$180))/(MIN('wine data'!N$3:N$180)-MAX('wine data'!N$3:N$180))</f>
        <v>0.7489300998573466</v>
      </c>
    </row>
    <row r="171" spans="1:13" x14ac:dyDescent="0.2">
      <c r="A171">
        <f>('wine data'!B173-MAX('wine data'!B$3:B$180))/(MIN('wine data'!B$3:B$180)-MAX('wine data'!B$3:B$180))</f>
        <v>0.69210526315789478</v>
      </c>
      <c r="B171">
        <f>('wine data'!C173-MAX('wine data'!C$3:C$180))/(MIN('wine data'!C$3:C$180)-MAX('wine data'!C$3:C$180))</f>
        <v>0.54743083003952575</v>
      </c>
      <c r="C171">
        <f>('wine data'!D173-MAX('wine data'!D$3:D$180))/(MIN('wine data'!D$3:D$180)-MAX('wine data'!D$3:D$180))</f>
        <v>0.48663101604278086</v>
      </c>
      <c r="D171">
        <f>('wine data'!E173-MAX('wine data'!E$3:E$180))/(MIN('wine data'!E$3:E$180)-MAX('wine data'!E$3:E$180))</f>
        <v>0.56701030927835061</v>
      </c>
      <c r="E171">
        <f>('wine data'!F173-MAX('wine data'!F$3:F$180))/(MIN('wine data'!F$3:F$180)-MAX('wine data'!F$3:F$180))</f>
        <v>0.71739130434782605</v>
      </c>
      <c r="F171">
        <f>('wine data'!G173-MAX('wine data'!G$3:G$180))/(MIN('wine data'!G$3:G$180)-MAX('wine data'!G$3:G$180))</f>
        <v>0.90689655172413797</v>
      </c>
      <c r="G171">
        <f>('wine data'!H173-MAX('wine data'!H$3:H$180))/(MIN('wine data'!H$3:H$180)-MAX('wine data'!H$3:H$180))</f>
        <v>0.96835443037974678</v>
      </c>
      <c r="H171">
        <f>('wine data'!I173-MAX('wine data'!I$3:I$180))/(MIN('wine data'!I$3:I$180)-MAX('wine data'!I$3:I$180))</f>
        <v>0.49056603773584906</v>
      </c>
      <c r="I171">
        <f>('wine data'!J173-MAX('wine data'!J$3:J$180))/(MIN('wine data'!J$3:J$180)-MAX('wine data'!J$3:J$180))</f>
        <v>0.89905362776025244</v>
      </c>
      <c r="J171">
        <f>('wine data'!K173-MAX('wine data'!K$3:K$180))/(MIN('wine data'!K$3:K$180)-MAX('wine data'!K$3:K$180))</f>
        <v>0.63993174061433444</v>
      </c>
      <c r="K171">
        <f>('wine data'!L173-MAX('wine data'!L$3:L$180))/(MIN('wine data'!L$3:L$180)-MAX('wine data'!L$3:L$180))</f>
        <v>0.85365853658536572</v>
      </c>
      <c r="L171">
        <f>('wine data'!M173-MAX('wine data'!M$3:M$180))/(MIN('wine data'!M$3:M$180)-MAX('wine data'!M$3:M$180))</f>
        <v>0.79487179487179482</v>
      </c>
      <c r="M171">
        <f>('wine data'!N173-MAX('wine data'!N$3:N$180))/(MIN('wine data'!N$3:N$180)-MAX('wine data'!N$3:N$180))</f>
        <v>0.83452211126961484</v>
      </c>
    </row>
    <row r="172" spans="1:13" x14ac:dyDescent="0.2">
      <c r="A172">
        <f>('wine data'!B174-MAX('wine data'!B$3:B$180))/(MIN('wine data'!B$3:B$180)-MAX('wine data'!B$3:B$180))</f>
        <v>0.54210526315789476</v>
      </c>
      <c r="B172">
        <f>('wine data'!C174-MAX('wine data'!C$3:C$180))/(MIN('wine data'!C$3:C$180)-MAX('wine data'!C$3:C$180))</f>
        <v>0.67391304347826086</v>
      </c>
      <c r="C172">
        <f>('wine data'!D174-MAX('wine data'!D$3:D$180))/(MIN('wine data'!D$3:D$180)-MAX('wine data'!D$3:D$180))</f>
        <v>0.50802139037433169</v>
      </c>
      <c r="D172">
        <f>('wine data'!E174-MAX('wine data'!E$3:E$180))/(MIN('wine data'!E$3:E$180)-MAX('wine data'!E$3:E$180))</f>
        <v>0.54123711340206193</v>
      </c>
      <c r="E172">
        <f>('wine data'!F174-MAX('wine data'!F$3:F$180))/(MIN('wine data'!F$3:F$180)-MAX('wine data'!F$3:F$180))</f>
        <v>0.82608695652173914</v>
      </c>
      <c r="F172">
        <f>('wine data'!G174-MAX('wine data'!G$3:G$180))/(MIN('wine data'!G$3:G$180)-MAX('wine data'!G$3:G$180))</f>
        <v>0.85862068965517246</v>
      </c>
      <c r="G172">
        <f>('wine data'!H174-MAX('wine data'!H$3:H$180))/(MIN('wine data'!H$3:H$180)-MAX('wine data'!H$3:H$180))</f>
        <v>0.96413502109704641</v>
      </c>
      <c r="H172">
        <f>('wine data'!I174-MAX('wine data'!I$3:I$180))/(MIN('wine data'!I$3:I$180)-MAX('wine data'!I$3:I$180))</f>
        <v>0.33962264150943405</v>
      </c>
      <c r="I172">
        <f>('wine data'!J174-MAX('wine data'!J$3:J$180))/(MIN('wine data'!J$3:J$180)-MAX('wine data'!J$3:J$180))</f>
        <v>0.9274447949526814</v>
      </c>
      <c r="J172">
        <f>('wine data'!K174-MAX('wine data'!K$3:K$180))/(MIN('wine data'!K$3:K$180)-MAX('wine data'!K$3:K$180))</f>
        <v>0.26450520477815703</v>
      </c>
      <c r="K172">
        <f>('wine data'!L174-MAX('wine data'!L$3:L$180))/(MIN('wine data'!L$3:L$180)-MAX('wine data'!L$3:L$180))</f>
        <v>0.92682926829268308</v>
      </c>
      <c r="L172">
        <f>('wine data'!M174-MAX('wine data'!M$3:M$180))/(MIN('wine data'!M$3:M$180)-MAX('wine data'!M$3:M$180))</f>
        <v>0.86813186813186816</v>
      </c>
      <c r="M172">
        <f>('wine data'!N174-MAX('wine data'!N$3:N$180))/(MIN('wine data'!N$3:N$180)-MAX('wine data'!N$3:N$180))</f>
        <v>0.86305278174037092</v>
      </c>
    </row>
    <row r="173" spans="1:13" x14ac:dyDescent="0.2">
      <c r="A173">
        <f>('wine data'!B175-MAX('wine data'!B$3:B$180))/(MIN('wine data'!B$3:B$180)-MAX('wine data'!B$3:B$180))</f>
        <v>0.17631578947368415</v>
      </c>
      <c r="B173">
        <f>('wine data'!C175-MAX('wine data'!C$3:C$180))/(MIN('wine data'!C$3:C$180)-MAX('wine data'!C$3:C$180))</f>
        <v>0.65019762845849804</v>
      </c>
      <c r="C173">
        <f>('wine data'!D175-MAX('wine data'!D$3:D$180))/(MIN('wine data'!D$3:D$180)-MAX('wine data'!D$3:D$180))</f>
        <v>0.40106951871657759</v>
      </c>
      <c r="D173">
        <f>('wine data'!E175-MAX('wine data'!E$3:E$180))/(MIN('wine data'!E$3:E$180)-MAX('wine data'!E$3:E$180))</f>
        <v>0.51546391752577325</v>
      </c>
      <c r="E173">
        <f>('wine data'!F175-MAX('wine data'!F$3:F$180))/(MIN('wine data'!F$3:F$180)-MAX('wine data'!F$3:F$180))</f>
        <v>0.77173913043478259</v>
      </c>
      <c r="F173">
        <f>('wine data'!G175-MAX('wine data'!G$3:G$180))/(MIN('wine data'!G$3:G$180)-MAX('wine data'!G$3:G$180))</f>
        <v>0.75862068965517249</v>
      </c>
      <c r="G173">
        <f>('wine data'!H175-MAX('wine data'!H$3:H$180))/(MIN('wine data'!H$3:H$180)-MAX('wine data'!H$3:H$180))</f>
        <v>0.92405063291139233</v>
      </c>
      <c r="H173">
        <f>('wine data'!I175-MAX('wine data'!I$3:I$180))/(MIN('wine data'!I$3:I$180)-MAX('wine data'!I$3:I$180))</f>
        <v>0.41509433962264153</v>
      </c>
      <c r="I173">
        <f>('wine data'!J175-MAX('wine data'!J$3:J$180))/(MIN('wine data'!J$3:J$180)-MAX('wine data'!J$3:J$180))</f>
        <v>0.73817034700315454</v>
      </c>
      <c r="J173">
        <f>('wine data'!K175-MAX('wine data'!K$3:K$180))/(MIN('wine data'!K$3:K$180)-MAX('wine data'!K$3:K$180))</f>
        <v>0.28156996587030719</v>
      </c>
      <c r="K173">
        <f>('wine data'!L175-MAX('wine data'!L$3:L$180))/(MIN('wine data'!L$3:L$180)-MAX('wine data'!L$3:L$180))</f>
        <v>0.88617886178861782</v>
      </c>
      <c r="L173">
        <f>('wine data'!M175-MAX('wine data'!M$3:M$180))/(MIN('wine data'!M$3:M$180)-MAX('wine data'!M$3:M$180))</f>
        <v>0.83882783882783885</v>
      </c>
      <c r="M173">
        <f>('wine data'!N175-MAX('wine data'!N$3:N$180))/(MIN('wine data'!N$3:N$180)-MAX('wine data'!N$3:N$180))</f>
        <v>0.72753209700427957</v>
      </c>
    </row>
    <row r="174" spans="1:13" x14ac:dyDescent="0.2">
      <c r="A174">
        <f>('wine data'!B176-MAX('wine data'!B$3:B$180))/(MIN('wine data'!B$3:B$180)-MAX('wine data'!B$3:B$180))</f>
        <v>0.29473684210526291</v>
      </c>
      <c r="B174">
        <f>('wine data'!C176-MAX('wine data'!C$3:C$180))/(MIN('wine data'!C$3:C$180)-MAX('wine data'!C$3:C$180))</f>
        <v>2.9644268774703456E-2</v>
      </c>
      <c r="C174">
        <f>('wine data'!D176-MAX('wine data'!D$3:D$180))/(MIN('wine data'!D$3:D$180)-MAX('wine data'!D$3:D$180))</f>
        <v>0.41711229946524059</v>
      </c>
      <c r="D174">
        <f>('wine data'!E176-MAX('wine data'!E$3:E$180))/(MIN('wine data'!E$3:E$180)-MAX('wine data'!E$3:E$180))</f>
        <v>0.48969072164948457</v>
      </c>
      <c r="E174">
        <f>('wine data'!F176-MAX('wine data'!F$3:F$180))/(MIN('wine data'!F$3:F$180)-MAX('wine data'!F$3:F$180))</f>
        <v>0.72826086956521741</v>
      </c>
      <c r="F174">
        <f>('wine data'!G176-MAX('wine data'!G$3:G$180))/(MIN('wine data'!G$3:G$180)-MAX('wine data'!G$3:G$180))</f>
        <v>0.75862068965517249</v>
      </c>
      <c r="G174">
        <f>('wine data'!H176-MAX('wine data'!H$3:H$180))/(MIN('wine data'!H$3:H$180)-MAX('wine data'!H$3:H$180))</f>
        <v>0.94303797468354422</v>
      </c>
      <c r="H174">
        <f>('wine data'!I176-MAX('wine data'!I$3:I$180))/(MIN('wine data'!I$3:I$180)-MAX('wine data'!I$3:I$180))</f>
        <v>0.26415094339622641</v>
      </c>
      <c r="I174">
        <f>('wine data'!J176-MAX('wine data'!J$3:J$180))/(MIN('wine data'!J$3:J$180)-MAX('wine data'!J$3:J$180))</f>
        <v>0.79495268138801267</v>
      </c>
      <c r="J174">
        <f>('wine data'!K176-MAX('wine data'!K$3:K$180))/(MIN('wine data'!K$3:K$180)-MAX('wine data'!K$3:K$180))</f>
        <v>0.45221843003412965</v>
      </c>
      <c r="K174">
        <f>('wine data'!L176-MAX('wine data'!L$3:L$180))/(MIN('wine data'!L$3:L$180)-MAX('wine data'!L$3:L$180))</f>
        <v>0.86991869918699172</v>
      </c>
      <c r="L174">
        <f>('wine data'!M176-MAX('wine data'!M$3:M$180))/(MIN('wine data'!M$3:M$180)-MAX('wine data'!M$3:M$180))</f>
        <v>0.82783882783882778</v>
      </c>
      <c r="M174">
        <f>('wine data'!N176-MAX('wine data'!N$3:N$180))/(MIN('wine data'!N$3:N$180)-MAX('wine data'!N$3:N$180))</f>
        <v>0.67047075606276751</v>
      </c>
    </row>
    <row r="175" spans="1:13" x14ac:dyDescent="0.2">
      <c r="A175">
        <f>('wine data'!B177-MAX('wine data'!B$3:B$180))/(MIN('wine data'!B$3:B$180)-MAX('wine data'!B$3:B$180))</f>
        <v>0.37631578947368405</v>
      </c>
      <c r="B175">
        <f>('wine data'!C177-MAX('wine data'!C$3:C$180))/(MIN('wine data'!C$3:C$180)-MAX('wine data'!C$3:C$180))</f>
        <v>0.37351778656126478</v>
      </c>
      <c r="C175">
        <f>('wine data'!D177-MAX('wine data'!D$3:D$180))/(MIN('wine data'!D$3:D$180)-MAX('wine data'!D$3:D$180))</f>
        <v>0.40106951871657759</v>
      </c>
      <c r="D175">
        <f>('wine data'!E177-MAX('wine data'!E$3:E$180))/(MIN('wine data'!E$3:E$180)-MAX('wine data'!E$3:E$180))</f>
        <v>0.36082474226804129</v>
      </c>
      <c r="E175">
        <f>('wine data'!F177-MAX('wine data'!F$3:F$180))/(MIN('wine data'!F$3:F$180)-MAX('wine data'!F$3:F$180))</f>
        <v>0.65217391304347827</v>
      </c>
      <c r="F175">
        <f>('wine data'!G177-MAX('wine data'!G$3:G$180))/(MIN('wine data'!G$3:G$180)-MAX('wine data'!G$3:G$180))</f>
        <v>0.71724137931034493</v>
      </c>
      <c r="G175">
        <f>('wine data'!H177-MAX('wine data'!H$3:H$180))/(MIN('wine data'!H$3:H$180)-MAX('wine data'!H$3:H$180))</f>
        <v>0.9135021097046413</v>
      </c>
      <c r="H175">
        <f>('wine data'!I177-MAX('wine data'!I$3:I$180))/(MIN('wine data'!I$3:I$180)-MAX('wine data'!I$3:I$180))</f>
        <v>0.43396226415094347</v>
      </c>
      <c r="I175">
        <f>('wine data'!J177-MAX('wine data'!J$3:J$180))/(MIN('wine data'!J$3:J$180)-MAX('wine data'!J$3:J$180))</f>
        <v>0.68454258675078861</v>
      </c>
      <c r="J175">
        <f>('wine data'!K177-MAX('wine data'!K$3:K$180))/(MIN('wine data'!K$3:K$180)-MAX('wine data'!K$3:K$180))</f>
        <v>0.48634812286689416</v>
      </c>
      <c r="K175">
        <f>('wine data'!L177-MAX('wine data'!L$3:L$180))/(MIN('wine data'!L$3:L$180)-MAX('wine data'!L$3:L$180))</f>
        <v>0.82113821138211385</v>
      </c>
      <c r="L175">
        <f>('wine data'!M177-MAX('wine data'!M$3:M$180))/(MIN('wine data'!M$3:M$180)-MAX('wine data'!M$3:M$180))</f>
        <v>0.89377289377289371</v>
      </c>
      <c r="M175">
        <f>('wine data'!N177-MAX('wine data'!N$3:N$180))/(MIN('wine data'!N$3:N$180)-MAX('wine data'!N$3:N$180))</f>
        <v>0.66333808844507847</v>
      </c>
    </row>
    <row r="176" spans="1:13" x14ac:dyDescent="0.2">
      <c r="A176">
        <f>('wine data'!B178-MAX('wine data'!B$3:B$180))/(MIN('wine data'!B$3:B$180)-MAX('wine data'!B$3:B$180))</f>
        <v>0.41052631578947374</v>
      </c>
      <c r="B176">
        <f>('wine data'!C178-MAX('wine data'!C$3:C$180))/(MIN('wine data'!C$3:C$180)-MAX('wine data'!C$3:C$180))</f>
        <v>0.30039525691699598</v>
      </c>
      <c r="C176">
        <f>('wine data'!D178-MAX('wine data'!D$3:D$180))/(MIN('wine data'!D$3:D$180)-MAX('wine data'!D$3:D$180))</f>
        <v>0.51871657754010714</v>
      </c>
      <c r="D176">
        <f>('wine data'!E178-MAX('wine data'!E$3:E$180))/(MIN('wine data'!E$3:E$180)-MAX('wine data'!E$3:E$180))</f>
        <v>0.51546391752577325</v>
      </c>
      <c r="E176">
        <f>('wine data'!F178-MAX('wine data'!F$3:F$180))/(MIN('wine data'!F$3:F$180)-MAX('wine data'!F$3:F$180))</f>
        <v>0.45652173913043476</v>
      </c>
      <c r="F176">
        <f>('wine data'!G178-MAX('wine data'!G$3:G$180))/(MIN('wine data'!G$3:G$180)-MAX('wine data'!G$3:G$180))</f>
        <v>0.78965517241379313</v>
      </c>
      <c r="G176">
        <f>('wine data'!H178-MAX('wine data'!H$3:H$180))/(MIN('wine data'!H$3:H$180)-MAX('wine data'!H$3:H$180))</f>
        <v>0.92616033755274274</v>
      </c>
      <c r="H176">
        <f>('wine data'!I178-MAX('wine data'!I$3:I$180))/(MIN('wine data'!I$3:I$180)-MAX('wine data'!I$3:I$180))</f>
        <v>0.43396226415094347</v>
      </c>
      <c r="I176">
        <f>('wine data'!J178-MAX('wine data'!J$3:J$180))/(MIN('wine data'!J$3:J$180)-MAX('wine data'!J$3:J$180))</f>
        <v>0.70347003154574128</v>
      </c>
      <c r="J176">
        <f>('wine data'!K178-MAX('wine data'!K$3:K$180))/(MIN('wine data'!K$3:K$180)-MAX('wine data'!K$3:K$180))</f>
        <v>0.23890784982935159</v>
      </c>
      <c r="K176">
        <f>('wine data'!L178-MAX('wine data'!L$3:L$180))/(MIN('wine data'!L$3:L$180)-MAX('wine data'!L$3:L$180))</f>
        <v>0.91056910569105698</v>
      </c>
      <c r="L176">
        <f>('wine data'!M178-MAX('wine data'!M$3:M$180))/(MIN('wine data'!M$3:M$180)-MAX('wine data'!M$3:M$180))</f>
        <v>0.89377289377289371</v>
      </c>
      <c r="M176">
        <f>('wine data'!N178-MAX('wine data'!N$3:N$180))/(MIN('wine data'!N$3:N$180)-MAX('wine data'!N$3:N$180))</f>
        <v>0.60271041369472178</v>
      </c>
    </row>
    <row r="177" spans="1:13" x14ac:dyDescent="0.2">
      <c r="A177">
        <f>('wine data'!B179-MAX('wine data'!B$3:B$180))/(MIN('wine data'!B$3:B$180)-MAX('wine data'!B$3:B$180))</f>
        <v>0.43684210526315786</v>
      </c>
      <c r="B177">
        <f>('wine data'!C179-MAX('wine data'!C$3:C$180))/(MIN('wine data'!C$3:C$180)-MAX('wine data'!C$3:C$180))</f>
        <v>0.63438735177865613</v>
      </c>
      <c r="C177">
        <f>('wine data'!D179-MAX('wine data'!D$3:D$180))/(MIN('wine data'!D$3:D$180)-MAX('wine data'!D$3:D$180))</f>
        <v>0.4598930481283422</v>
      </c>
      <c r="D177">
        <f>('wine data'!E179-MAX('wine data'!E$3:E$180))/(MIN('wine data'!E$3:E$180)-MAX('wine data'!E$3:E$180))</f>
        <v>0.51546391752577325</v>
      </c>
      <c r="E177">
        <f>('wine data'!F179-MAX('wine data'!F$3:F$180))/(MIN('wine data'!F$3:F$180)-MAX('wine data'!F$3:F$180))</f>
        <v>0.45652173913043476</v>
      </c>
      <c r="F177">
        <f>('wine data'!G179-MAX('wine data'!G$3:G$180))/(MIN('wine data'!G$3:G$180)-MAX('wine data'!G$3:G$180))</f>
        <v>0.76896551724137929</v>
      </c>
      <c r="G177">
        <f>('wine data'!H179-MAX('wine data'!H$3:H$180))/(MIN('wine data'!H$3:H$180)-MAX('wine data'!H$3:H$180))</f>
        <v>0.92827004219409281</v>
      </c>
      <c r="H177">
        <f>('wine data'!I179-MAX('wine data'!I$3:I$180))/(MIN('wine data'!I$3:I$180)-MAX('wine data'!I$3:I$180))</f>
        <v>0.24528301886792453</v>
      </c>
      <c r="I177">
        <f>('wine data'!J179-MAX('wine data'!J$3:J$180))/(MIN('wine data'!J$3:J$180)-MAX('wine data'!J$3:J$180))</f>
        <v>0.66876971608832814</v>
      </c>
      <c r="J177">
        <f>('wine data'!K179-MAX('wine data'!K$3:K$180))/(MIN('wine data'!K$3:K$180)-MAX('wine data'!K$3:K$180))</f>
        <v>0.3156996587030716</v>
      </c>
      <c r="K177">
        <f>('wine data'!L179-MAX('wine data'!L$3:L$180))/(MIN('wine data'!L$3:L$180)-MAX('wine data'!L$3:L$180))</f>
        <v>0.90243902439024382</v>
      </c>
      <c r="L177">
        <f>('wine data'!M179-MAX('wine data'!M$3:M$180))/(MIN('wine data'!M$3:M$180)-MAX('wine data'!M$3:M$180))</f>
        <v>0.87179487179487181</v>
      </c>
      <c r="M177">
        <f>('wine data'!N179-MAX('wine data'!N$3:N$180))/(MIN('wine data'!N$3:N$180)-MAX('wine data'!N$3:N$180))</f>
        <v>0.59914407988587737</v>
      </c>
    </row>
    <row r="178" spans="1:13" x14ac:dyDescent="0.2">
      <c r="A178">
        <f>('wine data'!B180-MAX('wine data'!B$3:B$180))/(MIN('wine data'!B$3:B$180)-MAX('wine data'!B$3:B$180))</f>
        <v>0.18421052631578924</v>
      </c>
      <c r="B178">
        <f>('wine data'!C180-MAX('wine data'!C$3:C$180))/(MIN('wine data'!C$3:C$180)-MAX('wine data'!C$3:C$180))</f>
        <v>0.33596837944664038</v>
      </c>
      <c r="C178">
        <f>('wine data'!D180-MAX('wine data'!D$3:D$180))/(MIN('wine data'!D$3:D$180)-MAX('wine data'!D$3:D$180))</f>
        <v>0.26203208556149721</v>
      </c>
      <c r="D178">
        <f>('wine data'!E180-MAX('wine data'!E$3:E$180))/(MIN('wine data'!E$3:E$180)-MAX('wine data'!E$3:E$180))</f>
        <v>0.28350515463917531</v>
      </c>
      <c r="E178">
        <f>('wine data'!F180-MAX('wine data'!F$3:F$180))/(MIN('wine data'!F$3:F$180)-MAX('wine data'!F$3:F$180))</f>
        <v>0.71739130434782605</v>
      </c>
      <c r="F178">
        <f>('wine data'!G180-MAX('wine data'!G$3:G$180))/(MIN('wine data'!G$3:G$180)-MAX('wine data'!G$3:G$180))</f>
        <v>0.63103448275862073</v>
      </c>
      <c r="G178">
        <f>('wine data'!H180-MAX('wine data'!H$3:H$180))/(MIN('wine data'!H$3:H$180)-MAX('wine data'!H$3:H$180))</f>
        <v>0.91139240506329111</v>
      </c>
      <c r="H178">
        <f>('wine data'!I180-MAX('wine data'!I$3:I$180))/(MIN('wine data'!I$3:I$180)-MAX('wine data'!I$3:I$180))</f>
        <v>0.18867924528301883</v>
      </c>
      <c r="I178">
        <f>('wine data'!J180-MAX('wine data'!J$3:J$180))/(MIN('wine data'!J$3:J$180)-MAX('wine data'!J$3:J$180))</f>
        <v>0.70347003154574128</v>
      </c>
      <c r="J178">
        <f>('wine data'!K180-MAX('wine data'!K$3:K$180))/(MIN('wine data'!K$3:K$180)-MAX('wine data'!K$3:K$180))</f>
        <v>0.32423208191126285</v>
      </c>
      <c r="K178">
        <f>('wine data'!L180-MAX('wine data'!L$3:L$180))/(MIN('wine data'!L$3:L$180)-MAX('wine data'!L$3:L$180))</f>
        <v>0.89430894308943099</v>
      </c>
      <c r="L178">
        <f>('wine data'!M180-MAX('wine data'!M$3:M$180))/(MIN('wine data'!M$3:M$180)-MAX('wine data'!M$3:M$180))</f>
        <v>0.87912087912087911</v>
      </c>
      <c r="M178">
        <f>('wine data'!N180-MAX('wine data'!N$3:N$180))/(MIN('wine data'!N$3:N$180)-MAX('wine data'!N$3:N$180))</f>
        <v>0.79885877318116971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5F78F-D0AF-264B-801E-CB09592F4513}">
  <dimension ref="A1:C178"/>
  <sheetViews>
    <sheetView topLeftCell="A35" workbookViewId="0">
      <selection activeCell="C327" sqref="C327"/>
    </sheetView>
  </sheetViews>
  <sheetFormatPr baseColWidth="10" defaultRowHeight="16" x14ac:dyDescent="0.2"/>
  <sheetData>
    <row r="1" spans="1:3" x14ac:dyDescent="0.2">
      <c r="A1">
        <f>IF('wine data'!A3="1",1,0)</f>
        <v>1</v>
      </c>
      <c r="B1">
        <f>IF('wine data'!A3="2",1,0)</f>
        <v>0</v>
      </c>
      <c r="C1">
        <f>IF('wine data'!A3="3",1,0)</f>
        <v>0</v>
      </c>
    </row>
    <row r="2" spans="1:3" x14ac:dyDescent="0.2">
      <c r="A2">
        <f>IF('wine data'!A4="1",1,0)</f>
        <v>1</v>
      </c>
      <c r="B2">
        <f>IF('wine data'!A4="2",1,0)</f>
        <v>0</v>
      </c>
      <c r="C2">
        <f>IF('wine data'!A4="3",1,0)</f>
        <v>0</v>
      </c>
    </row>
    <row r="3" spans="1:3" x14ac:dyDescent="0.2">
      <c r="A3">
        <f>IF('wine data'!A5="1",1,0)</f>
        <v>1</v>
      </c>
      <c r="B3">
        <f>IF('wine data'!A5="2",1,0)</f>
        <v>0</v>
      </c>
      <c r="C3">
        <f>IF('wine data'!A5="3",1,0)</f>
        <v>0</v>
      </c>
    </row>
    <row r="4" spans="1:3" x14ac:dyDescent="0.2">
      <c r="A4">
        <f>IF('wine data'!A6="1",1,0)</f>
        <v>1</v>
      </c>
      <c r="B4">
        <f>IF('wine data'!A6="2",1,0)</f>
        <v>0</v>
      </c>
      <c r="C4">
        <f>IF('wine data'!A6="3",1,0)</f>
        <v>0</v>
      </c>
    </row>
    <row r="5" spans="1:3" x14ac:dyDescent="0.2">
      <c r="A5">
        <f>IF('wine data'!A7="1",1,0)</f>
        <v>1</v>
      </c>
      <c r="B5">
        <f>IF('wine data'!A7="2",1,0)</f>
        <v>0</v>
      </c>
      <c r="C5">
        <f>IF('wine data'!A7="3",1,0)</f>
        <v>0</v>
      </c>
    </row>
    <row r="6" spans="1:3" x14ac:dyDescent="0.2">
      <c r="A6">
        <f>IF('wine data'!A8="1",1,0)</f>
        <v>1</v>
      </c>
      <c r="B6">
        <f>IF('wine data'!A8="2",1,0)</f>
        <v>0</v>
      </c>
      <c r="C6">
        <f>IF('wine data'!A8="3",1,0)</f>
        <v>0</v>
      </c>
    </row>
    <row r="7" spans="1:3" x14ac:dyDescent="0.2">
      <c r="A7">
        <f>IF('wine data'!A9="1",1,0)</f>
        <v>1</v>
      </c>
      <c r="B7">
        <f>IF('wine data'!A9="2",1,0)</f>
        <v>0</v>
      </c>
      <c r="C7">
        <f>IF('wine data'!A9="3",1,0)</f>
        <v>0</v>
      </c>
    </row>
    <row r="8" spans="1:3" x14ac:dyDescent="0.2">
      <c r="A8">
        <f>IF('wine data'!A10="1",1,0)</f>
        <v>1</v>
      </c>
      <c r="B8">
        <f>IF('wine data'!A10="2",1,0)</f>
        <v>0</v>
      </c>
      <c r="C8">
        <f>IF('wine data'!A10="3",1,0)</f>
        <v>0</v>
      </c>
    </row>
    <row r="9" spans="1:3" x14ac:dyDescent="0.2">
      <c r="A9">
        <f>IF('wine data'!A11="1",1,0)</f>
        <v>1</v>
      </c>
      <c r="B9">
        <f>IF('wine data'!A11="2",1,0)</f>
        <v>0</v>
      </c>
      <c r="C9">
        <f>IF('wine data'!A11="3",1,0)</f>
        <v>0</v>
      </c>
    </row>
    <row r="10" spans="1:3" x14ac:dyDescent="0.2">
      <c r="A10">
        <f>IF('wine data'!A12="1",1,0)</f>
        <v>1</v>
      </c>
      <c r="B10">
        <f>IF('wine data'!A12="2",1,0)</f>
        <v>0</v>
      </c>
      <c r="C10">
        <f>IF('wine data'!A12="3",1,0)</f>
        <v>0</v>
      </c>
    </row>
    <row r="11" spans="1:3" x14ac:dyDescent="0.2">
      <c r="A11">
        <f>IF('wine data'!A13="1",1,0)</f>
        <v>1</v>
      </c>
      <c r="B11">
        <f>IF('wine data'!A13="2",1,0)</f>
        <v>0</v>
      </c>
      <c r="C11">
        <f>IF('wine data'!A13="3",1,0)</f>
        <v>0</v>
      </c>
    </row>
    <row r="12" spans="1:3" x14ac:dyDescent="0.2">
      <c r="A12">
        <f>IF('wine data'!A14="1",1,0)</f>
        <v>1</v>
      </c>
      <c r="B12">
        <f>IF('wine data'!A14="2",1,0)</f>
        <v>0</v>
      </c>
      <c r="C12">
        <f>IF('wine data'!A14="3",1,0)</f>
        <v>0</v>
      </c>
    </row>
    <row r="13" spans="1:3" x14ac:dyDescent="0.2">
      <c r="A13">
        <f>IF('wine data'!A15="1",1,0)</f>
        <v>1</v>
      </c>
      <c r="B13">
        <f>IF('wine data'!A15="2",1,0)</f>
        <v>0</v>
      </c>
      <c r="C13">
        <f>IF('wine data'!A15="3",1,0)</f>
        <v>0</v>
      </c>
    </row>
    <row r="14" spans="1:3" x14ac:dyDescent="0.2">
      <c r="A14">
        <f>IF('wine data'!A16="1",1,0)</f>
        <v>1</v>
      </c>
      <c r="B14">
        <f>IF('wine data'!A16="2",1,0)</f>
        <v>0</v>
      </c>
      <c r="C14">
        <f>IF('wine data'!A16="3",1,0)</f>
        <v>0</v>
      </c>
    </row>
    <row r="15" spans="1:3" x14ac:dyDescent="0.2">
      <c r="A15">
        <f>IF('wine data'!A17="1",1,0)</f>
        <v>1</v>
      </c>
      <c r="B15">
        <f>IF('wine data'!A17="2",1,0)</f>
        <v>0</v>
      </c>
      <c r="C15">
        <f>IF('wine data'!A17="3",1,0)</f>
        <v>0</v>
      </c>
    </row>
    <row r="16" spans="1:3" x14ac:dyDescent="0.2">
      <c r="A16">
        <f>IF('wine data'!A18="1",1,0)</f>
        <v>1</v>
      </c>
      <c r="B16">
        <f>IF('wine data'!A18="2",1,0)</f>
        <v>0</v>
      </c>
      <c r="C16">
        <f>IF('wine data'!A18="3",1,0)</f>
        <v>0</v>
      </c>
    </row>
    <row r="17" spans="1:3" x14ac:dyDescent="0.2">
      <c r="A17">
        <f>IF('wine data'!A19="1",1,0)</f>
        <v>1</v>
      </c>
      <c r="B17">
        <f>IF('wine data'!A19="2",1,0)</f>
        <v>0</v>
      </c>
      <c r="C17">
        <f>IF('wine data'!A19="3",1,0)</f>
        <v>0</v>
      </c>
    </row>
    <row r="18" spans="1:3" x14ac:dyDescent="0.2">
      <c r="A18">
        <f>IF('wine data'!A20="1",1,0)</f>
        <v>1</v>
      </c>
      <c r="B18">
        <f>IF('wine data'!A20="2",1,0)</f>
        <v>0</v>
      </c>
      <c r="C18">
        <f>IF('wine data'!A20="3",1,0)</f>
        <v>0</v>
      </c>
    </row>
    <row r="19" spans="1:3" x14ac:dyDescent="0.2">
      <c r="A19">
        <f>IF('wine data'!A21="1",1,0)</f>
        <v>1</v>
      </c>
      <c r="B19">
        <f>IF('wine data'!A21="2",1,0)</f>
        <v>0</v>
      </c>
      <c r="C19">
        <f>IF('wine data'!A21="3",1,0)</f>
        <v>0</v>
      </c>
    </row>
    <row r="20" spans="1:3" x14ac:dyDescent="0.2">
      <c r="A20">
        <f>IF('wine data'!A22="1",1,0)</f>
        <v>1</v>
      </c>
      <c r="B20">
        <f>IF('wine data'!A22="2",1,0)</f>
        <v>0</v>
      </c>
      <c r="C20">
        <f>IF('wine data'!A22="3",1,0)</f>
        <v>0</v>
      </c>
    </row>
    <row r="21" spans="1:3" x14ac:dyDescent="0.2">
      <c r="A21">
        <f>IF('wine data'!A23="1",1,0)</f>
        <v>1</v>
      </c>
      <c r="B21">
        <f>IF('wine data'!A23="2",1,0)</f>
        <v>0</v>
      </c>
      <c r="C21">
        <f>IF('wine data'!A23="3",1,0)</f>
        <v>0</v>
      </c>
    </row>
    <row r="22" spans="1:3" x14ac:dyDescent="0.2">
      <c r="A22">
        <f>IF('wine data'!A24="1",1,0)</f>
        <v>1</v>
      </c>
      <c r="B22">
        <f>IF('wine data'!A24="2",1,0)</f>
        <v>0</v>
      </c>
      <c r="C22">
        <f>IF('wine data'!A24="3",1,0)</f>
        <v>0</v>
      </c>
    </row>
    <row r="23" spans="1:3" x14ac:dyDescent="0.2">
      <c r="A23">
        <f>IF('wine data'!A25="1",1,0)</f>
        <v>1</v>
      </c>
      <c r="B23">
        <f>IF('wine data'!A25="2",1,0)</f>
        <v>0</v>
      </c>
      <c r="C23">
        <f>IF('wine data'!A25="3",1,0)</f>
        <v>0</v>
      </c>
    </row>
    <row r="24" spans="1:3" x14ac:dyDescent="0.2">
      <c r="A24">
        <f>IF('wine data'!A26="1",1,0)</f>
        <v>1</v>
      </c>
      <c r="B24">
        <f>IF('wine data'!A26="2",1,0)</f>
        <v>0</v>
      </c>
      <c r="C24">
        <f>IF('wine data'!A26="3",1,0)</f>
        <v>0</v>
      </c>
    </row>
    <row r="25" spans="1:3" x14ac:dyDescent="0.2">
      <c r="A25">
        <f>IF('wine data'!A27="1",1,0)</f>
        <v>1</v>
      </c>
      <c r="B25">
        <f>IF('wine data'!A27="2",1,0)</f>
        <v>0</v>
      </c>
      <c r="C25">
        <f>IF('wine data'!A27="3",1,0)</f>
        <v>0</v>
      </c>
    </row>
    <row r="26" spans="1:3" x14ac:dyDescent="0.2">
      <c r="A26">
        <f>IF('wine data'!A28="1",1,0)</f>
        <v>1</v>
      </c>
      <c r="B26">
        <f>IF('wine data'!A28="2",1,0)</f>
        <v>0</v>
      </c>
      <c r="C26">
        <f>IF('wine data'!A28="3",1,0)</f>
        <v>0</v>
      </c>
    </row>
    <row r="27" spans="1:3" x14ac:dyDescent="0.2">
      <c r="A27">
        <f>IF('wine data'!A29="1",1,0)</f>
        <v>1</v>
      </c>
      <c r="B27">
        <f>IF('wine data'!A29="2",1,0)</f>
        <v>0</v>
      </c>
      <c r="C27">
        <f>IF('wine data'!A29="3",1,0)</f>
        <v>0</v>
      </c>
    </row>
    <row r="28" spans="1:3" x14ac:dyDescent="0.2">
      <c r="A28">
        <f>IF('wine data'!A30="1",1,0)</f>
        <v>1</v>
      </c>
      <c r="B28">
        <f>IF('wine data'!A30="2",1,0)</f>
        <v>0</v>
      </c>
      <c r="C28">
        <f>IF('wine data'!A30="3",1,0)</f>
        <v>0</v>
      </c>
    </row>
    <row r="29" spans="1:3" x14ac:dyDescent="0.2">
      <c r="A29">
        <f>IF('wine data'!A31="1",1,0)</f>
        <v>1</v>
      </c>
      <c r="B29">
        <f>IF('wine data'!A31="2",1,0)</f>
        <v>0</v>
      </c>
      <c r="C29">
        <f>IF('wine data'!A31="3",1,0)</f>
        <v>0</v>
      </c>
    </row>
    <row r="30" spans="1:3" x14ac:dyDescent="0.2">
      <c r="A30">
        <f>IF('wine data'!A32="1",1,0)</f>
        <v>1</v>
      </c>
      <c r="B30">
        <f>IF('wine data'!A32="2",1,0)</f>
        <v>0</v>
      </c>
      <c r="C30">
        <f>IF('wine data'!A32="3",1,0)</f>
        <v>0</v>
      </c>
    </row>
    <row r="31" spans="1:3" x14ac:dyDescent="0.2">
      <c r="A31">
        <f>IF('wine data'!A33="1",1,0)</f>
        <v>1</v>
      </c>
      <c r="B31">
        <f>IF('wine data'!A33="2",1,0)</f>
        <v>0</v>
      </c>
      <c r="C31">
        <f>IF('wine data'!A33="3",1,0)</f>
        <v>0</v>
      </c>
    </row>
    <row r="32" spans="1:3" x14ac:dyDescent="0.2">
      <c r="A32">
        <f>IF('wine data'!A34="1",1,0)</f>
        <v>1</v>
      </c>
      <c r="B32">
        <f>IF('wine data'!A34="2",1,0)</f>
        <v>0</v>
      </c>
      <c r="C32">
        <f>IF('wine data'!A34="3",1,0)</f>
        <v>0</v>
      </c>
    </row>
    <row r="33" spans="1:3" x14ac:dyDescent="0.2">
      <c r="A33">
        <f>IF('wine data'!A35="1",1,0)</f>
        <v>1</v>
      </c>
      <c r="B33">
        <f>IF('wine data'!A35="2",1,0)</f>
        <v>0</v>
      </c>
      <c r="C33">
        <f>IF('wine data'!A35="3",1,0)</f>
        <v>0</v>
      </c>
    </row>
    <row r="34" spans="1:3" x14ac:dyDescent="0.2">
      <c r="A34">
        <f>IF('wine data'!A36="1",1,0)</f>
        <v>1</v>
      </c>
      <c r="B34">
        <f>IF('wine data'!A36="2",1,0)</f>
        <v>0</v>
      </c>
      <c r="C34">
        <f>IF('wine data'!A36="3",1,0)</f>
        <v>0</v>
      </c>
    </row>
    <row r="35" spans="1:3" x14ac:dyDescent="0.2">
      <c r="A35">
        <f>IF('wine data'!A37="1",1,0)</f>
        <v>1</v>
      </c>
      <c r="B35">
        <f>IF('wine data'!A37="2",1,0)</f>
        <v>0</v>
      </c>
      <c r="C35">
        <f>IF('wine data'!A37="3",1,0)</f>
        <v>0</v>
      </c>
    </row>
    <row r="36" spans="1:3" x14ac:dyDescent="0.2">
      <c r="A36">
        <f>IF('wine data'!A38="1",1,0)</f>
        <v>1</v>
      </c>
      <c r="B36">
        <f>IF('wine data'!A38="2",1,0)</f>
        <v>0</v>
      </c>
      <c r="C36">
        <f>IF('wine data'!A38="3",1,0)</f>
        <v>0</v>
      </c>
    </row>
    <row r="37" spans="1:3" x14ac:dyDescent="0.2">
      <c r="A37">
        <f>IF('wine data'!A39="1",1,0)</f>
        <v>1</v>
      </c>
      <c r="B37">
        <f>IF('wine data'!A39="2",1,0)</f>
        <v>0</v>
      </c>
      <c r="C37">
        <f>IF('wine data'!A39="3",1,0)</f>
        <v>0</v>
      </c>
    </row>
    <row r="38" spans="1:3" x14ac:dyDescent="0.2">
      <c r="A38">
        <f>IF('wine data'!A40="1",1,0)</f>
        <v>1</v>
      </c>
      <c r="B38">
        <f>IF('wine data'!A40="2",1,0)</f>
        <v>0</v>
      </c>
      <c r="C38">
        <f>IF('wine data'!A40="3",1,0)</f>
        <v>0</v>
      </c>
    </row>
    <row r="39" spans="1:3" x14ac:dyDescent="0.2">
      <c r="A39">
        <f>IF('wine data'!A41="1",1,0)</f>
        <v>1</v>
      </c>
      <c r="B39">
        <f>IF('wine data'!A41="2",1,0)</f>
        <v>0</v>
      </c>
      <c r="C39">
        <f>IF('wine data'!A41="3",1,0)</f>
        <v>0</v>
      </c>
    </row>
    <row r="40" spans="1:3" x14ac:dyDescent="0.2">
      <c r="A40">
        <f>IF('wine data'!A42="1",1,0)</f>
        <v>1</v>
      </c>
      <c r="B40">
        <f>IF('wine data'!A42="2",1,0)</f>
        <v>0</v>
      </c>
      <c r="C40">
        <f>IF('wine data'!A42="3",1,0)</f>
        <v>0</v>
      </c>
    </row>
    <row r="41" spans="1:3" x14ac:dyDescent="0.2">
      <c r="A41">
        <f>IF('wine data'!A43="1",1,0)</f>
        <v>1</v>
      </c>
      <c r="B41">
        <f>IF('wine data'!A43="2",1,0)</f>
        <v>0</v>
      </c>
      <c r="C41">
        <f>IF('wine data'!A43="3",1,0)</f>
        <v>0</v>
      </c>
    </row>
    <row r="42" spans="1:3" x14ac:dyDescent="0.2">
      <c r="A42">
        <f>IF('wine data'!A44="1",1,0)</f>
        <v>1</v>
      </c>
      <c r="B42">
        <f>IF('wine data'!A44="2",1,0)</f>
        <v>0</v>
      </c>
      <c r="C42">
        <f>IF('wine data'!A44="3",1,0)</f>
        <v>0</v>
      </c>
    </row>
    <row r="43" spans="1:3" x14ac:dyDescent="0.2">
      <c r="A43">
        <f>IF('wine data'!A45="1",1,0)</f>
        <v>1</v>
      </c>
      <c r="B43">
        <f>IF('wine data'!A45="2",1,0)</f>
        <v>0</v>
      </c>
      <c r="C43">
        <f>IF('wine data'!A45="3",1,0)</f>
        <v>0</v>
      </c>
    </row>
    <row r="44" spans="1:3" x14ac:dyDescent="0.2">
      <c r="A44">
        <f>IF('wine data'!A46="1",1,0)</f>
        <v>1</v>
      </c>
      <c r="B44">
        <f>IF('wine data'!A46="2",1,0)</f>
        <v>0</v>
      </c>
      <c r="C44">
        <f>IF('wine data'!A46="3",1,0)</f>
        <v>0</v>
      </c>
    </row>
    <row r="45" spans="1:3" x14ac:dyDescent="0.2">
      <c r="A45">
        <f>IF('wine data'!A47="1",1,0)</f>
        <v>1</v>
      </c>
      <c r="B45">
        <f>IF('wine data'!A47="2",1,0)</f>
        <v>0</v>
      </c>
      <c r="C45">
        <f>IF('wine data'!A47="3",1,0)</f>
        <v>0</v>
      </c>
    </row>
    <row r="46" spans="1:3" x14ac:dyDescent="0.2">
      <c r="A46">
        <f>IF('wine data'!A48="1",1,0)</f>
        <v>1</v>
      </c>
      <c r="B46">
        <f>IF('wine data'!A48="2",1,0)</f>
        <v>0</v>
      </c>
      <c r="C46">
        <f>IF('wine data'!A48="3",1,0)</f>
        <v>0</v>
      </c>
    </row>
    <row r="47" spans="1:3" x14ac:dyDescent="0.2">
      <c r="A47">
        <f>IF('wine data'!A49="1",1,0)</f>
        <v>1</v>
      </c>
      <c r="B47">
        <f>IF('wine data'!A49="2",1,0)</f>
        <v>0</v>
      </c>
      <c r="C47">
        <f>IF('wine data'!A49="3",1,0)</f>
        <v>0</v>
      </c>
    </row>
    <row r="48" spans="1:3" x14ac:dyDescent="0.2">
      <c r="A48">
        <f>IF('wine data'!A50="1",1,0)</f>
        <v>1</v>
      </c>
      <c r="B48">
        <f>IF('wine data'!A50="2",1,0)</f>
        <v>0</v>
      </c>
      <c r="C48">
        <f>IF('wine data'!A50="3",1,0)</f>
        <v>0</v>
      </c>
    </row>
    <row r="49" spans="1:3" x14ac:dyDescent="0.2">
      <c r="A49">
        <f>IF('wine data'!A51="1",1,0)</f>
        <v>1</v>
      </c>
      <c r="B49">
        <f>IF('wine data'!A51="2",1,0)</f>
        <v>0</v>
      </c>
      <c r="C49">
        <f>IF('wine data'!A51="3",1,0)</f>
        <v>0</v>
      </c>
    </row>
    <row r="50" spans="1:3" x14ac:dyDescent="0.2">
      <c r="A50">
        <f>IF('wine data'!A52="1",1,0)</f>
        <v>1</v>
      </c>
      <c r="B50">
        <f>IF('wine data'!A52="2",1,0)</f>
        <v>0</v>
      </c>
      <c r="C50">
        <f>IF('wine data'!A52="3",1,0)</f>
        <v>0</v>
      </c>
    </row>
    <row r="51" spans="1:3" x14ac:dyDescent="0.2">
      <c r="A51">
        <f>IF('wine data'!A53="1",1,0)</f>
        <v>1</v>
      </c>
      <c r="B51">
        <f>IF('wine data'!A53="2",1,0)</f>
        <v>0</v>
      </c>
      <c r="C51">
        <f>IF('wine data'!A53="3",1,0)</f>
        <v>0</v>
      </c>
    </row>
    <row r="52" spans="1:3" x14ac:dyDescent="0.2">
      <c r="A52">
        <f>IF('wine data'!A54="1",1,0)</f>
        <v>1</v>
      </c>
      <c r="B52">
        <f>IF('wine data'!A54="2",1,0)</f>
        <v>0</v>
      </c>
      <c r="C52">
        <f>IF('wine data'!A54="3",1,0)</f>
        <v>0</v>
      </c>
    </row>
    <row r="53" spans="1:3" x14ac:dyDescent="0.2">
      <c r="A53">
        <f>IF('wine data'!A55="1",1,0)</f>
        <v>1</v>
      </c>
      <c r="B53">
        <f>IF('wine data'!A55="2",1,0)</f>
        <v>0</v>
      </c>
      <c r="C53">
        <f>IF('wine data'!A55="3",1,0)</f>
        <v>0</v>
      </c>
    </row>
    <row r="54" spans="1:3" x14ac:dyDescent="0.2">
      <c r="A54">
        <f>IF('wine data'!A56="1",1,0)</f>
        <v>1</v>
      </c>
      <c r="B54">
        <f>IF('wine data'!A56="2",1,0)</f>
        <v>0</v>
      </c>
      <c r="C54">
        <f>IF('wine data'!A56="3",1,0)</f>
        <v>0</v>
      </c>
    </row>
    <row r="55" spans="1:3" x14ac:dyDescent="0.2">
      <c r="A55">
        <f>IF('wine data'!A57="1",1,0)</f>
        <v>1</v>
      </c>
      <c r="B55">
        <f>IF('wine data'!A57="2",1,0)</f>
        <v>0</v>
      </c>
      <c r="C55">
        <f>IF('wine data'!A57="3",1,0)</f>
        <v>0</v>
      </c>
    </row>
    <row r="56" spans="1:3" x14ac:dyDescent="0.2">
      <c r="A56">
        <f>IF('wine data'!A58="1",1,0)</f>
        <v>1</v>
      </c>
      <c r="B56">
        <f>IF('wine data'!A58="2",1,0)</f>
        <v>0</v>
      </c>
      <c r="C56">
        <f>IF('wine data'!A58="3",1,0)</f>
        <v>0</v>
      </c>
    </row>
    <row r="57" spans="1:3" x14ac:dyDescent="0.2">
      <c r="A57">
        <f>IF('wine data'!A59="1",1,0)</f>
        <v>1</v>
      </c>
      <c r="B57">
        <f>IF('wine data'!A59="2",1,0)</f>
        <v>0</v>
      </c>
      <c r="C57">
        <f>IF('wine data'!A59="3",1,0)</f>
        <v>0</v>
      </c>
    </row>
    <row r="58" spans="1:3" x14ac:dyDescent="0.2">
      <c r="A58">
        <f>IF('wine data'!A60="1",1,0)</f>
        <v>1</v>
      </c>
      <c r="B58">
        <f>IF('wine data'!A60="2",1,0)</f>
        <v>0</v>
      </c>
      <c r="C58">
        <f>IF('wine data'!A60="3",1,0)</f>
        <v>0</v>
      </c>
    </row>
    <row r="59" spans="1:3" x14ac:dyDescent="0.2">
      <c r="A59">
        <f>IF('wine data'!A61="1",1,0)</f>
        <v>1</v>
      </c>
      <c r="B59">
        <f>IF('wine data'!A61="2",1,0)</f>
        <v>0</v>
      </c>
      <c r="C59">
        <f>IF('wine data'!A61="3",1,0)</f>
        <v>0</v>
      </c>
    </row>
    <row r="60" spans="1:3" x14ac:dyDescent="0.2">
      <c r="A60">
        <f>IF('wine data'!A62="1",1,0)</f>
        <v>0</v>
      </c>
      <c r="B60">
        <f>IF('wine data'!A62="2",1,0)</f>
        <v>1</v>
      </c>
      <c r="C60">
        <f>IF('wine data'!A62="3",1,0)</f>
        <v>0</v>
      </c>
    </row>
    <row r="61" spans="1:3" x14ac:dyDescent="0.2">
      <c r="A61">
        <f>IF('wine data'!A63="1",1,0)</f>
        <v>0</v>
      </c>
      <c r="B61">
        <f>IF('wine data'!A63="2",1,0)</f>
        <v>1</v>
      </c>
      <c r="C61">
        <f>IF('wine data'!A63="3",1,0)</f>
        <v>0</v>
      </c>
    </row>
    <row r="62" spans="1:3" x14ac:dyDescent="0.2">
      <c r="A62">
        <f>IF('wine data'!A64="1",1,0)</f>
        <v>0</v>
      </c>
      <c r="B62">
        <f>IF('wine data'!A64="2",1,0)</f>
        <v>1</v>
      </c>
      <c r="C62">
        <f>IF('wine data'!A64="3",1,0)</f>
        <v>0</v>
      </c>
    </row>
    <row r="63" spans="1:3" x14ac:dyDescent="0.2">
      <c r="A63">
        <f>IF('wine data'!A65="1",1,0)</f>
        <v>0</v>
      </c>
      <c r="B63">
        <f>IF('wine data'!A65="2",1,0)</f>
        <v>1</v>
      </c>
      <c r="C63">
        <f>IF('wine data'!A65="3",1,0)</f>
        <v>0</v>
      </c>
    </row>
    <row r="64" spans="1:3" x14ac:dyDescent="0.2">
      <c r="A64">
        <f>IF('wine data'!A66="1",1,0)</f>
        <v>0</v>
      </c>
      <c r="B64">
        <f>IF('wine data'!A66="2",1,0)</f>
        <v>1</v>
      </c>
      <c r="C64">
        <f>IF('wine data'!A66="3",1,0)</f>
        <v>0</v>
      </c>
    </row>
    <row r="65" spans="1:3" x14ac:dyDescent="0.2">
      <c r="A65">
        <f>IF('wine data'!A67="1",1,0)</f>
        <v>0</v>
      </c>
      <c r="B65">
        <f>IF('wine data'!A67="2",1,0)</f>
        <v>1</v>
      </c>
      <c r="C65">
        <f>IF('wine data'!A67="3",1,0)</f>
        <v>0</v>
      </c>
    </row>
    <row r="66" spans="1:3" x14ac:dyDescent="0.2">
      <c r="A66">
        <f>IF('wine data'!A68="1",1,0)</f>
        <v>0</v>
      </c>
      <c r="B66">
        <f>IF('wine data'!A68="2",1,0)</f>
        <v>1</v>
      </c>
      <c r="C66">
        <f>IF('wine data'!A68="3",1,0)</f>
        <v>0</v>
      </c>
    </row>
    <row r="67" spans="1:3" x14ac:dyDescent="0.2">
      <c r="A67">
        <f>IF('wine data'!A69="1",1,0)</f>
        <v>0</v>
      </c>
      <c r="B67">
        <f>IF('wine data'!A69="2",1,0)</f>
        <v>1</v>
      </c>
      <c r="C67">
        <f>IF('wine data'!A69="3",1,0)</f>
        <v>0</v>
      </c>
    </row>
    <row r="68" spans="1:3" x14ac:dyDescent="0.2">
      <c r="A68">
        <f>IF('wine data'!A70="1",1,0)</f>
        <v>0</v>
      </c>
      <c r="B68">
        <f>IF('wine data'!A70="2",1,0)</f>
        <v>1</v>
      </c>
      <c r="C68">
        <f>IF('wine data'!A70="3",1,0)</f>
        <v>0</v>
      </c>
    </row>
    <row r="69" spans="1:3" x14ac:dyDescent="0.2">
      <c r="A69">
        <f>IF('wine data'!A71="1",1,0)</f>
        <v>0</v>
      </c>
      <c r="B69">
        <f>IF('wine data'!A71="2",1,0)</f>
        <v>1</v>
      </c>
      <c r="C69">
        <f>IF('wine data'!A71="3",1,0)</f>
        <v>0</v>
      </c>
    </row>
    <row r="70" spans="1:3" x14ac:dyDescent="0.2">
      <c r="A70">
        <f>IF('wine data'!A72="1",1,0)</f>
        <v>0</v>
      </c>
      <c r="B70">
        <f>IF('wine data'!A72="2",1,0)</f>
        <v>1</v>
      </c>
      <c r="C70">
        <f>IF('wine data'!A72="3",1,0)</f>
        <v>0</v>
      </c>
    </row>
    <row r="71" spans="1:3" x14ac:dyDescent="0.2">
      <c r="A71">
        <f>IF('wine data'!A73="1",1,0)</f>
        <v>0</v>
      </c>
      <c r="B71">
        <f>IF('wine data'!A73="2",1,0)</f>
        <v>1</v>
      </c>
      <c r="C71">
        <f>IF('wine data'!A73="3",1,0)</f>
        <v>0</v>
      </c>
    </row>
    <row r="72" spans="1:3" x14ac:dyDescent="0.2">
      <c r="A72">
        <f>IF('wine data'!A74="1",1,0)</f>
        <v>0</v>
      </c>
      <c r="B72">
        <f>IF('wine data'!A74="2",1,0)</f>
        <v>1</v>
      </c>
      <c r="C72">
        <f>IF('wine data'!A74="3",1,0)</f>
        <v>0</v>
      </c>
    </row>
    <row r="73" spans="1:3" x14ac:dyDescent="0.2">
      <c r="A73">
        <f>IF('wine data'!A75="1",1,0)</f>
        <v>0</v>
      </c>
      <c r="B73">
        <f>IF('wine data'!A75="2",1,0)</f>
        <v>1</v>
      </c>
      <c r="C73">
        <f>IF('wine data'!A75="3",1,0)</f>
        <v>0</v>
      </c>
    </row>
    <row r="74" spans="1:3" x14ac:dyDescent="0.2">
      <c r="A74">
        <f>IF('wine data'!A76="1",1,0)</f>
        <v>0</v>
      </c>
      <c r="B74">
        <f>IF('wine data'!A76="2",1,0)</f>
        <v>1</v>
      </c>
      <c r="C74">
        <f>IF('wine data'!A76="3",1,0)</f>
        <v>0</v>
      </c>
    </row>
    <row r="75" spans="1:3" x14ac:dyDescent="0.2">
      <c r="A75">
        <f>IF('wine data'!A77="1",1,0)</f>
        <v>0</v>
      </c>
      <c r="B75">
        <f>IF('wine data'!A77="2",1,0)</f>
        <v>1</v>
      </c>
      <c r="C75">
        <f>IF('wine data'!A77="3",1,0)</f>
        <v>0</v>
      </c>
    </row>
    <row r="76" spans="1:3" x14ac:dyDescent="0.2">
      <c r="A76">
        <f>IF('wine data'!A78="1",1,0)</f>
        <v>0</v>
      </c>
      <c r="B76">
        <f>IF('wine data'!A78="2",1,0)</f>
        <v>1</v>
      </c>
      <c r="C76">
        <f>IF('wine data'!A78="3",1,0)</f>
        <v>0</v>
      </c>
    </row>
    <row r="77" spans="1:3" x14ac:dyDescent="0.2">
      <c r="A77">
        <f>IF('wine data'!A79="1",1,0)</f>
        <v>0</v>
      </c>
      <c r="B77">
        <f>IF('wine data'!A79="2",1,0)</f>
        <v>1</v>
      </c>
      <c r="C77">
        <f>IF('wine data'!A79="3",1,0)</f>
        <v>0</v>
      </c>
    </row>
    <row r="78" spans="1:3" x14ac:dyDescent="0.2">
      <c r="A78">
        <f>IF('wine data'!A80="1",1,0)</f>
        <v>0</v>
      </c>
      <c r="B78">
        <f>IF('wine data'!A80="2",1,0)</f>
        <v>1</v>
      </c>
      <c r="C78">
        <f>IF('wine data'!A80="3",1,0)</f>
        <v>0</v>
      </c>
    </row>
    <row r="79" spans="1:3" x14ac:dyDescent="0.2">
      <c r="A79">
        <f>IF('wine data'!A81="1",1,0)</f>
        <v>0</v>
      </c>
      <c r="B79">
        <f>IF('wine data'!A81="2",1,0)</f>
        <v>1</v>
      </c>
      <c r="C79">
        <f>IF('wine data'!A81="3",1,0)</f>
        <v>0</v>
      </c>
    </row>
    <row r="80" spans="1:3" x14ac:dyDescent="0.2">
      <c r="A80">
        <f>IF('wine data'!A82="1",1,0)</f>
        <v>0</v>
      </c>
      <c r="B80">
        <f>IF('wine data'!A82="2",1,0)</f>
        <v>1</v>
      </c>
      <c r="C80">
        <f>IF('wine data'!A82="3",1,0)</f>
        <v>0</v>
      </c>
    </row>
    <row r="81" spans="1:3" x14ac:dyDescent="0.2">
      <c r="A81">
        <f>IF('wine data'!A83="1",1,0)</f>
        <v>0</v>
      </c>
      <c r="B81">
        <f>IF('wine data'!A83="2",1,0)</f>
        <v>1</v>
      </c>
      <c r="C81">
        <f>IF('wine data'!A83="3",1,0)</f>
        <v>0</v>
      </c>
    </row>
    <row r="82" spans="1:3" x14ac:dyDescent="0.2">
      <c r="A82">
        <f>IF('wine data'!A84="1",1,0)</f>
        <v>0</v>
      </c>
      <c r="B82">
        <f>IF('wine data'!A84="2",1,0)</f>
        <v>1</v>
      </c>
      <c r="C82">
        <f>IF('wine data'!A84="3",1,0)</f>
        <v>0</v>
      </c>
    </row>
    <row r="83" spans="1:3" x14ac:dyDescent="0.2">
      <c r="A83">
        <f>IF('wine data'!A85="1",1,0)</f>
        <v>0</v>
      </c>
      <c r="B83">
        <f>IF('wine data'!A85="2",1,0)</f>
        <v>1</v>
      </c>
      <c r="C83">
        <f>IF('wine data'!A85="3",1,0)</f>
        <v>0</v>
      </c>
    </row>
    <row r="84" spans="1:3" x14ac:dyDescent="0.2">
      <c r="A84">
        <f>IF('wine data'!A86="1",1,0)</f>
        <v>0</v>
      </c>
      <c r="B84">
        <f>IF('wine data'!A86="2",1,0)</f>
        <v>1</v>
      </c>
      <c r="C84">
        <f>IF('wine data'!A86="3",1,0)</f>
        <v>0</v>
      </c>
    </row>
    <row r="85" spans="1:3" x14ac:dyDescent="0.2">
      <c r="A85">
        <f>IF('wine data'!A87="1",1,0)</f>
        <v>0</v>
      </c>
      <c r="B85">
        <f>IF('wine data'!A87="2",1,0)</f>
        <v>1</v>
      </c>
      <c r="C85">
        <f>IF('wine data'!A87="3",1,0)</f>
        <v>0</v>
      </c>
    </row>
    <row r="86" spans="1:3" x14ac:dyDescent="0.2">
      <c r="A86">
        <f>IF('wine data'!A88="1",1,0)</f>
        <v>0</v>
      </c>
      <c r="B86">
        <f>IF('wine data'!A88="2",1,0)</f>
        <v>1</v>
      </c>
      <c r="C86">
        <f>IF('wine data'!A88="3",1,0)</f>
        <v>0</v>
      </c>
    </row>
    <row r="87" spans="1:3" x14ac:dyDescent="0.2">
      <c r="A87">
        <f>IF('wine data'!A89="1",1,0)</f>
        <v>0</v>
      </c>
      <c r="B87">
        <f>IF('wine data'!A89="2",1,0)</f>
        <v>1</v>
      </c>
      <c r="C87">
        <f>IF('wine data'!A89="3",1,0)</f>
        <v>0</v>
      </c>
    </row>
    <row r="88" spans="1:3" x14ac:dyDescent="0.2">
      <c r="A88">
        <f>IF('wine data'!A90="1",1,0)</f>
        <v>0</v>
      </c>
      <c r="B88">
        <f>IF('wine data'!A90="2",1,0)</f>
        <v>1</v>
      </c>
      <c r="C88">
        <f>IF('wine data'!A90="3",1,0)</f>
        <v>0</v>
      </c>
    </row>
    <row r="89" spans="1:3" x14ac:dyDescent="0.2">
      <c r="A89">
        <f>IF('wine data'!A91="1",1,0)</f>
        <v>0</v>
      </c>
      <c r="B89">
        <f>IF('wine data'!A91="2",1,0)</f>
        <v>1</v>
      </c>
      <c r="C89">
        <f>IF('wine data'!A91="3",1,0)</f>
        <v>0</v>
      </c>
    </row>
    <row r="90" spans="1:3" x14ac:dyDescent="0.2">
      <c r="A90">
        <f>IF('wine data'!A92="1",1,0)</f>
        <v>0</v>
      </c>
      <c r="B90">
        <f>IF('wine data'!A92="2",1,0)</f>
        <v>1</v>
      </c>
      <c r="C90">
        <f>IF('wine data'!A92="3",1,0)</f>
        <v>0</v>
      </c>
    </row>
    <row r="91" spans="1:3" x14ac:dyDescent="0.2">
      <c r="A91">
        <f>IF('wine data'!A93="1",1,0)</f>
        <v>0</v>
      </c>
      <c r="B91">
        <f>IF('wine data'!A93="2",1,0)</f>
        <v>1</v>
      </c>
      <c r="C91">
        <f>IF('wine data'!A93="3",1,0)</f>
        <v>0</v>
      </c>
    </row>
    <row r="92" spans="1:3" x14ac:dyDescent="0.2">
      <c r="A92">
        <f>IF('wine data'!A94="1",1,0)</f>
        <v>0</v>
      </c>
      <c r="B92">
        <f>IF('wine data'!A94="2",1,0)</f>
        <v>1</v>
      </c>
      <c r="C92">
        <f>IF('wine data'!A94="3",1,0)</f>
        <v>0</v>
      </c>
    </row>
    <row r="93" spans="1:3" x14ac:dyDescent="0.2">
      <c r="A93">
        <f>IF('wine data'!A95="1",1,0)</f>
        <v>0</v>
      </c>
      <c r="B93">
        <f>IF('wine data'!A95="2",1,0)</f>
        <v>1</v>
      </c>
      <c r="C93">
        <f>IF('wine data'!A95="3",1,0)</f>
        <v>0</v>
      </c>
    </row>
    <row r="94" spans="1:3" x14ac:dyDescent="0.2">
      <c r="A94">
        <f>IF('wine data'!A96="1",1,0)</f>
        <v>0</v>
      </c>
      <c r="B94">
        <f>IF('wine data'!A96="2",1,0)</f>
        <v>1</v>
      </c>
      <c r="C94">
        <f>IF('wine data'!A96="3",1,0)</f>
        <v>0</v>
      </c>
    </row>
    <row r="95" spans="1:3" x14ac:dyDescent="0.2">
      <c r="A95">
        <f>IF('wine data'!A97="1",1,0)</f>
        <v>0</v>
      </c>
      <c r="B95">
        <f>IF('wine data'!A97="2",1,0)</f>
        <v>1</v>
      </c>
      <c r="C95">
        <f>IF('wine data'!A97="3",1,0)</f>
        <v>0</v>
      </c>
    </row>
    <row r="96" spans="1:3" x14ac:dyDescent="0.2">
      <c r="A96">
        <f>IF('wine data'!A98="1",1,0)</f>
        <v>0</v>
      </c>
      <c r="B96">
        <f>IF('wine data'!A98="2",1,0)</f>
        <v>1</v>
      </c>
      <c r="C96">
        <f>IF('wine data'!A98="3",1,0)</f>
        <v>0</v>
      </c>
    </row>
    <row r="97" spans="1:3" x14ac:dyDescent="0.2">
      <c r="A97">
        <f>IF('wine data'!A99="1",1,0)</f>
        <v>0</v>
      </c>
      <c r="B97">
        <f>IF('wine data'!A99="2",1,0)</f>
        <v>1</v>
      </c>
      <c r="C97">
        <f>IF('wine data'!A99="3",1,0)</f>
        <v>0</v>
      </c>
    </row>
    <row r="98" spans="1:3" x14ac:dyDescent="0.2">
      <c r="A98">
        <f>IF('wine data'!A100="1",1,0)</f>
        <v>0</v>
      </c>
      <c r="B98">
        <f>IF('wine data'!A100="2",1,0)</f>
        <v>1</v>
      </c>
      <c r="C98">
        <f>IF('wine data'!A100="3",1,0)</f>
        <v>0</v>
      </c>
    </row>
    <row r="99" spans="1:3" x14ac:dyDescent="0.2">
      <c r="A99">
        <f>IF('wine data'!A101="1",1,0)</f>
        <v>0</v>
      </c>
      <c r="B99">
        <f>IF('wine data'!A101="2",1,0)</f>
        <v>1</v>
      </c>
      <c r="C99">
        <f>IF('wine data'!A101="3",1,0)</f>
        <v>0</v>
      </c>
    </row>
    <row r="100" spans="1:3" x14ac:dyDescent="0.2">
      <c r="A100">
        <f>IF('wine data'!A102="1",1,0)</f>
        <v>0</v>
      </c>
      <c r="B100">
        <f>IF('wine data'!A102="2",1,0)</f>
        <v>1</v>
      </c>
      <c r="C100">
        <f>IF('wine data'!A102="3",1,0)</f>
        <v>0</v>
      </c>
    </row>
    <row r="101" spans="1:3" x14ac:dyDescent="0.2">
      <c r="A101">
        <f>IF('wine data'!A103="1",1,0)</f>
        <v>0</v>
      </c>
      <c r="B101">
        <f>IF('wine data'!A103="2",1,0)</f>
        <v>1</v>
      </c>
      <c r="C101">
        <f>IF('wine data'!A103="3",1,0)</f>
        <v>0</v>
      </c>
    </row>
    <row r="102" spans="1:3" x14ac:dyDescent="0.2">
      <c r="A102">
        <f>IF('wine data'!A104="1",1,0)</f>
        <v>0</v>
      </c>
      <c r="B102">
        <f>IF('wine data'!A104="2",1,0)</f>
        <v>1</v>
      </c>
      <c r="C102">
        <f>IF('wine data'!A104="3",1,0)</f>
        <v>0</v>
      </c>
    </row>
    <row r="103" spans="1:3" x14ac:dyDescent="0.2">
      <c r="A103">
        <f>IF('wine data'!A105="1",1,0)</f>
        <v>0</v>
      </c>
      <c r="B103">
        <f>IF('wine data'!A105="2",1,0)</f>
        <v>1</v>
      </c>
      <c r="C103">
        <f>IF('wine data'!A105="3",1,0)</f>
        <v>0</v>
      </c>
    </row>
    <row r="104" spans="1:3" x14ac:dyDescent="0.2">
      <c r="A104">
        <f>IF('wine data'!A106="1",1,0)</f>
        <v>0</v>
      </c>
      <c r="B104">
        <f>IF('wine data'!A106="2",1,0)</f>
        <v>1</v>
      </c>
      <c r="C104">
        <f>IF('wine data'!A106="3",1,0)</f>
        <v>0</v>
      </c>
    </row>
    <row r="105" spans="1:3" x14ac:dyDescent="0.2">
      <c r="A105">
        <f>IF('wine data'!A107="1",1,0)</f>
        <v>0</v>
      </c>
      <c r="B105">
        <f>IF('wine data'!A107="2",1,0)</f>
        <v>1</v>
      </c>
      <c r="C105">
        <f>IF('wine data'!A107="3",1,0)</f>
        <v>0</v>
      </c>
    </row>
    <row r="106" spans="1:3" x14ac:dyDescent="0.2">
      <c r="A106">
        <f>IF('wine data'!A108="1",1,0)</f>
        <v>0</v>
      </c>
      <c r="B106">
        <f>IF('wine data'!A108="2",1,0)</f>
        <v>1</v>
      </c>
      <c r="C106">
        <f>IF('wine data'!A108="3",1,0)</f>
        <v>0</v>
      </c>
    </row>
    <row r="107" spans="1:3" x14ac:dyDescent="0.2">
      <c r="A107">
        <f>IF('wine data'!A109="1",1,0)</f>
        <v>0</v>
      </c>
      <c r="B107">
        <f>IF('wine data'!A109="2",1,0)</f>
        <v>1</v>
      </c>
      <c r="C107">
        <f>IF('wine data'!A109="3",1,0)</f>
        <v>0</v>
      </c>
    </row>
    <row r="108" spans="1:3" x14ac:dyDescent="0.2">
      <c r="A108">
        <f>IF('wine data'!A110="1",1,0)</f>
        <v>0</v>
      </c>
      <c r="B108">
        <f>IF('wine data'!A110="2",1,0)</f>
        <v>1</v>
      </c>
      <c r="C108">
        <f>IF('wine data'!A110="3",1,0)</f>
        <v>0</v>
      </c>
    </row>
    <row r="109" spans="1:3" x14ac:dyDescent="0.2">
      <c r="A109">
        <f>IF('wine data'!A111="1",1,0)</f>
        <v>0</v>
      </c>
      <c r="B109">
        <f>IF('wine data'!A111="2",1,0)</f>
        <v>1</v>
      </c>
      <c r="C109">
        <f>IF('wine data'!A111="3",1,0)</f>
        <v>0</v>
      </c>
    </row>
    <row r="110" spans="1:3" x14ac:dyDescent="0.2">
      <c r="A110">
        <f>IF('wine data'!A112="1",1,0)</f>
        <v>0</v>
      </c>
      <c r="B110">
        <f>IF('wine data'!A112="2",1,0)</f>
        <v>1</v>
      </c>
      <c r="C110">
        <f>IF('wine data'!A112="3",1,0)</f>
        <v>0</v>
      </c>
    </row>
    <row r="111" spans="1:3" x14ac:dyDescent="0.2">
      <c r="A111">
        <f>IF('wine data'!A113="1",1,0)</f>
        <v>0</v>
      </c>
      <c r="B111">
        <f>IF('wine data'!A113="2",1,0)</f>
        <v>1</v>
      </c>
      <c r="C111">
        <f>IF('wine data'!A113="3",1,0)</f>
        <v>0</v>
      </c>
    </row>
    <row r="112" spans="1:3" x14ac:dyDescent="0.2">
      <c r="A112">
        <f>IF('wine data'!A114="1",1,0)</f>
        <v>0</v>
      </c>
      <c r="B112">
        <f>IF('wine data'!A114="2",1,0)</f>
        <v>1</v>
      </c>
      <c r="C112">
        <f>IF('wine data'!A114="3",1,0)</f>
        <v>0</v>
      </c>
    </row>
    <row r="113" spans="1:3" x14ac:dyDescent="0.2">
      <c r="A113">
        <f>IF('wine data'!A115="1",1,0)</f>
        <v>0</v>
      </c>
      <c r="B113">
        <f>IF('wine data'!A115="2",1,0)</f>
        <v>1</v>
      </c>
      <c r="C113">
        <f>IF('wine data'!A115="3",1,0)</f>
        <v>0</v>
      </c>
    </row>
    <row r="114" spans="1:3" x14ac:dyDescent="0.2">
      <c r="A114">
        <f>IF('wine data'!A116="1",1,0)</f>
        <v>0</v>
      </c>
      <c r="B114">
        <f>IF('wine data'!A116="2",1,0)</f>
        <v>1</v>
      </c>
      <c r="C114">
        <f>IF('wine data'!A116="3",1,0)</f>
        <v>0</v>
      </c>
    </row>
    <row r="115" spans="1:3" x14ac:dyDescent="0.2">
      <c r="A115">
        <f>IF('wine data'!A117="1",1,0)</f>
        <v>0</v>
      </c>
      <c r="B115">
        <f>IF('wine data'!A117="2",1,0)</f>
        <v>1</v>
      </c>
      <c r="C115">
        <f>IF('wine data'!A117="3",1,0)</f>
        <v>0</v>
      </c>
    </row>
    <row r="116" spans="1:3" x14ac:dyDescent="0.2">
      <c r="A116">
        <f>IF('wine data'!A118="1",1,0)</f>
        <v>0</v>
      </c>
      <c r="B116">
        <f>IF('wine data'!A118="2",1,0)</f>
        <v>1</v>
      </c>
      <c r="C116">
        <f>IF('wine data'!A118="3",1,0)</f>
        <v>0</v>
      </c>
    </row>
    <row r="117" spans="1:3" x14ac:dyDescent="0.2">
      <c r="A117">
        <f>IF('wine data'!A119="1",1,0)</f>
        <v>0</v>
      </c>
      <c r="B117">
        <f>IF('wine data'!A119="2",1,0)</f>
        <v>1</v>
      </c>
      <c r="C117">
        <f>IF('wine data'!A119="3",1,0)</f>
        <v>0</v>
      </c>
    </row>
    <row r="118" spans="1:3" x14ac:dyDescent="0.2">
      <c r="A118">
        <f>IF('wine data'!A120="1",1,0)</f>
        <v>0</v>
      </c>
      <c r="B118">
        <f>IF('wine data'!A120="2",1,0)</f>
        <v>1</v>
      </c>
      <c r="C118">
        <f>IF('wine data'!A120="3",1,0)</f>
        <v>0</v>
      </c>
    </row>
    <row r="119" spans="1:3" x14ac:dyDescent="0.2">
      <c r="A119">
        <f>IF('wine data'!A121="1",1,0)</f>
        <v>0</v>
      </c>
      <c r="B119">
        <f>IF('wine data'!A121="2",1,0)</f>
        <v>1</v>
      </c>
      <c r="C119">
        <f>IF('wine data'!A121="3",1,0)</f>
        <v>0</v>
      </c>
    </row>
    <row r="120" spans="1:3" x14ac:dyDescent="0.2">
      <c r="A120">
        <f>IF('wine data'!A122="1",1,0)</f>
        <v>0</v>
      </c>
      <c r="B120">
        <f>IF('wine data'!A122="2",1,0)</f>
        <v>1</v>
      </c>
      <c r="C120">
        <f>IF('wine data'!A122="3",1,0)</f>
        <v>0</v>
      </c>
    </row>
    <row r="121" spans="1:3" x14ac:dyDescent="0.2">
      <c r="A121">
        <f>IF('wine data'!A123="1",1,0)</f>
        <v>0</v>
      </c>
      <c r="B121">
        <f>IF('wine data'!A123="2",1,0)</f>
        <v>1</v>
      </c>
      <c r="C121">
        <f>IF('wine data'!A123="3",1,0)</f>
        <v>0</v>
      </c>
    </row>
    <row r="122" spans="1:3" x14ac:dyDescent="0.2">
      <c r="A122">
        <f>IF('wine data'!A124="1",1,0)</f>
        <v>0</v>
      </c>
      <c r="B122">
        <f>IF('wine data'!A124="2",1,0)</f>
        <v>1</v>
      </c>
      <c r="C122">
        <f>IF('wine data'!A124="3",1,0)</f>
        <v>0</v>
      </c>
    </row>
    <row r="123" spans="1:3" x14ac:dyDescent="0.2">
      <c r="A123">
        <f>IF('wine data'!A125="1",1,0)</f>
        <v>0</v>
      </c>
      <c r="B123">
        <f>IF('wine data'!A125="2",1,0)</f>
        <v>1</v>
      </c>
      <c r="C123">
        <f>IF('wine data'!A125="3",1,0)</f>
        <v>0</v>
      </c>
    </row>
    <row r="124" spans="1:3" x14ac:dyDescent="0.2">
      <c r="A124">
        <f>IF('wine data'!A126="1",1,0)</f>
        <v>0</v>
      </c>
      <c r="B124">
        <f>IF('wine data'!A126="2",1,0)</f>
        <v>1</v>
      </c>
      <c r="C124">
        <f>IF('wine data'!A126="3",1,0)</f>
        <v>0</v>
      </c>
    </row>
    <row r="125" spans="1:3" x14ac:dyDescent="0.2">
      <c r="A125">
        <f>IF('wine data'!A127="1",1,0)</f>
        <v>0</v>
      </c>
      <c r="B125">
        <f>IF('wine data'!A127="2",1,0)</f>
        <v>1</v>
      </c>
      <c r="C125">
        <f>IF('wine data'!A127="3",1,0)</f>
        <v>0</v>
      </c>
    </row>
    <row r="126" spans="1:3" x14ac:dyDescent="0.2">
      <c r="A126">
        <f>IF('wine data'!A128="1",1,0)</f>
        <v>0</v>
      </c>
      <c r="B126">
        <f>IF('wine data'!A128="2",1,0)</f>
        <v>1</v>
      </c>
      <c r="C126">
        <f>IF('wine data'!A128="3",1,0)</f>
        <v>0</v>
      </c>
    </row>
    <row r="127" spans="1:3" x14ac:dyDescent="0.2">
      <c r="A127">
        <f>IF('wine data'!A129="1",1,0)</f>
        <v>0</v>
      </c>
      <c r="B127">
        <f>IF('wine data'!A129="2",1,0)</f>
        <v>1</v>
      </c>
      <c r="C127">
        <f>IF('wine data'!A129="3",1,0)</f>
        <v>0</v>
      </c>
    </row>
    <row r="128" spans="1:3" x14ac:dyDescent="0.2">
      <c r="A128">
        <f>IF('wine data'!A130="1",1,0)</f>
        <v>0</v>
      </c>
      <c r="B128">
        <f>IF('wine data'!A130="2",1,0)</f>
        <v>1</v>
      </c>
      <c r="C128">
        <f>IF('wine data'!A130="3",1,0)</f>
        <v>0</v>
      </c>
    </row>
    <row r="129" spans="1:3" x14ac:dyDescent="0.2">
      <c r="A129">
        <f>IF('wine data'!A131="1",1,0)</f>
        <v>0</v>
      </c>
      <c r="B129">
        <f>IF('wine data'!A131="2",1,0)</f>
        <v>1</v>
      </c>
      <c r="C129">
        <f>IF('wine data'!A131="3",1,0)</f>
        <v>0</v>
      </c>
    </row>
    <row r="130" spans="1:3" x14ac:dyDescent="0.2">
      <c r="A130">
        <f>IF('wine data'!A132="1",1,0)</f>
        <v>0</v>
      </c>
      <c r="B130">
        <f>IF('wine data'!A132="2",1,0)</f>
        <v>1</v>
      </c>
      <c r="C130">
        <f>IF('wine data'!A132="3",1,0)</f>
        <v>0</v>
      </c>
    </row>
    <row r="131" spans="1:3" x14ac:dyDescent="0.2">
      <c r="A131">
        <f>IF('wine data'!A133="1",1,0)</f>
        <v>0</v>
      </c>
      <c r="B131">
        <f>IF('wine data'!A133="2",1,0)</f>
        <v>0</v>
      </c>
      <c r="C131">
        <f>IF('wine data'!A133="3",1,0)</f>
        <v>1</v>
      </c>
    </row>
    <row r="132" spans="1:3" x14ac:dyDescent="0.2">
      <c r="A132">
        <f>IF('wine data'!A134="1",1,0)</f>
        <v>0</v>
      </c>
      <c r="B132">
        <f>IF('wine data'!A134="2",1,0)</f>
        <v>0</v>
      </c>
      <c r="C132">
        <f>IF('wine data'!A134="3",1,0)</f>
        <v>1</v>
      </c>
    </row>
    <row r="133" spans="1:3" x14ac:dyDescent="0.2">
      <c r="A133">
        <f>IF('wine data'!A135="1",1,0)</f>
        <v>0</v>
      </c>
      <c r="B133">
        <f>IF('wine data'!A135="2",1,0)</f>
        <v>0</v>
      </c>
      <c r="C133">
        <f>IF('wine data'!A135="3",1,0)</f>
        <v>1</v>
      </c>
    </row>
    <row r="134" spans="1:3" x14ac:dyDescent="0.2">
      <c r="A134">
        <f>IF('wine data'!A136="1",1,0)</f>
        <v>0</v>
      </c>
      <c r="B134">
        <f>IF('wine data'!A136="2",1,0)</f>
        <v>0</v>
      </c>
      <c r="C134">
        <f>IF('wine data'!A136="3",1,0)</f>
        <v>1</v>
      </c>
    </row>
    <row r="135" spans="1:3" x14ac:dyDescent="0.2">
      <c r="A135">
        <f>IF('wine data'!A137="1",1,0)</f>
        <v>0</v>
      </c>
      <c r="B135">
        <f>IF('wine data'!A137="2",1,0)</f>
        <v>0</v>
      </c>
      <c r="C135">
        <f>IF('wine data'!A137="3",1,0)</f>
        <v>1</v>
      </c>
    </row>
    <row r="136" spans="1:3" x14ac:dyDescent="0.2">
      <c r="A136">
        <f>IF('wine data'!A138="1",1,0)</f>
        <v>0</v>
      </c>
      <c r="B136">
        <f>IF('wine data'!A138="2",1,0)</f>
        <v>0</v>
      </c>
      <c r="C136">
        <f>IF('wine data'!A138="3",1,0)</f>
        <v>1</v>
      </c>
    </row>
    <row r="137" spans="1:3" x14ac:dyDescent="0.2">
      <c r="A137">
        <f>IF('wine data'!A139="1",1,0)</f>
        <v>0</v>
      </c>
      <c r="B137">
        <f>IF('wine data'!A139="2",1,0)</f>
        <v>0</v>
      </c>
      <c r="C137">
        <f>IF('wine data'!A139="3",1,0)</f>
        <v>1</v>
      </c>
    </row>
    <row r="138" spans="1:3" x14ac:dyDescent="0.2">
      <c r="A138">
        <f>IF('wine data'!A140="1",1,0)</f>
        <v>0</v>
      </c>
      <c r="B138">
        <f>IF('wine data'!A140="2",1,0)</f>
        <v>0</v>
      </c>
      <c r="C138">
        <f>IF('wine data'!A140="3",1,0)</f>
        <v>1</v>
      </c>
    </row>
    <row r="139" spans="1:3" x14ac:dyDescent="0.2">
      <c r="A139">
        <f>IF('wine data'!A141="1",1,0)</f>
        <v>0</v>
      </c>
      <c r="B139">
        <f>IF('wine data'!A141="2",1,0)</f>
        <v>0</v>
      </c>
      <c r="C139">
        <f>IF('wine data'!A141="3",1,0)</f>
        <v>1</v>
      </c>
    </row>
    <row r="140" spans="1:3" x14ac:dyDescent="0.2">
      <c r="A140">
        <f>IF('wine data'!A142="1",1,0)</f>
        <v>0</v>
      </c>
      <c r="B140">
        <f>IF('wine data'!A142="2",1,0)</f>
        <v>0</v>
      </c>
      <c r="C140">
        <f>IF('wine data'!A142="3",1,0)</f>
        <v>1</v>
      </c>
    </row>
    <row r="141" spans="1:3" x14ac:dyDescent="0.2">
      <c r="A141">
        <f>IF('wine data'!A143="1",1,0)</f>
        <v>0</v>
      </c>
      <c r="B141">
        <f>IF('wine data'!A143="2",1,0)</f>
        <v>0</v>
      </c>
      <c r="C141">
        <f>IF('wine data'!A143="3",1,0)</f>
        <v>1</v>
      </c>
    </row>
    <row r="142" spans="1:3" x14ac:dyDescent="0.2">
      <c r="A142">
        <f>IF('wine data'!A144="1",1,0)</f>
        <v>0</v>
      </c>
      <c r="B142">
        <f>IF('wine data'!A144="2",1,0)</f>
        <v>0</v>
      </c>
      <c r="C142">
        <f>IF('wine data'!A144="3",1,0)</f>
        <v>1</v>
      </c>
    </row>
    <row r="143" spans="1:3" x14ac:dyDescent="0.2">
      <c r="A143">
        <f>IF('wine data'!A145="1",1,0)</f>
        <v>0</v>
      </c>
      <c r="B143">
        <f>IF('wine data'!A145="2",1,0)</f>
        <v>0</v>
      </c>
      <c r="C143">
        <f>IF('wine data'!A145="3",1,0)</f>
        <v>1</v>
      </c>
    </row>
    <row r="144" spans="1:3" x14ac:dyDescent="0.2">
      <c r="A144">
        <f>IF('wine data'!A146="1",1,0)</f>
        <v>0</v>
      </c>
      <c r="B144">
        <f>IF('wine data'!A146="2",1,0)</f>
        <v>0</v>
      </c>
      <c r="C144">
        <f>IF('wine data'!A146="3",1,0)</f>
        <v>1</v>
      </c>
    </row>
    <row r="145" spans="1:3" x14ac:dyDescent="0.2">
      <c r="A145">
        <f>IF('wine data'!A147="1",1,0)</f>
        <v>0</v>
      </c>
      <c r="B145">
        <f>IF('wine data'!A147="2",1,0)</f>
        <v>0</v>
      </c>
      <c r="C145">
        <f>IF('wine data'!A147="3",1,0)</f>
        <v>1</v>
      </c>
    </row>
    <row r="146" spans="1:3" x14ac:dyDescent="0.2">
      <c r="A146">
        <f>IF('wine data'!A148="1",1,0)</f>
        <v>0</v>
      </c>
      <c r="B146">
        <f>IF('wine data'!A148="2",1,0)</f>
        <v>0</v>
      </c>
      <c r="C146">
        <f>IF('wine data'!A148="3",1,0)</f>
        <v>1</v>
      </c>
    </row>
    <row r="147" spans="1:3" x14ac:dyDescent="0.2">
      <c r="A147">
        <f>IF('wine data'!A149="1",1,0)</f>
        <v>0</v>
      </c>
      <c r="B147">
        <f>IF('wine data'!A149="2",1,0)</f>
        <v>0</v>
      </c>
      <c r="C147">
        <f>IF('wine data'!A149="3",1,0)</f>
        <v>1</v>
      </c>
    </row>
    <row r="148" spans="1:3" x14ac:dyDescent="0.2">
      <c r="A148">
        <f>IF('wine data'!A150="1",1,0)</f>
        <v>0</v>
      </c>
      <c r="B148">
        <f>IF('wine data'!A150="2",1,0)</f>
        <v>0</v>
      </c>
      <c r="C148">
        <f>IF('wine data'!A150="3",1,0)</f>
        <v>1</v>
      </c>
    </row>
    <row r="149" spans="1:3" x14ac:dyDescent="0.2">
      <c r="A149">
        <f>IF('wine data'!A151="1",1,0)</f>
        <v>0</v>
      </c>
      <c r="B149">
        <f>IF('wine data'!A151="2",1,0)</f>
        <v>0</v>
      </c>
      <c r="C149">
        <f>IF('wine data'!A151="3",1,0)</f>
        <v>1</v>
      </c>
    </row>
    <row r="150" spans="1:3" x14ac:dyDescent="0.2">
      <c r="A150">
        <f>IF('wine data'!A152="1",1,0)</f>
        <v>0</v>
      </c>
      <c r="B150">
        <f>IF('wine data'!A152="2",1,0)</f>
        <v>0</v>
      </c>
      <c r="C150">
        <f>IF('wine data'!A152="3",1,0)</f>
        <v>1</v>
      </c>
    </row>
    <row r="151" spans="1:3" x14ac:dyDescent="0.2">
      <c r="A151">
        <f>IF('wine data'!A153="1",1,0)</f>
        <v>0</v>
      </c>
      <c r="B151">
        <f>IF('wine data'!A153="2",1,0)</f>
        <v>0</v>
      </c>
      <c r="C151">
        <f>IF('wine data'!A153="3",1,0)</f>
        <v>1</v>
      </c>
    </row>
    <row r="152" spans="1:3" x14ac:dyDescent="0.2">
      <c r="A152">
        <f>IF('wine data'!A154="1",1,0)</f>
        <v>0</v>
      </c>
      <c r="B152">
        <f>IF('wine data'!A154="2",1,0)</f>
        <v>0</v>
      </c>
      <c r="C152">
        <f>IF('wine data'!A154="3",1,0)</f>
        <v>1</v>
      </c>
    </row>
    <row r="153" spans="1:3" x14ac:dyDescent="0.2">
      <c r="A153">
        <f>IF('wine data'!A155="1",1,0)</f>
        <v>0</v>
      </c>
      <c r="B153">
        <f>IF('wine data'!A155="2",1,0)</f>
        <v>0</v>
      </c>
      <c r="C153">
        <f>IF('wine data'!A155="3",1,0)</f>
        <v>1</v>
      </c>
    </row>
    <row r="154" spans="1:3" x14ac:dyDescent="0.2">
      <c r="A154">
        <f>IF('wine data'!A156="1",1,0)</f>
        <v>0</v>
      </c>
      <c r="B154">
        <f>IF('wine data'!A156="2",1,0)</f>
        <v>0</v>
      </c>
      <c r="C154">
        <f>IF('wine data'!A156="3",1,0)</f>
        <v>1</v>
      </c>
    </row>
    <row r="155" spans="1:3" x14ac:dyDescent="0.2">
      <c r="A155">
        <f>IF('wine data'!A157="1",1,0)</f>
        <v>0</v>
      </c>
      <c r="B155">
        <f>IF('wine data'!A157="2",1,0)</f>
        <v>0</v>
      </c>
      <c r="C155">
        <f>IF('wine data'!A157="3",1,0)</f>
        <v>1</v>
      </c>
    </row>
    <row r="156" spans="1:3" x14ac:dyDescent="0.2">
      <c r="A156">
        <f>IF('wine data'!A158="1",1,0)</f>
        <v>0</v>
      </c>
      <c r="B156">
        <f>IF('wine data'!A158="2",1,0)</f>
        <v>0</v>
      </c>
      <c r="C156">
        <f>IF('wine data'!A158="3",1,0)</f>
        <v>1</v>
      </c>
    </row>
    <row r="157" spans="1:3" x14ac:dyDescent="0.2">
      <c r="A157">
        <f>IF('wine data'!A159="1",1,0)</f>
        <v>0</v>
      </c>
      <c r="B157">
        <f>IF('wine data'!A159="2",1,0)</f>
        <v>0</v>
      </c>
      <c r="C157">
        <f>IF('wine data'!A159="3",1,0)</f>
        <v>1</v>
      </c>
    </row>
    <row r="158" spans="1:3" x14ac:dyDescent="0.2">
      <c r="A158">
        <f>IF('wine data'!A160="1",1,0)</f>
        <v>0</v>
      </c>
      <c r="B158">
        <f>IF('wine data'!A160="2",1,0)</f>
        <v>0</v>
      </c>
      <c r="C158">
        <f>IF('wine data'!A160="3",1,0)</f>
        <v>1</v>
      </c>
    </row>
    <row r="159" spans="1:3" x14ac:dyDescent="0.2">
      <c r="A159">
        <f>IF('wine data'!A161="1",1,0)</f>
        <v>0</v>
      </c>
      <c r="B159">
        <f>IF('wine data'!A161="2",1,0)</f>
        <v>0</v>
      </c>
      <c r="C159">
        <f>IF('wine data'!A161="3",1,0)</f>
        <v>1</v>
      </c>
    </row>
    <row r="160" spans="1:3" x14ac:dyDescent="0.2">
      <c r="A160">
        <f>IF('wine data'!A162="1",1,0)</f>
        <v>0</v>
      </c>
      <c r="B160">
        <f>IF('wine data'!A162="2",1,0)</f>
        <v>0</v>
      </c>
      <c r="C160">
        <f>IF('wine data'!A162="3",1,0)</f>
        <v>1</v>
      </c>
    </row>
    <row r="161" spans="1:3" x14ac:dyDescent="0.2">
      <c r="A161">
        <f>IF('wine data'!A163="1",1,0)</f>
        <v>0</v>
      </c>
      <c r="B161">
        <f>IF('wine data'!A163="2",1,0)</f>
        <v>0</v>
      </c>
      <c r="C161">
        <f>IF('wine data'!A163="3",1,0)</f>
        <v>1</v>
      </c>
    </row>
    <row r="162" spans="1:3" x14ac:dyDescent="0.2">
      <c r="A162">
        <f>IF('wine data'!A164="1",1,0)</f>
        <v>0</v>
      </c>
      <c r="B162">
        <f>IF('wine data'!A164="2",1,0)</f>
        <v>0</v>
      </c>
      <c r="C162">
        <f>IF('wine data'!A164="3",1,0)</f>
        <v>1</v>
      </c>
    </row>
    <row r="163" spans="1:3" x14ac:dyDescent="0.2">
      <c r="A163">
        <f>IF('wine data'!A165="1",1,0)</f>
        <v>0</v>
      </c>
      <c r="B163">
        <f>IF('wine data'!A165="2",1,0)</f>
        <v>0</v>
      </c>
      <c r="C163">
        <f>IF('wine data'!A165="3",1,0)</f>
        <v>1</v>
      </c>
    </row>
    <row r="164" spans="1:3" x14ac:dyDescent="0.2">
      <c r="A164">
        <f>IF('wine data'!A166="1",1,0)</f>
        <v>0</v>
      </c>
      <c r="B164">
        <f>IF('wine data'!A166="2",1,0)</f>
        <v>0</v>
      </c>
      <c r="C164">
        <f>IF('wine data'!A166="3",1,0)</f>
        <v>1</v>
      </c>
    </row>
    <row r="165" spans="1:3" x14ac:dyDescent="0.2">
      <c r="A165">
        <f>IF('wine data'!A167="1",1,0)</f>
        <v>0</v>
      </c>
      <c r="B165">
        <f>IF('wine data'!A167="2",1,0)</f>
        <v>0</v>
      </c>
      <c r="C165">
        <f>IF('wine data'!A167="3",1,0)</f>
        <v>1</v>
      </c>
    </row>
    <row r="166" spans="1:3" x14ac:dyDescent="0.2">
      <c r="A166">
        <f>IF('wine data'!A168="1",1,0)</f>
        <v>0</v>
      </c>
      <c r="B166">
        <f>IF('wine data'!A168="2",1,0)</f>
        <v>0</v>
      </c>
      <c r="C166">
        <f>IF('wine data'!A168="3",1,0)</f>
        <v>1</v>
      </c>
    </row>
    <row r="167" spans="1:3" x14ac:dyDescent="0.2">
      <c r="A167">
        <f>IF('wine data'!A169="1",1,0)</f>
        <v>0</v>
      </c>
      <c r="B167">
        <f>IF('wine data'!A169="2",1,0)</f>
        <v>0</v>
      </c>
      <c r="C167">
        <f>IF('wine data'!A169="3",1,0)</f>
        <v>1</v>
      </c>
    </row>
    <row r="168" spans="1:3" x14ac:dyDescent="0.2">
      <c r="A168">
        <f>IF('wine data'!A170="1",1,0)</f>
        <v>0</v>
      </c>
      <c r="B168">
        <f>IF('wine data'!A170="2",1,0)</f>
        <v>0</v>
      </c>
      <c r="C168">
        <f>IF('wine data'!A170="3",1,0)</f>
        <v>1</v>
      </c>
    </row>
    <row r="169" spans="1:3" x14ac:dyDescent="0.2">
      <c r="A169">
        <f>IF('wine data'!A171="1",1,0)</f>
        <v>0</v>
      </c>
      <c r="B169">
        <f>IF('wine data'!A171="2",1,0)</f>
        <v>0</v>
      </c>
      <c r="C169">
        <f>IF('wine data'!A171="3",1,0)</f>
        <v>1</v>
      </c>
    </row>
    <row r="170" spans="1:3" x14ac:dyDescent="0.2">
      <c r="A170">
        <f>IF('wine data'!A172="1",1,0)</f>
        <v>0</v>
      </c>
      <c r="B170">
        <f>IF('wine data'!A172="2",1,0)</f>
        <v>0</v>
      </c>
      <c r="C170">
        <f>IF('wine data'!A172="3",1,0)</f>
        <v>1</v>
      </c>
    </row>
    <row r="171" spans="1:3" x14ac:dyDescent="0.2">
      <c r="A171">
        <f>IF('wine data'!A173="1",1,0)</f>
        <v>0</v>
      </c>
      <c r="B171">
        <f>IF('wine data'!A173="2",1,0)</f>
        <v>0</v>
      </c>
      <c r="C171">
        <f>IF('wine data'!A173="3",1,0)</f>
        <v>1</v>
      </c>
    </row>
    <row r="172" spans="1:3" x14ac:dyDescent="0.2">
      <c r="A172">
        <f>IF('wine data'!A174="1",1,0)</f>
        <v>0</v>
      </c>
      <c r="B172">
        <f>IF('wine data'!A174="2",1,0)</f>
        <v>0</v>
      </c>
      <c r="C172">
        <f>IF('wine data'!A174="3",1,0)</f>
        <v>1</v>
      </c>
    </row>
    <row r="173" spans="1:3" x14ac:dyDescent="0.2">
      <c r="A173">
        <f>IF('wine data'!A175="1",1,0)</f>
        <v>0</v>
      </c>
      <c r="B173">
        <f>IF('wine data'!A175="2",1,0)</f>
        <v>0</v>
      </c>
      <c r="C173">
        <f>IF('wine data'!A175="3",1,0)</f>
        <v>1</v>
      </c>
    </row>
    <row r="174" spans="1:3" x14ac:dyDescent="0.2">
      <c r="A174">
        <f>IF('wine data'!A176="1",1,0)</f>
        <v>0</v>
      </c>
      <c r="B174">
        <f>IF('wine data'!A176="2",1,0)</f>
        <v>0</v>
      </c>
      <c r="C174">
        <f>IF('wine data'!A176="3",1,0)</f>
        <v>1</v>
      </c>
    </row>
    <row r="175" spans="1:3" x14ac:dyDescent="0.2">
      <c r="A175">
        <f>IF('wine data'!A177="1",1,0)</f>
        <v>0</v>
      </c>
      <c r="B175">
        <f>IF('wine data'!A177="2",1,0)</f>
        <v>0</v>
      </c>
      <c r="C175">
        <f>IF('wine data'!A177="3",1,0)</f>
        <v>1</v>
      </c>
    </row>
    <row r="176" spans="1:3" x14ac:dyDescent="0.2">
      <c r="A176">
        <f>IF('wine data'!A178="1",1,0)</f>
        <v>0</v>
      </c>
      <c r="B176">
        <f>IF('wine data'!A178="2",1,0)</f>
        <v>0</v>
      </c>
      <c r="C176">
        <f>IF('wine data'!A178="3",1,0)</f>
        <v>1</v>
      </c>
    </row>
    <row r="177" spans="1:3" x14ac:dyDescent="0.2">
      <c r="A177">
        <f>IF('wine data'!A179="1",1,0)</f>
        <v>0</v>
      </c>
      <c r="B177">
        <f>IF('wine data'!A179="2",1,0)</f>
        <v>0</v>
      </c>
      <c r="C177">
        <f>IF('wine data'!A179="3",1,0)</f>
        <v>1</v>
      </c>
    </row>
    <row r="178" spans="1:3" x14ac:dyDescent="0.2">
      <c r="A178">
        <f>IF('wine data'!A180="1",1,0)</f>
        <v>0</v>
      </c>
      <c r="B178">
        <f>IF('wine data'!A180="2",1,0)</f>
        <v>0</v>
      </c>
      <c r="C178">
        <f>IF('wine data'!A180="3",1,0)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D A A B Q S w M E F A A A C A g A G V + T V D L d q K C n A A A A 9 w A A A B I A A A B D b 2 5 m a W c v U G F j a 2 F n Z S 5 4 b W y F j 8 E K g k A U R X 9 F Z u + 8 U T N C n u M i a J U Q B d F 2 s E m H d A x n b P y 3 F n 1 S v 5 B Q V r u W 9 3 I u n P u 4 3 T E b m t q 7 y s 6 o V q c k o I x 4 U h f t U e k y J b 0 9 + Q u S c d y I 4 i x K 6 Y 2 w N s l g V E o q a y 8 J g H O O u o i 2 X Q k h Y w E c 8 v W u q G Q j f K W N F b q Q 5 L M 6 / l 8 R j v u X D A 9 p w G Z 0 H s e M R g h T i 7 n S X y I c h S l D + C l x 2 d e 2 7 y S X 2 l 9 t E a a I 8 D 7 B n 1 B L A w Q U A A A I C A A Z X 5 N U q 8 S u 0 Z U A A A C z A A A A E w A A A E Z v c m 1 1 b G F z L 1 N l Y 3 R p b 2 4 x L m 0 9 z b E K w j A U h e E 9 0 H e 4 x K W F k t h B l + L U 6 g s U J 3 E I y U U D 6 Q 3 k p i 2 + v S m C 0 + F b / s N o s 4 8 E 0 2 + 7 v h K V 4 L d J 6 O A g N 0 8 I z m Q j 4 Q I B s w C Y 4 p I s F g 6 8 q j H a Z U b K 9 c 0 H V E O k X M C 1 1 H f G x P p j i B y m h H q M G 4 V o H O s 9 q f a k s r z K p o X H i M H P P m M q U d n K F q 5 k o / P 0 K j 6 f j s f u 2 Q h P / + v + C 1 B L A w Q U A A A I C A A Z X 5 N U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B l f k 1 Q y 3 a i g p w A A A P c A A A A S A A A A A A A A A A A A A A A A A A A A A A B D b 2 5 m a W c v U G F j a 2 F n Z S 5 4 b W x Q S w E C F A M U A A A I C A A Z X 5 N U q 8 S u 0 Z U A A A C z A A A A E w A A A A A A A A A A A A A A A A D X A A A A R m 9 y b X V s Y X M v U 2 V j d G l v b j E u b V B L A Q I U A x Q A A A g I A B l f k 1 Q P y u m r p A A A A O k A A A A T A A A A A A A A A A A A A A A A A J 0 B A A B b Q 2 9 u d G V u d F 9 U e X B l c 1 0 u e G 1 s U E s F B g A A A A A D A A M A w g A A A H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w O A A A A A A A A q g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5 l J T I w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d p b m V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l U M D k 6 N T Y 6 N T A u O T Q 4 M T U 2 M F o i I C 8 + P E V u d H J 5 I F R 5 c G U 9 I k Z p b G x D b 2 x 1 b W 5 U e X B l c y I g V m F s d W U 9 I n N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W 5 l I G R h d G E v Q X V 0 b 1 J l b W 9 2 Z W R D b 2 x 1 b W 5 z M S 5 7 Q 2 9 s d W 1 u M S w w f S Z x d W 9 0 O y w m c X V v d D t T Z W N 0 a W 9 u M S 9 3 a W 5 l I G R h d G E v Q X V 0 b 1 J l b W 9 2 Z W R D b 2 x 1 b W 5 z M S 5 7 Q 2 9 s d W 1 u M i w x f S Z x d W 9 0 O y w m c X V v d D t T Z W N 0 a W 9 u M S 9 3 a W 5 l I G R h d G E v Q X V 0 b 1 J l b W 9 2 Z W R D b 2 x 1 b W 5 z M S 5 7 Q 2 9 s d W 1 u M y w y f S Z x d W 9 0 O y w m c X V v d D t T Z W N 0 a W 9 u M S 9 3 a W 5 l I G R h d G E v Q X V 0 b 1 J l b W 9 2 Z W R D b 2 x 1 b W 5 z M S 5 7 Q 2 9 s d W 1 u N C w z f S Z x d W 9 0 O y w m c X V v d D t T Z W N 0 a W 9 u M S 9 3 a W 5 l I G R h d G E v Q X V 0 b 1 J l b W 9 2 Z W R D b 2 x 1 b W 5 z M S 5 7 Q 2 9 s d W 1 u N S w 0 f S Z x d W 9 0 O y w m c X V v d D t T Z W N 0 a W 9 u M S 9 3 a W 5 l I G R h d G E v Q X V 0 b 1 J l b W 9 2 Z W R D b 2 x 1 b W 5 z M S 5 7 Q 2 9 s d W 1 u N i w 1 f S Z x d W 9 0 O y w m c X V v d D t T Z W N 0 a W 9 u M S 9 3 a W 5 l I G R h d G E v Q X V 0 b 1 J l b W 9 2 Z W R D b 2 x 1 b W 5 z M S 5 7 Q 2 9 s d W 1 u N y w 2 f S Z x d W 9 0 O y w m c X V v d D t T Z W N 0 a W 9 u M S 9 3 a W 5 l I G R h d G E v Q X V 0 b 1 J l b W 9 2 Z W R D b 2 x 1 b W 5 z M S 5 7 Q 2 9 s d W 1 u O C w 3 f S Z x d W 9 0 O y w m c X V v d D t T Z W N 0 a W 9 u M S 9 3 a W 5 l I G R h d G E v Q X V 0 b 1 J l b W 9 2 Z W R D b 2 x 1 b W 5 z M S 5 7 Q 2 9 s d W 1 u O S w 4 f S Z x d W 9 0 O y w m c X V v d D t T Z W N 0 a W 9 u M S 9 3 a W 5 l I G R h d G E v Q X V 0 b 1 J l b W 9 2 Z W R D b 2 x 1 b W 5 z M S 5 7 Q 2 9 s d W 1 u M T A s O X 0 m c X V v d D s s J n F 1 b 3 Q 7 U 2 V j d G l v b j E v d 2 l u Z S B k Y X R h L 0 F 1 d G 9 S Z W 1 v d m V k Q 2 9 s d W 1 u c z E u e 0 N v b H V t b j E x L D E w f S Z x d W 9 0 O y w m c X V v d D t T Z W N 0 a W 9 u M S 9 3 a W 5 l I G R h d G E v Q X V 0 b 1 J l b W 9 2 Z W R D b 2 x 1 b W 5 z M S 5 7 Q 2 9 s d W 1 u M T I s M T F 9 J n F 1 b 3 Q 7 L C Z x d W 9 0 O 1 N l Y 3 R p b 2 4 x L 3 d p b m U g Z G F 0 Y S 9 B d X R v U m V t b 3 Z l Z E N v b H V t b n M x L n t D b 2 x 1 b W 4 x M y w x M n 0 m c X V v d D s s J n F 1 b 3 Q 7 U 2 V j d G l v b j E v d 2 l u Z S B k Y X R h L 0 F 1 d G 9 S Z W 1 v d m V k Q 2 9 s d W 1 u c z E u e 0 N v b H V t b j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d 2 l u Z S B k Y X R h L 0 F 1 d G 9 S Z W 1 v d m V k Q 2 9 s d W 1 u c z E u e 0 N v b H V t b j E s M H 0 m c X V v d D s s J n F 1 b 3 Q 7 U 2 V j d G l v b j E v d 2 l u Z S B k Y X R h L 0 F 1 d G 9 S Z W 1 v d m V k Q 2 9 s d W 1 u c z E u e 0 N v b H V t b j I s M X 0 m c X V v d D s s J n F 1 b 3 Q 7 U 2 V j d G l v b j E v d 2 l u Z S B k Y X R h L 0 F 1 d G 9 S Z W 1 v d m V k Q 2 9 s d W 1 u c z E u e 0 N v b H V t b j M s M n 0 m c X V v d D s s J n F 1 b 3 Q 7 U 2 V j d G l v b j E v d 2 l u Z S B k Y X R h L 0 F 1 d G 9 S Z W 1 v d m V k Q 2 9 s d W 1 u c z E u e 0 N v b H V t b j Q s M 3 0 m c X V v d D s s J n F 1 b 3 Q 7 U 2 V j d G l v b j E v d 2 l u Z S B k Y X R h L 0 F 1 d G 9 S Z W 1 v d m V k Q 2 9 s d W 1 u c z E u e 0 N v b H V t b j U s N H 0 m c X V v d D s s J n F 1 b 3 Q 7 U 2 V j d G l v b j E v d 2 l u Z S B k Y X R h L 0 F 1 d G 9 S Z W 1 v d m V k Q 2 9 s d W 1 u c z E u e 0 N v b H V t b j Y s N X 0 m c X V v d D s s J n F 1 b 3 Q 7 U 2 V j d G l v b j E v d 2 l u Z S B k Y X R h L 0 F 1 d G 9 S Z W 1 v d m V k Q 2 9 s d W 1 u c z E u e 0 N v b H V t b j c s N n 0 m c X V v d D s s J n F 1 b 3 Q 7 U 2 V j d G l v b j E v d 2 l u Z S B k Y X R h L 0 F 1 d G 9 S Z W 1 v d m V k Q 2 9 s d W 1 u c z E u e 0 N v b H V t b j g s N 3 0 m c X V v d D s s J n F 1 b 3 Q 7 U 2 V j d G l v b j E v d 2 l u Z S B k Y X R h L 0 F 1 d G 9 S Z W 1 v d m V k Q 2 9 s d W 1 u c z E u e 0 N v b H V t b j k s O H 0 m c X V v d D s s J n F 1 b 3 Q 7 U 2 V j d G l v b j E v d 2 l u Z S B k Y X R h L 0 F 1 d G 9 S Z W 1 v d m V k Q 2 9 s d W 1 u c z E u e 0 N v b H V t b j E w L D l 9 J n F 1 b 3 Q 7 L C Z x d W 9 0 O 1 N l Y 3 R p b 2 4 x L 3 d p b m U g Z G F 0 Y S 9 B d X R v U m V t b 3 Z l Z E N v b H V t b n M x L n t D b 2 x 1 b W 4 x M S w x M H 0 m c X V v d D s s J n F 1 b 3 Q 7 U 2 V j d G l v b j E v d 2 l u Z S B k Y X R h L 0 F 1 d G 9 S Z W 1 v d m V k Q 2 9 s d W 1 u c z E u e 0 N v b H V t b j E y L D E x f S Z x d W 9 0 O y w m c X V v d D t T Z W N 0 a W 9 u M S 9 3 a W 5 l I G R h d G E v Q X V 0 b 1 J l b W 9 2 Z W R D b 2 x 1 b W 5 z M S 5 7 Q 2 9 s d W 1 u M T M s M T J 9 J n F 1 b 3 Q 7 L C Z x d W 9 0 O 1 N l Y 3 R p b 2 4 x L 3 d p b m U g Z G F 0 Y S 9 B d X R v U m V t b 3 Z l Z E N v b H V t b n M x L n t D b 2 x 1 b W 4 x N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b m U l M j B k Y X R h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D p o k d K n s c O F j A N B g k q h k i G 9 w 0 B A Q E F A A S C A g B U n r 3 5 4 c w F M 2 e 3 1 B j K / Q Z u 2 k L C + 3 F 4 v d l H b O r P V S T 5 9 6 s z 7 A m p W 9 m F 8 7 P 0 E h 2 f 2 U i 1 r L k 5 E f n w k d A 6 a B B k I A c 2 Q 9 A 3 4 q p K m v m D 7 P / 8 m h z x w O h T p J H m O 2 A j t j H D y 9 R l n K X G i I 0 6 Y 8 4 M t 8 r s l K I V B o 6 + S U v w j 4 N r t u e d s n S Q x N G W p X S S 1 V t j w e q k Y n z B b J P i n z v D r 2 c e z l l E X q 5 c Q / W U X h z y y X S M H v m L e 9 N N G Y Q P u 0 6 p 1 J u C M l N P 7 t Z V R b 6 o 4 C F g k v x W F e h B f u s r 0 I a r 1 Q y x z f k 1 5 L P 2 0 G Z t x q h w 1 8 F U R p J 8 o G z L i 6 8 J O 6 5 V y d E X l a y p 3 A 9 5 + p t C R l R y b U 5 v 7 s M h C 7 L 8 e t 0 v 7 z 2 s Y W f 8 j b + / 1 V t 5 y z 5 W x 8 B R H + 4 k Q U R 3 Y j 1 z g b I z K I A E D x R 1 N H C 3 r c o D D X F 1 i 6 E g e M x e T G 0 7 i p r m z 6 z v T 0 O B B x n r H 2 8 1 4 M Q I i F n k z Z v G P 3 o c n S 8 h 1 1 U d k u 4 m j X J o a I 1 w L 7 a a w 3 5 X G L r t + E h Q 7 N 9 b / N 9 U P z i 7 C m 6 5 l v O 3 7 B t U C l f 5 T 3 S G 4 K g x p 8 k y C f 6 p d 8 7 / l n G R 6 T x 8 z 8 t 7 C p f M b G C 2 h 3 c h K N F A j e v U + o d Q U r V q h z 2 t 8 t + p i q C K M l d 7 B a o 7 h e G I o n M Y N y c 4 R P I 8 H s 5 u 4 Y S 8 u Q 7 i h i m 4 u r w G z M p o g f B z E v W / f 3 g K U q E 0 X E + w W F T O Q A + l z 4 / J V + G a E Z S I I w u Q z z B 8 B g k q h k i G 9 w 0 B B w E w H Q Y J Y I Z I A W U D B A E q B B D p T U E e V 1 F t E S o x Q / O 0 B I E d g F D K X L b u Y 2 + x S m k 9 9 Q z 7 i 6 q f s x 0 C e y n s + N x H Z C u U 5 I U R k v o J C / V g k M q O H Y Q K N S j 5 b a a W u H V k 7 t u Z E + F K 4 6 q Q U 0 x n m o S f 2 b z h z z z N B E 5 0 4 h 9 4 1 w = = < / D a t a M a s h u p > 
</file>

<file path=customXml/itemProps1.xml><?xml version="1.0" encoding="utf-8"?>
<ds:datastoreItem xmlns:ds="http://schemas.openxmlformats.org/officeDocument/2006/customXml" ds:itemID="{877578E7-972B-AF4D-BF19-217BD6B67F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wine data</vt:lpstr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2022-04-19T09:54:57Z</dcterms:created>
  <dcterms:modified xsi:type="dcterms:W3CDTF">2022-04-25T12:32:45Z</dcterms:modified>
</cp:coreProperties>
</file>