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yutpaul/Documents/Yale/Bild/Demo/Beta/Main PCB/3 - Updated BOM/BOM/"/>
    </mc:Choice>
  </mc:AlternateContent>
  <xr:revisionPtr revIDLastSave="0" documentId="13_ncr:1_{3D23FB97-03FF-3242-97F1-75911A452B75}" xr6:coauthVersionLast="46" xr6:coauthVersionMax="46" xr10:uidLastSave="{00000000-0000-0000-0000-000000000000}"/>
  <bookViews>
    <workbookView xWindow="0" yWindow="500" windowWidth="24080" windowHeight="1654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<sst xmlns="http://schemas.openxmlformats.org/spreadsheetml/2006/main" count="314" uniqueCount="144">
  <si>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</si>
  <si>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</si>
  <si>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</si>
  <si>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</si>
  <si>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</si>
  <si>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</si>
  <si>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</si>
  <si>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</si>
  <si>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</si>
  <si>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</si>
  <si>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</si>
  <si>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</si>
  <si>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</si>
  <si>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</si>
  <si>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</si>
  <si>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</si>
  <si>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</si>
  <si>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</si>
  <si>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</si>
  <si>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</si>
  <si>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</si>
  <si>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BOM_PartType</t>
  </si>
  <si>
    <t>Bill-of-Materials</t>
  </si>
  <si>
    <t>BOM</t>
  </si>
  <si>
    <t>Prepared by:</t>
  </si>
  <si>
    <t>SÉRGIO SENA</t>
  </si>
  <si>
    <r>
      <rPr>
        <b/>
        <sz val="10"/>
        <rFont val="Arial"/>
        <family val="2"/>
      </rPr>
      <t>SÉRGIO SENA</t>
    </r>
    <r>
      <rPr>
        <sz val="10"/>
        <rFont val="Arial"/>
        <family val="2"/>
      </rPr>
      <t>,
Electronics Design Craftsmanship, 
Lundin Links, Fife, Scotland, UK
tel: +44 (0) 7507461098
e-mail: a.s.sena@gmail.com</t>
    </r>
  </si>
  <si>
    <t>07/06/2018</t>
  </si>
  <si>
    <t>MURBO-01-01.PrjPcb</t>
  </si>
  <si>
    <t>None</t>
  </si>
  <si>
    <t>MURATA BREAKOUT BOARD</t>
  </si>
  <si>
    <t>Designator</t>
  </si>
  <si>
    <t>ANT1</t>
  </si>
  <si>
    <t>C1, C2, C3, C9, C11, C13, C14</t>
  </si>
  <si>
    <t>C4, C5, C8, C10, C12, C15</t>
  </si>
  <si>
    <t>C6</t>
  </si>
  <si>
    <t>C7</t>
  </si>
  <si>
    <t>J1</t>
  </si>
  <si>
    <t>J2, J3, J4, J5</t>
  </si>
  <si>
    <t>J6</t>
  </si>
  <si>
    <t>J7</t>
  </si>
  <si>
    <t>J8</t>
  </si>
  <si>
    <t>J9, J10</t>
  </si>
  <si>
    <t>L1</t>
  </si>
  <si>
    <t>L2</t>
  </si>
  <si>
    <t>R1</t>
  </si>
  <si>
    <t>R2, R3, R4, R5</t>
  </si>
  <si>
    <t>U1</t>
  </si>
  <si>
    <t>U2</t>
  </si>
  <si>
    <t>U3</t>
  </si>
  <si>
    <t>Comment</t>
  </si>
  <si>
    <t>ANT 868-915 SMD PROANT</t>
  </si>
  <si>
    <t>CAP CER 10UF 10% 6.3V X5R 0603</t>
  </si>
  <si>
    <t>CAP CER 100NF 10% 50V X7R 0603</t>
  </si>
  <si>
    <t>CAP CER 5.6PF +-0.1PF 50V C0G-NP0 0402</t>
  </si>
  <si>
    <t>CAP CER 2.2PF +-0.1PF 50V C0G-NP0 0402</t>
  </si>
  <si>
    <t>CON JST TOP 2MM TH 2POS</t>
  </si>
  <si>
    <t>CON SIL 2.54mm 8POS</t>
  </si>
  <si>
    <t>CON TERM BLOCK 5.08mm 4POS</t>
  </si>
  <si>
    <t>CON SIL 2.54mm 2POS</t>
  </si>
  <si>
    <t>CON UFL</t>
  </si>
  <si>
    <t>CON SIL 2.54mm 4POS</t>
  </si>
  <si>
    <t>IND 1.5UH 20% 1.3A 0.1R</t>
  </si>
  <si>
    <t>IND FERRITE BLM18SG 330R 25% 1.5A 0603</t>
  </si>
  <si>
    <t>MIKROBUS HOST CONN.</t>
  </si>
  <si>
    <t>RES 10K 5% 75V 1/10W 0603</t>
  </si>
  <si>
    <t>IC VREG BUCK-BOOST TPS63031</t>
  </si>
  <si>
    <t>IC MODULE LORA MURATA CMWX1ZZABZ</t>
  </si>
  <si>
    <t>IC WIFI MODULE RDA5981</t>
  </si>
  <si>
    <t>LibRef</t>
  </si>
  <si>
    <t>MIKROBUS HOST CONN._1</t>
  </si>
  <si>
    <t>Footprint</t>
  </si>
  <si>
    <t>ANTENNA PROANT PRO-OB-471 868-915</t>
  </si>
  <si>
    <t>CC1608-0603</t>
  </si>
  <si>
    <t>CC1005-0402</t>
  </si>
  <si>
    <t>JST-B2B-PH-K-S_V</t>
  </si>
  <si>
    <t>SIP8 2.54MM LG PAD</t>
  </si>
  <si>
    <t>CON TERM BLOCK 5.08MM 4WAY</t>
  </si>
  <si>
    <t>SIP2 2.54MM LG PAD</t>
  </si>
  <si>
    <t>ULF COAX CONNECTOR</t>
  </si>
  <si>
    <t>SIP4 2.54MM LG PAD</t>
  </si>
  <si>
    <t>IND COIL-LPS3015_V</t>
  </si>
  <si>
    <t>CI1608-0603 - FERRITE</t>
  </si>
  <si>
    <t/>
  </si>
  <si>
    <t>CR1608-0603</t>
  </si>
  <si>
    <t>VSON10</t>
  </si>
  <si>
    <t>MURATA_CMWX1ZZABZ</t>
  </si>
  <si>
    <t>RDA5981_wifi_module</t>
  </si>
  <si>
    <t>Description</t>
  </si>
  <si>
    <t>Quantity</t>
  </si>
  <si>
    <t>Place</t>
  </si>
  <si>
    <t>YES</t>
  </si>
  <si>
    <t>NO</t>
  </si>
  <si>
    <t>Provided by Customer</t>
  </si>
  <si>
    <t>Supplier 1</t>
  </si>
  <si>
    <t>Mouser</t>
  </si>
  <si>
    <t>Supplier Part Number 1</t>
  </si>
  <si>
    <t>810-C1608X5R0J106K</t>
  </si>
  <si>
    <t>81-GCM188R71H104KA7D</t>
  </si>
  <si>
    <t>80-CBR04C569B5GAC</t>
  </si>
  <si>
    <t>80-CBR04C229B5G</t>
  </si>
  <si>
    <t>994-LPS3015-152MRC</t>
  </si>
  <si>
    <t>81-BLM18SG331TN1D</t>
  </si>
  <si>
    <t>603-RC0402FR-070RL</t>
  </si>
  <si>
    <t>667-ERJ-3GEYJ103V</t>
  </si>
  <si>
    <t>595-TPS63031DSKR</t>
  </si>
  <si>
    <t>81-CMWX1ZZABZ-078</t>
  </si>
  <si>
    <t>Supplier 2</t>
  </si>
  <si>
    <t>Digikey</t>
  </si>
  <si>
    <t>Farnell</t>
  </si>
  <si>
    <t>Supplier Part Number 2</t>
  </si>
  <si>
    <t>1532-1004-1-ND</t>
  </si>
  <si>
    <t>445-7492-1-ND</t>
  </si>
  <si>
    <t>490-4779-1-ND</t>
  </si>
  <si>
    <t>490-6249-1-ND</t>
  </si>
  <si>
    <t>490-8194-1-ND</t>
  </si>
  <si>
    <t>455-1704-ND</t>
  </si>
  <si>
    <t>2408018</t>
  </si>
  <si>
    <t>490-3997-1-ND</t>
  </si>
  <si>
    <t>311-0.0LRCT-ND</t>
  </si>
  <si>
    <t>P10KGDKR-ND</t>
  </si>
  <si>
    <t>296-39461-1-ND</t>
  </si>
  <si>
    <t>490-16143-1-ND</t>
  </si>
  <si>
    <t>Supplier 3</t>
  </si>
  <si>
    <t>RS</t>
  </si>
  <si>
    <t>Supplier Part Number 3</t>
  </si>
  <si>
    <t>125-8160</t>
  </si>
  <si>
    <t>2346889RL</t>
  </si>
  <si>
    <t>2070398</t>
  </si>
  <si>
    <t>1828872</t>
  </si>
  <si>
    <t>7568037</t>
  </si>
  <si>
    <t>9491856</t>
  </si>
  <si>
    <t>3908021</t>
  </si>
  <si>
    <t>1515756</t>
  </si>
  <si>
    <t>1174140</t>
  </si>
  <si>
    <t>2781832</t>
  </si>
  <si>
    <t>2802546</t>
  </si>
  <si>
    <t>POPULATE</t>
  </si>
  <si>
    <t>Only J2, J3</t>
  </si>
  <si>
    <t>SOCKET 8 PIN 2.54MM</t>
  </si>
  <si>
    <t>MIKROBUS1_1, MIKROBUS1_2</t>
  </si>
  <si>
    <t>Only 5 boards</t>
  </si>
  <si>
    <t>RES 0R 1% 50V 1/16W 0201</t>
  </si>
  <si>
    <t>CR1005-0201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</si>
</sst>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66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0" fillId="2" borderId="14" xfId="0" applyFill="1" applyBorder="1" applyAlignment="1">
      <alignment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9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4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3" fillId="0" borderId="18" xfId="0" quotePrefix="1" applyFont="1" applyBorder="1" applyAlignment="1">
      <alignment vertical="center" wrapText="1"/>
    </xf>
    <xf numFmtId="0" fontId="3" fillId="0" borderId="18" xfId="0" quotePrefix="1" applyFont="1" applyBorder="1" applyAlignment="1">
      <alignment horizontal="left" vertical="center" wrapText="1"/>
    </xf>
    <xf numFmtId="0" fontId="3" fillId="0" borderId="19" xfId="0" quotePrefix="1" applyFont="1" applyBorder="1" applyAlignment="1">
      <alignment vertical="center" wrapText="1"/>
    </xf>
    <xf numFmtId="0" fontId="3" fillId="0" borderId="24" xfId="0" quotePrefix="1" applyFont="1" applyBorder="1" applyAlignment="1">
      <alignment vertical="center" wrapText="1"/>
    </xf>
    <xf numFmtId="1" fontId="3" fillId="0" borderId="19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0" xfId="0" quotePrefix="1" applyFont="1" applyBorder="1" applyAlignment="1">
      <alignment vertical="center" wrapText="1"/>
    </xf>
    <xf numFmtId="0" fontId="3" fillId="0" borderId="20" xfId="0" quotePrefix="1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5" xfId="0" quotePrefix="1" applyFont="1" applyBorder="1" applyAlignment="1">
      <alignment vertical="center" wrapText="1"/>
    </xf>
    <xf numFmtId="1" fontId="3" fillId="0" borderId="21" xfId="0" applyNumberFormat="1" applyFont="1" applyFill="1" applyBorder="1" applyAlignment="1">
      <alignment horizontal="center" vertical="center" wrapText="1"/>
    </xf>
    <xf numFmtId="1" fontId="3" fillId="4" borderId="21" xfId="0" applyNumberFormat="1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vertical="center" wrapText="1"/>
    </xf>
    <xf numFmtId="0" fontId="3" fillId="0" borderId="21" xfId="0" quotePrefix="1" applyFont="1" applyBorder="1" applyAlignment="1">
      <alignment horizontal="left" vertical="center" wrapText="1"/>
    </xf>
    <xf numFmtId="0" fontId="3" fillId="0" borderId="21" xfId="0" quotePrefix="1" applyFont="1" applyBorder="1" applyAlignment="1">
      <alignment vertical="center" wrapText="1"/>
    </xf>
    <xf numFmtId="0" fontId="3" fillId="0" borderId="22" xfId="0" quotePrefix="1" applyFont="1" applyBorder="1" applyAlignment="1">
      <alignment vertical="center" wrapText="1"/>
    </xf>
    <xf numFmtId="0" fontId="3" fillId="0" borderId="22" xfId="0" quotePrefix="1" applyFont="1" applyBorder="1" applyAlignment="1">
      <alignment horizontal="left" vertical="center" wrapText="1"/>
    </xf>
    <xf numFmtId="0" fontId="3" fillId="0" borderId="23" xfId="0" quotePrefix="1" applyFont="1" applyBorder="1" applyAlignment="1">
      <alignment vertical="center" wrapText="1"/>
    </xf>
    <xf numFmtId="0" fontId="3" fillId="0" borderId="26" xfId="0" quotePrefix="1" applyFont="1" applyBorder="1" applyAlignment="1">
      <alignment vertical="center" wrapText="1"/>
    </xf>
    <xf numFmtId="1" fontId="3" fillId="0" borderId="23" xfId="0" applyNumberFormat="1" applyFont="1" applyFill="1" applyBorder="1" applyAlignment="1">
      <alignment horizontal="center" vertical="center" wrapText="1"/>
    </xf>
    <xf numFmtId="1" fontId="3" fillId="4" borderId="23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14" fontId="0" fillId="0" borderId="16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1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9" xfId="0" quotePrefix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5" fillId="2" borderId="2" xfId="0" quotePrefix="1" applyFont="1" applyFill="1" applyBorder="1" applyAlignment="1">
      <alignment vertical="center"/>
    </xf>
    <xf numFmtId="0" fontId="6" fillId="3" borderId="17" xfId="0" quotePrefix="1" applyFont="1" applyFill="1" applyBorder="1" applyAlignment="1">
      <alignment vertical="center" wrapText="1"/>
    </xf>
    <xf numFmtId="0" fontId="6" fillId="3" borderId="17" xfId="0" quotePrefix="1" applyFont="1" applyFill="1" applyBorder="1" applyAlignment="1">
      <alignment horizontal="left" vertical="center" wrapText="1"/>
    </xf>
    <xf numFmtId="0" fontId="6" fillId="3" borderId="16" xfId="0" quotePrefix="1" applyFont="1" applyFill="1" applyBorder="1" applyAlignment="1">
      <alignment vertical="center" wrapText="1"/>
    </xf>
    <xf numFmtId="0" fontId="6" fillId="3" borderId="13" xfId="0" quotePrefix="1" applyFont="1" applyFill="1" applyBorder="1" applyAlignment="1">
      <alignment horizontal="center" vertical="center" wrapText="1"/>
    </xf>
    <xf numFmtId="1" fontId="3" fillId="4" borderId="19" xfId="0" quotePrefix="1" applyNumberFormat="1" applyFont="1" applyFill="1" applyBorder="1" applyAlignment="1">
      <alignment horizontal="center" vertical="center" wrapText="1"/>
    </xf>
    <xf numFmtId="1" fontId="3" fillId="4" borderId="21" xfId="0" quotePrefix="1" applyNumberFormat="1" applyFont="1" applyFill="1" applyBorder="1" applyAlignment="1">
      <alignment horizontal="center" vertical="center" wrapText="1"/>
    </xf>
    <xf numFmtId="0" fontId="3" fillId="4" borderId="19" xfId="0" quotePrefix="1" applyFont="1" applyFill="1" applyBorder="1" applyAlignment="1">
      <alignment horizontal="center" vertical="center" wrapText="1"/>
    </xf>
    <xf numFmtId="0" fontId="3" fillId="4" borderId="21" xfId="0" quotePrefix="1" applyFont="1" applyFill="1" applyBorder="1" applyAlignment="1">
      <alignment horizontal="center" vertical="center" wrapText="1"/>
    </xf>
    <xf numFmtId="0" fontId="6" fillId="3" borderId="13" xfId="0" quotePrefix="1" applyFont="1" applyFill="1" applyBorder="1" applyAlignment="1">
      <alignment vertical="center" wrapText="1"/>
    </xf>
    <xf numFmtId="0" fontId="7" fillId="4" borderId="19" xfId="1" quotePrefix="1" applyFill="1" applyBorder="1" applyAlignment="1">
      <alignment vertical="center" wrapText="1"/>
    </xf>
    <xf numFmtId="0" fontId="7" fillId="4" borderId="21" xfId="1" quotePrefix="1" applyFill="1" applyBorder="1" applyAlignment="1">
      <alignment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295274</xdr:colOff>
      <xdr:row>3</xdr:row>
      <xdr:rowOff>76200</xdr:rowOff>
    </xdr:from>
    <xdr:to>
      <xdr:col>13</xdr:col>
      <xdr:colOff>781049</xdr:colOff>
      <xdr:row>6</xdr:row>
      <xdr:rowOff>63793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9524" y="676275"/>
          <a:ext cx="2581275" cy="721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urata&amp;mpn=CMWX1ZZABZ&amp;seller=Mouser&amp;sku=81-CMWX1ZZABZ-078&amp;country=GB&amp;channel=BOM%20Report&amp;ref=supplier&amp;" TargetMode="External"/><Relationship Id="rId3" Type="http://schemas.openxmlformats.org/officeDocument/2006/relationships/hyperlink" Target="https://octopart-clicks.com/click/altium?manufacturer=Coilcraft&amp;mpn=LPS3015-152MRB&amp;seller=Mouser&amp;sku=994-LPS3015-152MRC&amp;country=GB&amp;channel=BOM%20Report&amp;ref=supplier&amp;" TargetMode="External"/><Relationship Id="rId7" Type="http://schemas.openxmlformats.org/officeDocument/2006/relationships/hyperlink" Target="https://octopart-clicks.com/click/altium?manufacturer=TI&amp;mpn=TPS63031DSKR&amp;seller=Mouser&amp;sku=595-TPS63031DSKR&amp;country=GB&amp;channel=BOM%20Report&amp;ref=supplier&amp;" TargetMode="External"/><Relationship Id="rId2" Type="http://schemas.openxmlformats.org/officeDocument/2006/relationships/hyperlink" Target="https://octopart-clicks.com/click/altium?manufacturer=Murata&amp;mpn=GCM188R71H104KA57D&amp;seller=Mouser&amp;sku=81-GCM188R71H104KA7D&amp;country=GB&amp;channel=BOM%20Report&amp;ref=supplier&amp;" TargetMode="External"/><Relationship Id="rId1" Type="http://schemas.openxmlformats.org/officeDocument/2006/relationships/hyperlink" Target="https://octopart-clicks.com/click/altium?manufacturer=TDK%20Corporation&amp;mpn=C1608X5R0J106K080AB&amp;seller=Mouser&amp;sku=810-C1608X5R0J106K&amp;country=GB&amp;channel=BOM%20Report&amp;ref=supplier&amp;" TargetMode="External"/><Relationship Id="rId6" Type="http://schemas.openxmlformats.org/officeDocument/2006/relationships/hyperlink" Target="https://octopart-clicks.com/click/altium?manufacturer=Panasonic&amp;mpn=ERJ-3GEYJ103V&amp;seller=Mouser&amp;sku=667-ERJ-3GEYJ103V&amp;country=GB&amp;channel=BOM%20Report&amp;ref=supplier&amp;" TargetMode="External"/><Relationship Id="rId5" Type="http://schemas.openxmlformats.org/officeDocument/2006/relationships/hyperlink" Target="https://octopart-clicks.com/click/altium?manufacturer=Yageo&amp;mpn=RC0402FR-070RL&amp;seller=Mouser&amp;sku=603-RC0402FR-070RL&amp;country=GB&amp;channel=BOM%20Report&amp;ref=supplier&amp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octopart-clicks.com/click/altium?manufacturer=Murata&amp;mpn=BLM18SG331TN1D&amp;seller=Mouser&amp;sku=81-BLM18SG331TN1D&amp;country=GB&amp;channel=BOM%20Report&amp;ref=supplier&amp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showGridLines="0" tabSelected="1" zoomScaleNormal="100" workbookViewId="0">
      <selection activeCell="C17" sqref="C17"/>
    </sheetView>
  </sheetViews>
  <sheetFormatPr baseColWidth="10" defaultColWidth="9.1640625" defaultRowHeight="13" x14ac:dyDescent="0.15"/>
  <cols>
    <col min="1" max="1" width="43.5" style="70" customWidth="1"/>
    <col min="2" max="2" width="10.5" style="71" customWidth="1"/>
    <col min="3" max="3" width="13.6640625" style="71" customWidth="1"/>
    <col min="4" max="4" width="13" style="3" customWidth="1"/>
    <col min="5" max="5" width="15" style="3" customWidth="1"/>
    <col min="6" max="6" width="8.5" style="23" customWidth="1"/>
    <col min="7" max="7" width="11.5" style="23" customWidth="1"/>
    <col min="8" max="8" width="10.5" style="23" customWidth="1"/>
    <col min="9" max="9" width="12" style="73" customWidth="1"/>
    <col min="10" max="10" width="14.5" style="3" customWidth="1"/>
    <col min="11" max="11" width="14.5" style="73" customWidth="1"/>
    <col min="12" max="12" width="14.5" style="3" customWidth="1"/>
    <col min="13" max="13" width="17" style="3" bestFit="1" customWidth="1"/>
    <col min="14" max="14" width="12.5" style="3" bestFit="1" customWidth="1"/>
    <col min="15" max="258" width="11.5" style="3" customWidth="1"/>
    <col min="259" max="16384" width="9.1640625" style="3"/>
  </cols>
  <sheetData>
    <row r="1" spans="1:15" ht="14" thickBot="1" x14ac:dyDescent="0.2">
      <c r="A1" s="11"/>
      <c r="B1" s="12"/>
      <c r="C1" s="12"/>
      <c r="D1" s="13"/>
      <c r="E1" s="13"/>
      <c r="F1" s="14"/>
      <c r="G1" s="15"/>
      <c r="H1" s="15"/>
      <c r="I1" s="15"/>
      <c r="J1" s="16"/>
      <c r="K1" s="15"/>
      <c r="L1" s="16"/>
      <c r="M1" s="16"/>
      <c r="N1" s="16"/>
    </row>
    <row r="2" spans="1:15" ht="15" customHeight="1" x14ac:dyDescent="0.15">
      <c r="A2" s="92" t="s">
        <v>22</v>
      </c>
      <c r="B2" s="93"/>
      <c r="C2" s="94"/>
      <c r="D2" s="16"/>
      <c r="E2" s="16"/>
      <c r="F2" s="15"/>
      <c r="G2" s="15"/>
      <c r="H2" s="15"/>
      <c r="I2" s="15"/>
      <c r="J2" s="16"/>
      <c r="K2" s="15"/>
      <c r="L2" s="16"/>
      <c r="M2" s="16"/>
      <c r="N2" s="16"/>
    </row>
    <row r="3" spans="1:15" ht="18.75" customHeight="1" thickBot="1" x14ac:dyDescent="0.2">
      <c r="A3" s="95"/>
      <c r="B3" s="96"/>
      <c r="C3" s="97"/>
      <c r="D3" s="80" t="s">
        <v>30</v>
      </c>
      <c r="E3" s="17"/>
      <c r="F3" s="18"/>
      <c r="G3" s="18"/>
      <c r="H3" s="18"/>
      <c r="I3" s="18"/>
      <c r="J3" s="17"/>
      <c r="K3" s="18"/>
      <c r="L3" s="17"/>
      <c r="M3" s="17"/>
      <c r="N3" s="17"/>
    </row>
    <row r="4" spans="1:15" ht="23.25" customHeight="1" x14ac:dyDescent="0.15">
      <c r="A4" s="19" t="s">
        <v>2</v>
      </c>
      <c r="B4" s="20"/>
      <c r="C4" s="77" t="s">
        <v>28</v>
      </c>
      <c r="D4" s="21"/>
      <c r="E4" s="22"/>
      <c r="I4" s="23"/>
      <c r="J4" s="22"/>
      <c r="K4" s="23"/>
      <c r="L4" s="22"/>
      <c r="M4" s="22"/>
      <c r="N4" s="22"/>
    </row>
    <row r="5" spans="1:15" ht="17.25" customHeight="1" x14ac:dyDescent="0.15">
      <c r="A5" s="19" t="s">
        <v>18</v>
      </c>
      <c r="B5" s="20"/>
      <c r="C5" s="78" t="s">
        <v>28</v>
      </c>
      <c r="D5" s="24"/>
      <c r="E5" s="22"/>
      <c r="I5" s="23"/>
      <c r="J5" s="22"/>
      <c r="K5" s="23"/>
      <c r="L5" s="22"/>
      <c r="M5" s="22"/>
      <c r="N5" s="22"/>
    </row>
    <row r="6" spans="1:15" ht="17.25" customHeight="1" x14ac:dyDescent="0.15">
      <c r="A6" s="19" t="s">
        <v>3</v>
      </c>
      <c r="B6" s="20"/>
      <c r="C6" s="79" t="s">
        <v>29</v>
      </c>
      <c r="D6" s="26"/>
      <c r="E6" s="22"/>
      <c r="I6" s="23"/>
      <c r="J6" s="22"/>
      <c r="K6" s="23"/>
      <c r="L6" s="22"/>
      <c r="M6" s="22"/>
      <c r="N6" s="22"/>
    </row>
    <row r="7" spans="1:15" x14ac:dyDescent="0.15">
      <c r="A7" s="27"/>
      <c r="B7" s="25"/>
      <c r="C7" s="28"/>
      <c r="D7" s="26"/>
      <c r="E7" s="29"/>
      <c r="F7" s="30"/>
      <c r="G7" s="30"/>
      <c r="H7" s="30"/>
      <c r="I7" s="31"/>
      <c r="J7" s="29"/>
      <c r="K7" s="31"/>
      <c r="L7" s="29"/>
      <c r="M7" s="29"/>
      <c r="N7" s="29"/>
    </row>
    <row r="8" spans="1:15" ht="15.75" customHeight="1" x14ac:dyDescent="0.15">
      <c r="A8" s="32" t="s">
        <v>0</v>
      </c>
      <c r="B8" s="75" t="s">
        <v>27</v>
      </c>
      <c r="C8" s="34"/>
      <c r="D8" s="35"/>
      <c r="E8" s="22"/>
      <c r="I8" s="23"/>
      <c r="J8" s="22"/>
      <c r="K8" s="98" t="s">
        <v>26</v>
      </c>
      <c r="L8" s="99"/>
      <c r="M8" s="99"/>
      <c r="N8" s="99"/>
      <c r="O8" s="36"/>
    </row>
    <row r="9" spans="1:15" ht="15.75" customHeight="1" x14ac:dyDescent="0.15">
      <c r="A9" s="37" t="s">
        <v>1</v>
      </c>
      <c r="B9" s="38">
        <f ca="1">TODAY()</f>
        <v>44266</v>
      </c>
      <c r="C9" s="39">
        <f ca="1">NOW()</f>
        <v>44266.434089930553</v>
      </c>
      <c r="D9" s="35"/>
      <c r="E9" s="104" t="s">
        <v>24</v>
      </c>
      <c r="F9" s="104"/>
      <c r="G9" s="102" t="s">
        <v>25</v>
      </c>
      <c r="H9" s="103"/>
      <c r="I9" s="103"/>
      <c r="J9" s="103"/>
      <c r="K9" s="100"/>
      <c r="L9" s="100"/>
      <c r="M9" s="100"/>
      <c r="N9" s="100"/>
      <c r="O9" s="36"/>
    </row>
    <row r="10" spans="1:15" ht="15.75" customHeight="1" x14ac:dyDescent="0.15">
      <c r="A10" s="32"/>
      <c r="B10" s="40"/>
      <c r="C10" s="41"/>
      <c r="D10" s="35"/>
      <c r="E10" s="22"/>
      <c r="G10" s="103"/>
      <c r="H10" s="103"/>
      <c r="I10" s="103"/>
      <c r="J10" s="103"/>
      <c r="K10" s="100"/>
      <c r="L10" s="100"/>
      <c r="M10" s="100"/>
      <c r="N10" s="100"/>
    </row>
    <row r="11" spans="1:15" ht="15.75" customHeight="1" x14ac:dyDescent="0.15">
      <c r="A11" s="32" t="s">
        <v>20</v>
      </c>
      <c r="B11" s="76"/>
      <c r="C11" s="41"/>
      <c r="D11" s="35"/>
      <c r="E11" s="22"/>
      <c r="G11" s="103"/>
      <c r="H11" s="103"/>
      <c r="I11" s="103"/>
      <c r="J11" s="103"/>
      <c r="K11" s="100"/>
      <c r="L11" s="100"/>
      <c r="M11" s="100"/>
      <c r="N11" s="100"/>
    </row>
    <row r="12" spans="1:15" ht="35.25" customHeight="1" x14ac:dyDescent="0.15">
      <c r="A12" s="37"/>
      <c r="B12" s="20"/>
      <c r="C12" s="20"/>
      <c r="D12" s="22"/>
      <c r="E12" s="22"/>
      <c r="I12" s="23"/>
      <c r="J12" s="22"/>
      <c r="K12" s="101"/>
      <c r="L12" s="101"/>
      <c r="M12" s="101"/>
      <c r="N12" s="101"/>
    </row>
    <row r="13" spans="1:15" s="74" customFormat="1" ht="24" x14ac:dyDescent="0.15">
      <c r="A13" s="81" t="s">
        <v>31</v>
      </c>
      <c r="B13" s="82" t="s">
        <v>50</v>
      </c>
      <c r="C13" s="82" t="s">
        <v>69</v>
      </c>
      <c r="D13" s="83" t="s">
        <v>71</v>
      </c>
      <c r="E13" s="81" t="s">
        <v>88</v>
      </c>
      <c r="F13" s="84" t="s">
        <v>89</v>
      </c>
      <c r="G13" s="84" t="s">
        <v>90</v>
      </c>
      <c r="H13" s="84" t="s">
        <v>93</v>
      </c>
      <c r="I13" s="84" t="s">
        <v>94</v>
      </c>
      <c r="J13" s="89" t="s">
        <v>96</v>
      </c>
      <c r="K13" s="84" t="s">
        <v>107</v>
      </c>
      <c r="L13" s="89" t="s">
        <v>110</v>
      </c>
      <c r="M13" s="84" t="s">
        <v>123</v>
      </c>
      <c r="N13" s="89" t="s">
        <v>125</v>
      </c>
      <c r="O13" s="89" t="s">
        <v>137</v>
      </c>
    </row>
    <row r="14" spans="1:15" s="47" customFormat="1" ht="42" customHeight="1" x14ac:dyDescent="0.15">
      <c r="A14" s="42" t="s">
        <v>32</v>
      </c>
      <c r="B14" s="44" t="s">
        <v>72</v>
      </c>
      <c r="C14" s="43" t="s">
        <v>51</v>
      </c>
      <c r="D14" s="44" t="s">
        <v>72</v>
      </c>
      <c r="E14" s="45" t="s">
        <v>51</v>
      </c>
      <c r="F14" s="46">
        <v>1</v>
      </c>
      <c r="G14" s="85" t="s">
        <v>91</v>
      </c>
      <c r="H14" s="85" t="s">
        <v>92</v>
      </c>
      <c r="I14" s="87" t="s">
        <v>95</v>
      </c>
      <c r="J14" s="90" t="s">
        <v>83</v>
      </c>
      <c r="K14" s="87" t="s">
        <v>108</v>
      </c>
      <c r="L14" s="90" t="s">
        <v>111</v>
      </c>
      <c r="M14" s="87" t="s">
        <v>124</v>
      </c>
      <c r="N14" s="90" t="s">
        <v>126</v>
      </c>
      <c r="O14" s="90" t="s">
        <v>91</v>
      </c>
    </row>
    <row r="15" spans="1:15" s="47" customFormat="1" ht="56" x14ac:dyDescent="0.15">
      <c r="A15" s="48" t="s">
        <v>33</v>
      </c>
      <c r="B15" s="49" t="s">
        <v>52</v>
      </c>
      <c r="C15" s="49" t="s">
        <v>52</v>
      </c>
      <c r="D15" s="57" t="s">
        <v>73</v>
      </c>
      <c r="E15" s="51" t="s">
        <v>52</v>
      </c>
      <c r="F15" s="52">
        <v>7</v>
      </c>
      <c r="G15" s="86" t="s">
        <v>91</v>
      </c>
      <c r="H15" s="86" t="s">
        <v>92</v>
      </c>
      <c r="I15" s="88" t="s">
        <v>95</v>
      </c>
      <c r="J15" s="91" t="s">
        <v>97</v>
      </c>
      <c r="K15" s="88" t="s">
        <v>108</v>
      </c>
      <c r="L15" s="91" t="s">
        <v>112</v>
      </c>
      <c r="M15" s="88" t="s">
        <v>109</v>
      </c>
      <c r="N15" s="91" t="s">
        <v>127</v>
      </c>
      <c r="O15" s="91" t="s">
        <v>91</v>
      </c>
    </row>
    <row r="16" spans="1:15" s="47" customFormat="1" ht="56" x14ac:dyDescent="0.15">
      <c r="A16" s="42" t="s">
        <v>34</v>
      </c>
      <c r="B16" s="43" t="s">
        <v>53</v>
      </c>
      <c r="C16" s="43" t="s">
        <v>53</v>
      </c>
      <c r="D16" s="44" t="s">
        <v>73</v>
      </c>
      <c r="E16" s="45" t="s">
        <v>53</v>
      </c>
      <c r="F16" s="46">
        <v>6</v>
      </c>
      <c r="G16" s="85" t="s">
        <v>91</v>
      </c>
      <c r="H16" s="85" t="s">
        <v>92</v>
      </c>
      <c r="I16" s="87" t="s">
        <v>95</v>
      </c>
      <c r="J16" s="90" t="s">
        <v>98</v>
      </c>
      <c r="K16" s="87" t="s">
        <v>108</v>
      </c>
      <c r="L16" s="90" t="s">
        <v>113</v>
      </c>
      <c r="M16" s="87" t="s">
        <v>109</v>
      </c>
      <c r="N16" s="90" t="s">
        <v>128</v>
      </c>
      <c r="O16" s="90" t="s">
        <v>91</v>
      </c>
    </row>
    <row r="17" spans="1:15" s="47" customFormat="1" ht="70" x14ac:dyDescent="0.15">
      <c r="A17" s="48" t="s">
        <v>35</v>
      </c>
      <c r="B17" s="49" t="s">
        <v>54</v>
      </c>
      <c r="C17" s="49" t="s">
        <v>54</v>
      </c>
      <c r="D17" s="57" t="s">
        <v>74</v>
      </c>
      <c r="E17" s="51" t="s">
        <v>54</v>
      </c>
      <c r="F17" s="52">
        <v>1</v>
      </c>
      <c r="G17" s="86" t="s">
        <v>91</v>
      </c>
      <c r="H17" s="86" t="s">
        <v>92</v>
      </c>
      <c r="I17" s="88" t="s">
        <v>95</v>
      </c>
      <c r="J17" s="91" t="s">
        <v>99</v>
      </c>
      <c r="K17" s="88" t="s">
        <v>108</v>
      </c>
      <c r="L17" s="91" t="s">
        <v>114</v>
      </c>
      <c r="M17" s="88" t="s">
        <v>109</v>
      </c>
      <c r="N17" s="91" t="s">
        <v>129</v>
      </c>
      <c r="O17" s="91" t="s">
        <v>91</v>
      </c>
    </row>
    <row r="18" spans="1:15" s="47" customFormat="1" ht="70" x14ac:dyDescent="0.15">
      <c r="A18" s="42" t="s">
        <v>36</v>
      </c>
      <c r="B18" s="43" t="s">
        <v>55</v>
      </c>
      <c r="C18" s="43" t="s">
        <v>55</v>
      </c>
      <c r="D18" s="44" t="s">
        <v>74</v>
      </c>
      <c r="E18" s="45" t="s">
        <v>55</v>
      </c>
      <c r="F18" s="46">
        <v>1</v>
      </c>
      <c r="G18" s="85" t="s">
        <v>91</v>
      </c>
      <c r="H18" s="85" t="s">
        <v>92</v>
      </c>
      <c r="I18" s="87" t="s">
        <v>95</v>
      </c>
      <c r="J18" s="90" t="s">
        <v>100</v>
      </c>
      <c r="K18" s="87" t="s">
        <v>108</v>
      </c>
      <c r="L18" s="90" t="s">
        <v>115</v>
      </c>
      <c r="M18" s="87" t="s">
        <v>109</v>
      </c>
      <c r="N18" s="90" t="s">
        <v>130</v>
      </c>
      <c r="O18" s="90" t="s">
        <v>91</v>
      </c>
    </row>
    <row r="19" spans="1:15" s="47" customFormat="1" ht="42" x14ac:dyDescent="0.15">
      <c r="A19" s="48" t="s">
        <v>37</v>
      </c>
      <c r="B19" s="49" t="s">
        <v>56</v>
      </c>
      <c r="C19" s="49" t="s">
        <v>56</v>
      </c>
      <c r="D19" s="57" t="s">
        <v>75</v>
      </c>
      <c r="E19" s="51" t="s">
        <v>56</v>
      </c>
      <c r="F19" s="52">
        <v>1</v>
      </c>
      <c r="G19" s="86" t="s">
        <v>91</v>
      </c>
      <c r="H19" s="86" t="s">
        <v>92</v>
      </c>
      <c r="I19" s="88" t="s">
        <v>95</v>
      </c>
      <c r="J19" s="91" t="s">
        <v>83</v>
      </c>
      <c r="K19" s="88" t="s">
        <v>108</v>
      </c>
      <c r="L19" s="91" t="s">
        <v>116</v>
      </c>
      <c r="M19" s="88" t="s">
        <v>109</v>
      </c>
      <c r="N19" s="91" t="s">
        <v>131</v>
      </c>
      <c r="O19" s="91" t="s">
        <v>91</v>
      </c>
    </row>
    <row r="20" spans="1:15" s="47" customFormat="1" ht="42" x14ac:dyDescent="0.15">
      <c r="A20" s="42" t="s">
        <v>38</v>
      </c>
      <c r="B20" s="43" t="s">
        <v>57</v>
      </c>
      <c r="C20" s="43" t="s">
        <v>57</v>
      </c>
      <c r="D20" s="44" t="s">
        <v>76</v>
      </c>
      <c r="E20" s="45" t="s">
        <v>57</v>
      </c>
      <c r="F20" s="46">
        <v>4</v>
      </c>
      <c r="G20" s="85" t="s">
        <v>91</v>
      </c>
      <c r="H20" s="85" t="s">
        <v>92</v>
      </c>
      <c r="I20" s="87" t="s">
        <v>83</v>
      </c>
      <c r="J20" s="90" t="s">
        <v>83</v>
      </c>
      <c r="K20" s="87" t="s">
        <v>83</v>
      </c>
      <c r="L20" s="90" t="s">
        <v>83</v>
      </c>
      <c r="M20" s="87" t="s">
        <v>83</v>
      </c>
      <c r="N20" s="90" t="s">
        <v>83</v>
      </c>
      <c r="O20" s="90" t="s">
        <v>138</v>
      </c>
    </row>
    <row r="21" spans="1:15" s="47" customFormat="1" ht="56" x14ac:dyDescent="0.15">
      <c r="A21" s="48" t="s">
        <v>39</v>
      </c>
      <c r="B21" s="49" t="s">
        <v>58</v>
      </c>
      <c r="C21" s="49" t="s">
        <v>58</v>
      </c>
      <c r="D21" s="57" t="s">
        <v>77</v>
      </c>
      <c r="E21" s="51" t="s">
        <v>58</v>
      </c>
      <c r="F21" s="52">
        <v>1</v>
      </c>
      <c r="G21" s="86" t="s">
        <v>91</v>
      </c>
      <c r="H21" s="86" t="s">
        <v>92</v>
      </c>
      <c r="I21" s="88" t="s">
        <v>95</v>
      </c>
      <c r="J21" s="91" t="s">
        <v>83</v>
      </c>
      <c r="K21" s="88" t="s">
        <v>108</v>
      </c>
      <c r="L21" s="91" t="s">
        <v>83</v>
      </c>
      <c r="M21" s="88" t="s">
        <v>109</v>
      </c>
      <c r="N21" s="91" t="s">
        <v>83</v>
      </c>
      <c r="O21" s="91" t="s">
        <v>92</v>
      </c>
    </row>
    <row r="22" spans="1:15" s="47" customFormat="1" ht="42" x14ac:dyDescent="0.15">
      <c r="A22" s="42" t="s">
        <v>40</v>
      </c>
      <c r="B22" s="43" t="s">
        <v>59</v>
      </c>
      <c r="C22" s="43" t="s">
        <v>59</v>
      </c>
      <c r="D22" s="44" t="s">
        <v>78</v>
      </c>
      <c r="E22" s="45" t="s">
        <v>59</v>
      </c>
      <c r="F22" s="46">
        <v>1</v>
      </c>
      <c r="G22" s="85" t="s">
        <v>91</v>
      </c>
      <c r="H22" s="85" t="s">
        <v>92</v>
      </c>
      <c r="I22" s="87" t="s">
        <v>83</v>
      </c>
      <c r="J22" s="90" t="s">
        <v>83</v>
      </c>
      <c r="K22" s="87" t="s">
        <v>83</v>
      </c>
      <c r="L22" s="90" t="s">
        <v>83</v>
      </c>
      <c r="M22" s="87" t="s">
        <v>83</v>
      </c>
      <c r="N22" s="90" t="s">
        <v>83</v>
      </c>
      <c r="O22" s="91" t="s">
        <v>91</v>
      </c>
    </row>
    <row r="23" spans="1:15" s="47" customFormat="1" ht="28" x14ac:dyDescent="0.15">
      <c r="A23" s="48" t="s">
        <v>41</v>
      </c>
      <c r="B23" s="49" t="s">
        <v>60</v>
      </c>
      <c r="C23" s="49" t="s">
        <v>60</v>
      </c>
      <c r="D23" s="57" t="s">
        <v>79</v>
      </c>
      <c r="E23" s="51" t="s">
        <v>60</v>
      </c>
      <c r="F23" s="52">
        <v>1</v>
      </c>
      <c r="G23" s="86" t="s">
        <v>91</v>
      </c>
      <c r="H23" s="86" t="s">
        <v>92</v>
      </c>
      <c r="I23" s="88" t="s">
        <v>95</v>
      </c>
      <c r="J23" s="91" t="s">
        <v>83</v>
      </c>
      <c r="K23" s="88" t="s">
        <v>108</v>
      </c>
      <c r="L23" s="91" t="s">
        <v>83</v>
      </c>
      <c r="M23" s="88" t="s">
        <v>109</v>
      </c>
      <c r="N23" s="91" t="s">
        <v>132</v>
      </c>
      <c r="O23" s="91" t="s">
        <v>91</v>
      </c>
    </row>
    <row r="24" spans="1:15" s="47" customFormat="1" ht="42" x14ac:dyDescent="0.15">
      <c r="A24" s="42" t="s">
        <v>42</v>
      </c>
      <c r="B24" s="43" t="s">
        <v>61</v>
      </c>
      <c r="C24" s="43" t="s">
        <v>61</v>
      </c>
      <c r="D24" s="44" t="s">
        <v>80</v>
      </c>
      <c r="E24" s="45" t="s">
        <v>61</v>
      </c>
      <c r="F24" s="46">
        <v>2</v>
      </c>
      <c r="G24" s="85" t="s">
        <v>92</v>
      </c>
      <c r="H24" s="85" t="s">
        <v>92</v>
      </c>
      <c r="I24" s="87" t="s">
        <v>83</v>
      </c>
      <c r="J24" s="90" t="s">
        <v>83</v>
      </c>
      <c r="K24" s="87" t="s">
        <v>83</v>
      </c>
      <c r="L24" s="90" t="s">
        <v>83</v>
      </c>
      <c r="M24" s="87" t="s">
        <v>83</v>
      </c>
      <c r="N24" s="90" t="s">
        <v>83</v>
      </c>
      <c r="O24" s="91" t="s">
        <v>91</v>
      </c>
    </row>
    <row r="25" spans="1:15" s="47" customFormat="1" ht="42" x14ac:dyDescent="0.15">
      <c r="A25" s="48" t="s">
        <v>43</v>
      </c>
      <c r="B25" s="49" t="s">
        <v>62</v>
      </c>
      <c r="C25" s="49" t="s">
        <v>62</v>
      </c>
      <c r="D25" s="57" t="s">
        <v>81</v>
      </c>
      <c r="E25" s="51" t="s">
        <v>62</v>
      </c>
      <c r="F25" s="52">
        <v>1</v>
      </c>
      <c r="G25" s="86" t="s">
        <v>91</v>
      </c>
      <c r="H25" s="86" t="s">
        <v>92</v>
      </c>
      <c r="I25" s="88" t="s">
        <v>95</v>
      </c>
      <c r="J25" s="91" t="s">
        <v>101</v>
      </c>
      <c r="K25" s="88" t="s">
        <v>109</v>
      </c>
      <c r="L25" s="91" t="s">
        <v>117</v>
      </c>
      <c r="M25" s="88" t="s">
        <v>83</v>
      </c>
      <c r="N25" s="91" t="s">
        <v>83</v>
      </c>
      <c r="O25" s="91" t="s">
        <v>91</v>
      </c>
    </row>
    <row r="26" spans="1:15" s="47" customFormat="1" ht="70" x14ac:dyDescent="0.15">
      <c r="A26" s="42" t="s">
        <v>44</v>
      </c>
      <c r="B26" s="43" t="s">
        <v>63</v>
      </c>
      <c r="C26" s="43" t="s">
        <v>63</v>
      </c>
      <c r="D26" s="44" t="s">
        <v>82</v>
      </c>
      <c r="E26" s="45" t="s">
        <v>63</v>
      </c>
      <c r="F26" s="46">
        <v>1</v>
      </c>
      <c r="G26" s="85" t="s">
        <v>91</v>
      </c>
      <c r="H26" s="85" t="s">
        <v>92</v>
      </c>
      <c r="I26" s="87" t="s">
        <v>95</v>
      </c>
      <c r="J26" s="90" t="s">
        <v>102</v>
      </c>
      <c r="K26" s="87" t="s">
        <v>108</v>
      </c>
      <c r="L26" s="90" t="s">
        <v>118</v>
      </c>
      <c r="M26" s="87" t="s">
        <v>109</v>
      </c>
      <c r="N26" s="90" t="s">
        <v>133</v>
      </c>
      <c r="O26" s="91" t="s">
        <v>91</v>
      </c>
    </row>
    <row r="27" spans="1:15" s="47" customFormat="1" ht="42" x14ac:dyDescent="0.15">
      <c r="A27" s="48" t="s">
        <v>140</v>
      </c>
      <c r="B27" s="49" t="s">
        <v>64</v>
      </c>
      <c r="C27" s="49" t="s">
        <v>70</v>
      </c>
      <c r="D27" s="57" t="s">
        <v>64</v>
      </c>
      <c r="E27" s="51" t="s">
        <v>139</v>
      </c>
      <c r="F27" s="52">
        <v>2</v>
      </c>
      <c r="G27" s="86" t="s">
        <v>91</v>
      </c>
      <c r="H27" s="86" t="s">
        <v>92</v>
      </c>
      <c r="I27" s="88" t="s">
        <v>83</v>
      </c>
      <c r="J27" s="91" t="s">
        <v>83</v>
      </c>
      <c r="K27" s="88" t="s">
        <v>83</v>
      </c>
      <c r="L27" s="91" t="s">
        <v>83</v>
      </c>
      <c r="M27" s="88" t="s">
        <v>83</v>
      </c>
      <c r="N27" s="91" t="s">
        <v>83</v>
      </c>
      <c r="O27" s="91" t="s">
        <v>91</v>
      </c>
    </row>
    <row r="28" spans="1:15" s="47" customFormat="1" ht="42" x14ac:dyDescent="0.15">
      <c r="A28" s="48" t="s">
        <v>45</v>
      </c>
      <c r="B28" s="49" t="s">
        <v>142</v>
      </c>
      <c r="C28" s="49" t="s">
        <v>142</v>
      </c>
      <c r="D28" s="57" t="s">
        <v>143</v>
      </c>
      <c r="E28" s="51" t="s">
        <v>142</v>
      </c>
      <c r="F28" s="52">
        <v>1</v>
      </c>
      <c r="G28" s="86" t="s">
        <v>92</v>
      </c>
      <c r="H28" s="86" t="s">
        <v>92</v>
      </c>
      <c r="I28" s="88" t="s">
        <v>95</v>
      </c>
      <c r="J28" s="91" t="s">
        <v>103</v>
      </c>
      <c r="K28" s="88" t="s">
        <v>108</v>
      </c>
      <c r="L28" s="91" t="s">
        <v>119</v>
      </c>
      <c r="M28" s="88" t="s">
        <v>109</v>
      </c>
      <c r="N28" s="91" t="s">
        <v>134</v>
      </c>
      <c r="O28" s="91" t="s">
        <v>91</v>
      </c>
    </row>
    <row r="29" spans="1:15" s="47" customFormat="1" ht="56" x14ac:dyDescent="0.15">
      <c r="A29" s="42" t="s">
        <v>46</v>
      </c>
      <c r="B29" s="43" t="s">
        <v>65</v>
      </c>
      <c r="C29" s="43" t="s">
        <v>65</v>
      </c>
      <c r="D29" s="44" t="s">
        <v>84</v>
      </c>
      <c r="E29" s="45" t="s">
        <v>65</v>
      </c>
      <c r="F29" s="46">
        <v>4</v>
      </c>
      <c r="G29" s="85" t="s">
        <v>91</v>
      </c>
      <c r="H29" s="85" t="s">
        <v>92</v>
      </c>
      <c r="I29" s="87" t="s">
        <v>95</v>
      </c>
      <c r="J29" s="90" t="s">
        <v>104</v>
      </c>
      <c r="K29" s="87" t="s">
        <v>108</v>
      </c>
      <c r="L29" s="90" t="s">
        <v>120</v>
      </c>
      <c r="M29" s="87" t="s">
        <v>83</v>
      </c>
      <c r="N29" s="90" t="s">
        <v>83</v>
      </c>
      <c r="O29" s="91" t="s">
        <v>91</v>
      </c>
    </row>
    <row r="30" spans="1:15" s="47" customFormat="1" ht="56" x14ac:dyDescent="0.15">
      <c r="A30" s="48" t="s">
        <v>47</v>
      </c>
      <c r="B30" s="49" t="s">
        <v>66</v>
      </c>
      <c r="C30" s="49" t="s">
        <v>66</v>
      </c>
      <c r="D30" s="57" t="s">
        <v>85</v>
      </c>
      <c r="E30" s="51" t="s">
        <v>66</v>
      </c>
      <c r="F30" s="52">
        <v>1</v>
      </c>
      <c r="G30" s="86" t="s">
        <v>91</v>
      </c>
      <c r="H30" s="86" t="s">
        <v>92</v>
      </c>
      <c r="I30" s="88" t="s">
        <v>95</v>
      </c>
      <c r="J30" s="91" t="s">
        <v>105</v>
      </c>
      <c r="K30" s="88" t="s">
        <v>108</v>
      </c>
      <c r="L30" s="91" t="s">
        <v>121</v>
      </c>
      <c r="M30" s="88" t="s">
        <v>109</v>
      </c>
      <c r="N30" s="91" t="s">
        <v>135</v>
      </c>
      <c r="O30" s="91" t="s">
        <v>91</v>
      </c>
    </row>
    <row r="31" spans="1:15" s="47" customFormat="1" ht="70" x14ac:dyDescent="0.15">
      <c r="A31" s="42" t="s">
        <v>48</v>
      </c>
      <c r="B31" s="43" t="s">
        <v>67</v>
      </c>
      <c r="C31" s="43" t="s">
        <v>67</v>
      </c>
      <c r="D31" s="44" t="s">
        <v>86</v>
      </c>
      <c r="E31" s="45" t="s">
        <v>67</v>
      </c>
      <c r="F31" s="46">
        <v>1</v>
      </c>
      <c r="G31" s="85" t="s">
        <v>91</v>
      </c>
      <c r="H31" s="85" t="s">
        <v>92</v>
      </c>
      <c r="I31" s="87" t="s">
        <v>95</v>
      </c>
      <c r="J31" s="90" t="s">
        <v>106</v>
      </c>
      <c r="K31" s="87" t="s">
        <v>108</v>
      </c>
      <c r="L31" s="90" t="s">
        <v>122</v>
      </c>
      <c r="M31" s="87" t="s">
        <v>109</v>
      </c>
      <c r="N31" s="90" t="s">
        <v>136</v>
      </c>
      <c r="O31" s="91" t="s">
        <v>91</v>
      </c>
    </row>
    <row r="32" spans="1:15" s="47" customFormat="1" ht="42" x14ac:dyDescent="0.15">
      <c r="A32" s="48" t="s">
        <v>49</v>
      </c>
      <c r="B32" s="49" t="s">
        <v>68</v>
      </c>
      <c r="C32" s="49" t="s">
        <v>68</v>
      </c>
      <c r="D32" s="57" t="s">
        <v>87</v>
      </c>
      <c r="E32" s="51" t="s">
        <v>68</v>
      </c>
      <c r="F32" s="52">
        <v>1</v>
      </c>
      <c r="G32" s="86" t="s">
        <v>91</v>
      </c>
      <c r="H32" s="86" t="s">
        <v>92</v>
      </c>
      <c r="I32" s="88" t="s">
        <v>95</v>
      </c>
      <c r="J32" s="91" t="s">
        <v>83</v>
      </c>
      <c r="K32" s="88" t="s">
        <v>108</v>
      </c>
      <c r="L32" s="91" t="s">
        <v>83</v>
      </c>
      <c r="M32" s="88" t="s">
        <v>109</v>
      </c>
      <c r="N32" s="91" t="s">
        <v>83</v>
      </c>
      <c r="O32" s="91" t="s">
        <v>141</v>
      </c>
    </row>
    <row r="33" spans="1:14" s="47" customFormat="1" ht="16.5" customHeight="1" x14ac:dyDescent="0.15">
      <c r="A33" s="48"/>
      <c r="B33" s="49"/>
      <c r="C33" s="49"/>
      <c r="D33" s="56"/>
      <c r="E33" s="51"/>
      <c r="F33" s="52"/>
      <c r="G33" s="53"/>
      <c r="H33" s="53"/>
      <c r="I33" s="54"/>
      <c r="J33" s="55"/>
      <c r="K33" s="54"/>
      <c r="L33" s="55"/>
      <c r="M33" s="54"/>
      <c r="N33" s="55"/>
    </row>
    <row r="34" spans="1:14" s="47" customFormat="1" ht="16.5" customHeight="1" x14ac:dyDescent="0.15">
      <c r="A34" s="48"/>
      <c r="B34" s="50"/>
      <c r="C34" s="49"/>
      <c r="D34" s="57"/>
      <c r="E34" s="51"/>
      <c r="F34" s="52"/>
      <c r="G34" s="53"/>
      <c r="H34" s="53"/>
      <c r="I34" s="54"/>
      <c r="J34" s="55"/>
      <c r="K34" s="54"/>
      <c r="L34" s="55"/>
      <c r="M34" s="54"/>
      <c r="N34" s="55"/>
    </row>
    <row r="35" spans="1:14" s="47" customFormat="1" ht="16.5" customHeight="1" x14ac:dyDescent="0.15">
      <c r="A35" s="48"/>
      <c r="B35" s="49"/>
      <c r="C35" s="49"/>
      <c r="D35" s="56"/>
      <c r="E35" s="51"/>
      <c r="F35" s="52"/>
      <c r="G35" s="53"/>
      <c r="H35" s="53"/>
      <c r="I35" s="54"/>
      <c r="J35" s="55"/>
      <c r="K35" s="54"/>
      <c r="L35" s="55"/>
      <c r="M35" s="54"/>
      <c r="N35" s="55"/>
    </row>
    <row r="36" spans="1:14" s="47" customFormat="1" ht="16.5" customHeight="1" x14ac:dyDescent="0.15">
      <c r="A36" s="48"/>
      <c r="B36" s="49"/>
      <c r="C36" s="49"/>
      <c r="D36" s="56"/>
      <c r="E36" s="51"/>
      <c r="F36" s="52"/>
      <c r="G36" s="53"/>
      <c r="H36" s="53"/>
      <c r="I36" s="54"/>
      <c r="J36" s="55"/>
      <c r="K36" s="54"/>
      <c r="L36" s="55"/>
      <c r="M36" s="54"/>
      <c r="N36" s="55"/>
    </row>
    <row r="37" spans="1:14" s="47" customFormat="1" ht="16.5" customHeight="1" x14ac:dyDescent="0.15">
      <c r="A37" s="48"/>
      <c r="B37" s="49"/>
      <c r="C37" s="49"/>
      <c r="D37" s="57"/>
      <c r="E37" s="51"/>
      <c r="F37" s="52"/>
      <c r="G37" s="53"/>
      <c r="H37" s="53"/>
      <c r="I37" s="54"/>
      <c r="J37" s="55"/>
      <c r="K37" s="54"/>
      <c r="L37" s="55"/>
      <c r="M37" s="54"/>
      <c r="N37" s="55"/>
    </row>
    <row r="38" spans="1:14" s="47" customFormat="1" ht="16.5" customHeight="1" x14ac:dyDescent="0.15">
      <c r="A38" s="48"/>
      <c r="B38" s="49"/>
      <c r="C38" s="49"/>
      <c r="D38" s="57"/>
      <c r="E38" s="51"/>
      <c r="F38" s="52"/>
      <c r="G38" s="53"/>
      <c r="H38" s="53"/>
      <c r="I38" s="54"/>
      <c r="J38" s="55"/>
      <c r="K38" s="54"/>
      <c r="L38" s="55"/>
      <c r="M38" s="54"/>
      <c r="N38" s="55"/>
    </row>
    <row r="39" spans="1:14" s="47" customFormat="1" ht="16.5" customHeight="1" x14ac:dyDescent="0.15">
      <c r="A39" s="48"/>
      <c r="B39" s="49"/>
      <c r="C39" s="49"/>
      <c r="D39" s="56"/>
      <c r="E39" s="51"/>
      <c r="F39" s="52"/>
      <c r="G39" s="53"/>
      <c r="H39" s="53"/>
      <c r="I39" s="54"/>
      <c r="J39" s="55"/>
      <c r="K39" s="54"/>
      <c r="L39" s="55"/>
      <c r="M39" s="54"/>
      <c r="N39" s="55"/>
    </row>
    <row r="40" spans="1:14" s="47" customFormat="1" ht="16.5" customHeight="1" x14ac:dyDescent="0.15">
      <c r="A40" s="48"/>
      <c r="B40" s="49"/>
      <c r="C40" s="49"/>
      <c r="D40" s="57"/>
      <c r="E40" s="51"/>
      <c r="F40" s="52"/>
      <c r="G40" s="53"/>
      <c r="H40" s="53"/>
      <c r="I40" s="54"/>
      <c r="J40" s="55"/>
      <c r="K40" s="54"/>
      <c r="L40" s="55"/>
      <c r="M40" s="54"/>
      <c r="N40" s="55"/>
    </row>
    <row r="41" spans="1:14" s="47" customFormat="1" ht="16.5" customHeight="1" x14ac:dyDescent="0.15">
      <c r="A41" s="48"/>
      <c r="B41" s="49"/>
      <c r="C41" s="49"/>
      <c r="D41" s="56"/>
      <c r="E41" s="51"/>
      <c r="F41" s="52"/>
      <c r="G41" s="53"/>
      <c r="H41" s="53"/>
      <c r="I41" s="54"/>
      <c r="J41" s="55"/>
      <c r="K41" s="54"/>
      <c r="L41" s="55"/>
      <c r="M41" s="54"/>
      <c r="N41" s="55"/>
    </row>
    <row r="42" spans="1:14" s="47" customFormat="1" ht="16.5" customHeight="1" x14ac:dyDescent="0.15">
      <c r="A42" s="48"/>
      <c r="B42" s="49"/>
      <c r="C42" s="49"/>
      <c r="D42" s="57"/>
      <c r="E42" s="51"/>
      <c r="F42" s="52"/>
      <c r="G42" s="53"/>
      <c r="H42" s="53"/>
      <c r="I42" s="54"/>
      <c r="J42" s="55"/>
      <c r="K42" s="54"/>
      <c r="L42" s="55"/>
      <c r="M42" s="54"/>
      <c r="N42" s="55"/>
    </row>
    <row r="43" spans="1:14" s="47" customFormat="1" ht="16.5" customHeight="1" x14ac:dyDescent="0.15">
      <c r="A43" s="48"/>
      <c r="B43" s="49"/>
      <c r="C43" s="49"/>
      <c r="D43" s="56"/>
      <c r="E43" s="51"/>
      <c r="F43" s="52"/>
      <c r="G43" s="53"/>
      <c r="H43" s="53"/>
      <c r="I43" s="54"/>
      <c r="J43" s="55"/>
      <c r="K43" s="54"/>
      <c r="L43" s="55"/>
      <c r="M43" s="54"/>
      <c r="N43" s="55"/>
    </row>
    <row r="44" spans="1:14" s="47" customFormat="1" ht="16.5" customHeight="1" x14ac:dyDescent="0.15">
      <c r="A44" s="48"/>
      <c r="B44" s="49"/>
      <c r="C44" s="49"/>
      <c r="D44" s="57"/>
      <c r="E44" s="51"/>
      <c r="F44" s="52"/>
      <c r="G44" s="53"/>
      <c r="H44" s="53"/>
      <c r="I44" s="54"/>
      <c r="J44" s="55"/>
      <c r="K44" s="54"/>
      <c r="L44" s="55"/>
      <c r="M44" s="54"/>
      <c r="N44" s="55"/>
    </row>
    <row r="45" spans="1:14" s="47" customFormat="1" ht="16.5" customHeight="1" x14ac:dyDescent="0.15">
      <c r="A45" s="48"/>
      <c r="B45" s="49"/>
      <c r="C45" s="49"/>
      <c r="D45" s="56"/>
      <c r="E45" s="51"/>
      <c r="F45" s="52"/>
      <c r="G45" s="53"/>
      <c r="H45" s="53"/>
      <c r="I45" s="54"/>
      <c r="J45" s="55"/>
      <c r="K45" s="54"/>
      <c r="L45" s="55"/>
      <c r="M45" s="54"/>
      <c r="N45" s="55"/>
    </row>
    <row r="46" spans="1:14" s="47" customFormat="1" ht="16.5" customHeight="1" x14ac:dyDescent="0.15">
      <c r="A46" s="48"/>
      <c r="B46" s="49"/>
      <c r="C46" s="49"/>
      <c r="D46" s="57"/>
      <c r="E46" s="51"/>
      <c r="F46" s="52"/>
      <c r="G46" s="53"/>
      <c r="H46" s="53"/>
      <c r="I46" s="54"/>
      <c r="J46" s="55"/>
      <c r="K46" s="54"/>
      <c r="L46" s="55"/>
      <c r="M46" s="54"/>
      <c r="N46" s="55"/>
    </row>
    <row r="47" spans="1:14" s="47" customFormat="1" ht="16.5" customHeight="1" x14ac:dyDescent="0.15">
      <c r="A47" s="48"/>
      <c r="B47" s="49"/>
      <c r="C47" s="49"/>
      <c r="D47" s="56"/>
      <c r="E47" s="51"/>
      <c r="F47" s="52"/>
      <c r="G47" s="53"/>
      <c r="H47" s="53"/>
      <c r="I47" s="54"/>
      <c r="J47" s="55"/>
      <c r="K47" s="54"/>
      <c r="L47" s="55"/>
      <c r="M47" s="54"/>
      <c r="N47" s="55"/>
    </row>
    <row r="48" spans="1:14" s="47" customFormat="1" ht="16.5" customHeight="1" x14ac:dyDescent="0.15">
      <c r="A48" s="48"/>
      <c r="B48" s="49"/>
      <c r="C48" s="49"/>
      <c r="D48" s="57"/>
      <c r="E48" s="51"/>
      <c r="F48" s="52"/>
      <c r="G48" s="53"/>
      <c r="H48" s="53"/>
      <c r="I48" s="54"/>
      <c r="J48" s="55"/>
      <c r="K48" s="54"/>
      <c r="L48" s="55"/>
      <c r="M48" s="54"/>
      <c r="N48" s="55"/>
    </row>
    <row r="49" spans="1:14" s="47" customFormat="1" ht="16.5" customHeight="1" x14ac:dyDescent="0.15">
      <c r="A49" s="48"/>
      <c r="B49" s="49"/>
      <c r="C49" s="49"/>
      <c r="D49" s="56"/>
      <c r="E49" s="51"/>
      <c r="F49" s="52"/>
      <c r="G49" s="53"/>
      <c r="H49" s="53"/>
      <c r="I49" s="54"/>
      <c r="J49" s="55"/>
      <c r="K49" s="54"/>
      <c r="L49" s="55"/>
      <c r="M49" s="54"/>
      <c r="N49" s="55"/>
    </row>
    <row r="50" spans="1:14" s="47" customFormat="1" ht="16.5" customHeight="1" x14ac:dyDescent="0.15">
      <c r="A50" s="48"/>
      <c r="B50" s="49"/>
      <c r="C50" s="49"/>
      <c r="D50" s="57"/>
      <c r="E50" s="51"/>
      <c r="F50" s="52"/>
      <c r="G50" s="53"/>
      <c r="H50" s="53"/>
      <c r="I50" s="54"/>
      <c r="J50" s="55"/>
      <c r="K50" s="54"/>
      <c r="L50" s="55"/>
      <c r="M50" s="54"/>
      <c r="N50" s="55"/>
    </row>
    <row r="51" spans="1:14" s="47" customFormat="1" ht="16.5" customHeight="1" x14ac:dyDescent="0.15">
      <c r="A51" s="48"/>
      <c r="B51" s="49"/>
      <c r="C51" s="49"/>
      <c r="D51" s="56"/>
      <c r="E51" s="51"/>
      <c r="F51" s="52"/>
      <c r="G51" s="53"/>
      <c r="H51" s="53"/>
      <c r="I51" s="54"/>
      <c r="J51" s="55"/>
      <c r="K51" s="54"/>
      <c r="L51" s="55"/>
      <c r="M51" s="54"/>
      <c r="N51" s="55"/>
    </row>
    <row r="52" spans="1:14" s="47" customFormat="1" ht="16.5" customHeight="1" x14ac:dyDescent="0.15">
      <c r="A52" s="58"/>
      <c r="B52" s="59"/>
      <c r="C52" s="59"/>
      <c r="D52" s="60"/>
      <c r="E52" s="61"/>
      <c r="F52" s="62"/>
      <c r="G52" s="63"/>
      <c r="H52" s="63"/>
      <c r="I52" s="64"/>
      <c r="J52" s="65"/>
      <c r="K52" s="64"/>
      <c r="L52" s="65"/>
      <c r="M52" s="64"/>
      <c r="N52" s="65"/>
    </row>
    <row r="53" spans="1:14" x14ac:dyDescent="0.15">
      <c r="A53" s="66"/>
      <c r="B53" s="33"/>
      <c r="C53" s="33"/>
      <c r="D53" s="22"/>
      <c r="E53" s="67"/>
      <c r="F53" s="68"/>
      <c r="G53" s="68"/>
      <c r="H53" s="68"/>
      <c r="I53" s="69"/>
      <c r="J53" s="67"/>
      <c r="K53" s="69"/>
      <c r="L53" s="67"/>
      <c r="M53" s="67"/>
      <c r="N53" s="67"/>
    </row>
    <row r="54" spans="1:14" x14ac:dyDescent="0.15">
      <c r="G54" s="72"/>
      <c r="H54" s="72"/>
    </row>
  </sheetData>
  <mergeCells count="4">
    <mergeCell ref="A2:C3"/>
    <mergeCell ref="K8:N12"/>
    <mergeCell ref="G9:J11"/>
    <mergeCell ref="E9:F9"/>
  </mergeCells>
  <phoneticPr fontId="0" type="noConversion"/>
  <hyperlinks>
    <hyperlink ref="J14" tooltip="Supplier" display="'" xr:uid="{00000000-0004-0000-0000-000000000000}"/>
    <hyperlink ref="J15" r:id="rId1" tooltip="Supplier" display="'810-C1608X5R0J106K" xr:uid="{00000000-0004-0000-0000-000001000000}"/>
    <hyperlink ref="J16" r:id="rId2" tooltip="Supplier" display="'81-GCM188R71H104KA7D" xr:uid="{00000000-0004-0000-0000-000002000000}"/>
    <hyperlink ref="J17" tooltip="Supplier" display="'80-CBR04C569B5GAC" xr:uid="{00000000-0004-0000-0000-000003000000}"/>
    <hyperlink ref="J18" tooltip="Supplier" display="'80-CBR04C229B5G" xr:uid="{00000000-0004-0000-0000-000004000000}"/>
    <hyperlink ref="J19" tooltip="Supplier" display="'" xr:uid="{00000000-0004-0000-0000-000005000000}"/>
    <hyperlink ref="J20" tooltip="Supplier" display="'" xr:uid="{00000000-0004-0000-0000-000006000000}"/>
    <hyperlink ref="J21" tooltip="Supplier" display="'" xr:uid="{00000000-0004-0000-0000-000007000000}"/>
    <hyperlink ref="J22" tooltip="Supplier" display="'" xr:uid="{00000000-0004-0000-0000-000008000000}"/>
    <hyperlink ref="J23" tooltip="Supplier" display="'" xr:uid="{00000000-0004-0000-0000-000009000000}"/>
    <hyperlink ref="J24" tooltip="Supplier" display="'" xr:uid="{00000000-0004-0000-0000-00000A000000}"/>
    <hyperlink ref="J25" r:id="rId3" tooltip="Supplier" display="'994-LPS3015-152MRC" xr:uid="{00000000-0004-0000-0000-00000B000000}"/>
    <hyperlink ref="J26" r:id="rId4" tooltip="Supplier" display="'81-BLM18SG331TN1D" xr:uid="{00000000-0004-0000-0000-00000C000000}"/>
    <hyperlink ref="J28" r:id="rId5" tooltip="Supplier" display="'603-RC0402FR-070RL" xr:uid="{00000000-0004-0000-0000-00000F000000}"/>
    <hyperlink ref="J29" r:id="rId6" tooltip="Supplier" display="'667-ERJ-3GEYJ103V" xr:uid="{00000000-0004-0000-0000-000010000000}"/>
    <hyperlink ref="J30" r:id="rId7" tooltip="Supplier" display="'595-TPS63031DSKR" xr:uid="{00000000-0004-0000-0000-000011000000}"/>
    <hyperlink ref="J31" r:id="rId8" tooltip="Supplier" display="'81-CMWX1ZZABZ-078" xr:uid="{00000000-0004-0000-0000-000012000000}"/>
    <hyperlink ref="J32" tooltip="Supplier" display="'" xr:uid="{00000000-0004-0000-0000-000013000000}"/>
    <hyperlink ref="L14" tooltip="Supplier" display="'1532-1004-1-ND" xr:uid="{00000000-0004-0000-0000-000014000000}"/>
    <hyperlink ref="L15" tooltip="Supplier" display="'445-7492-1-ND" xr:uid="{00000000-0004-0000-0000-000015000000}"/>
    <hyperlink ref="L16" tooltip="Supplier" display="'490-4779-1-ND" xr:uid="{00000000-0004-0000-0000-000016000000}"/>
    <hyperlink ref="L17" tooltip="Supplier" display="'490-6249-1-ND" xr:uid="{00000000-0004-0000-0000-000017000000}"/>
    <hyperlink ref="L18" tooltip="Supplier" display="'490-8194-1-ND" xr:uid="{00000000-0004-0000-0000-000018000000}"/>
    <hyperlink ref="L19" tooltip="Supplier" display="'455-1704-ND" xr:uid="{00000000-0004-0000-0000-000019000000}"/>
    <hyperlink ref="L20" tooltip="Supplier" display="'" xr:uid="{00000000-0004-0000-0000-00001A000000}"/>
    <hyperlink ref="L21" tooltip="Supplier" display="'" xr:uid="{00000000-0004-0000-0000-00001B000000}"/>
    <hyperlink ref="L22" tooltip="Supplier" display="'" xr:uid="{00000000-0004-0000-0000-00001C000000}"/>
    <hyperlink ref="L23" tooltip="Supplier" display="'" xr:uid="{00000000-0004-0000-0000-00001D000000}"/>
    <hyperlink ref="L24" tooltip="Supplier" display="'" xr:uid="{00000000-0004-0000-0000-00001E000000}"/>
    <hyperlink ref="L25" tooltip="Supplier" display="'2408018" xr:uid="{00000000-0004-0000-0000-00001F000000}"/>
    <hyperlink ref="L26" tooltip="Supplier" display="'490-3997-1-ND" xr:uid="{00000000-0004-0000-0000-000020000000}"/>
    <hyperlink ref="L28" tooltip="Supplier" display="'311-0.0LRCT-ND" xr:uid="{00000000-0004-0000-0000-000023000000}"/>
    <hyperlink ref="L29" tooltip="Supplier" display="'P10KGDKR-ND" xr:uid="{00000000-0004-0000-0000-000024000000}"/>
    <hyperlink ref="L30" tooltip="Supplier" display="'296-39461-1-ND" xr:uid="{00000000-0004-0000-0000-000025000000}"/>
    <hyperlink ref="L31" tooltip="Supplier" display="'490-16143-1-ND" xr:uid="{00000000-0004-0000-0000-000026000000}"/>
    <hyperlink ref="L32" tooltip="Supplier" display="'" xr:uid="{00000000-0004-0000-0000-000027000000}"/>
    <hyperlink ref="N14" tooltip="Supplier" display="'125-8160" xr:uid="{00000000-0004-0000-0000-000028000000}"/>
    <hyperlink ref="N15" tooltip="Supplier" display="'2346889RL" xr:uid="{00000000-0004-0000-0000-000029000000}"/>
    <hyperlink ref="N16" tooltip="Supplier" display="'2070398" xr:uid="{00000000-0004-0000-0000-00002A000000}"/>
    <hyperlink ref="N17" tooltip="Supplier" display="'1828872" xr:uid="{00000000-0004-0000-0000-00002B000000}"/>
    <hyperlink ref="N18" tooltip="Supplier" display="'7568037" xr:uid="{00000000-0004-0000-0000-00002C000000}"/>
    <hyperlink ref="N19" tooltip="Supplier" display="'9491856" xr:uid="{00000000-0004-0000-0000-00002D000000}"/>
    <hyperlink ref="N20" tooltip="Supplier" display="'" xr:uid="{00000000-0004-0000-0000-00002E000000}"/>
    <hyperlink ref="N21" tooltip="Supplier" display="'" xr:uid="{00000000-0004-0000-0000-00002F000000}"/>
    <hyperlink ref="N22" tooltip="Supplier" display="'" xr:uid="{00000000-0004-0000-0000-000030000000}"/>
    <hyperlink ref="N23" tooltip="Supplier" display="'3908021" xr:uid="{00000000-0004-0000-0000-000031000000}"/>
    <hyperlink ref="N24" tooltip="Supplier" display="'" xr:uid="{00000000-0004-0000-0000-000032000000}"/>
    <hyperlink ref="N25" tooltip="Supplier" display="'" xr:uid="{00000000-0004-0000-0000-000033000000}"/>
    <hyperlink ref="N26" tooltip="Supplier" display="'1515756" xr:uid="{00000000-0004-0000-0000-000034000000}"/>
    <hyperlink ref="N28" tooltip="Supplier" display="'1174140" xr:uid="{00000000-0004-0000-0000-000037000000}"/>
    <hyperlink ref="N29" tooltip="Supplier" display="'" xr:uid="{00000000-0004-0000-0000-000038000000}"/>
    <hyperlink ref="N30" tooltip="Supplier" display="'2781832" xr:uid="{00000000-0004-0000-0000-000039000000}"/>
    <hyperlink ref="N31" tooltip="Supplier" display="'2802546" xr:uid="{00000000-0004-0000-0000-00003A000000}"/>
    <hyperlink ref="N32" tooltip="Supplier" display="'" xr:uid="{00000000-0004-0000-0000-00003B000000}"/>
    <hyperlink ref="O14" tooltip="Supplier" display="'125-8160" xr:uid="{C3C17420-EF5A-514A-85B7-21ADD2DCEEB4}"/>
    <hyperlink ref="O15" tooltip="Supplier" display="'2346889RL" xr:uid="{E7F9B4F2-FAF7-1142-94F2-BD8CE3C428C9}"/>
    <hyperlink ref="O16" tooltip="Supplier" display="'2070398" xr:uid="{CF22741A-7D1A-AE4E-ABE0-EB8B940A1C34}"/>
    <hyperlink ref="O17" tooltip="Supplier" display="'1828872" xr:uid="{2AB3A98B-ACB8-C44A-A7FA-D82650A77F9E}"/>
    <hyperlink ref="O18" tooltip="Supplier" display="'7568037" xr:uid="{FC7DE56F-06B0-574D-8DD0-23CDAAF3F2CA}"/>
    <hyperlink ref="O19" tooltip="Supplier" display="'9491856" xr:uid="{52DB50EB-8E87-B44A-83AC-0BE32C9AF6B1}"/>
    <hyperlink ref="O20" tooltip="Supplier" display="'" xr:uid="{007C6289-570D-504F-A769-FAB27E096C3B}"/>
    <hyperlink ref="J27" tooltip="Supplier" display="'" xr:uid="{840485A2-8564-9541-A74B-62D5294B08FC}"/>
    <hyperlink ref="L27" tooltip="Supplier" display="'" xr:uid="{5D4C6500-8BBC-C945-93CA-BC7A63439C4F}"/>
    <hyperlink ref="N27" tooltip="Supplier" display="'" xr:uid="{2C812548-C590-E74A-920D-E13D3A54F777}"/>
  </hyperlinks>
  <pageMargins left="0.46" right="0.36" top="0.57999999999999996" bottom="0.984251969" header="0.5" footer="0.5"/>
  <pageSetup paperSize="9" scale="67" orientation="landscape" horizontalDpi="200" verticalDpi="200" r:id="rId9"/>
  <headerFooter alignWithMargins="0">
    <oddFooter>&amp;L&amp;BAltium Limited Confidential&amp;B&amp;C&amp;D&amp;RPage &amp;P</oddFooter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2" sqref="B32"/>
    </sheetView>
  </sheetViews>
  <sheetFormatPr baseColWidth="10" defaultColWidth="8.83203125" defaultRowHeight="13" x14ac:dyDescent="0.15"/>
  <cols>
    <col min="1" max="1" width="30.33203125" style="1" customWidth="1"/>
    <col min="2" max="2" width="108.5" style="1" customWidth="1"/>
    <col min="3" max="256" width="11.5" customWidth="1"/>
  </cols>
  <sheetData>
    <row r="1" spans="1:2" s="3" customFormat="1" ht="17.25" customHeight="1" x14ac:dyDescent="0.15">
      <c r="A1" s="2" t="s">
        <v>5</v>
      </c>
      <c r="B1" s="7"/>
    </row>
    <row r="2" spans="1:2" s="3" customFormat="1" ht="17.25" customHeight="1" x14ac:dyDescent="0.15">
      <c r="A2" s="4" t="s">
        <v>7</v>
      </c>
      <c r="B2" s="8"/>
    </row>
    <row r="3" spans="1:2" s="3" customFormat="1" ht="17.25" customHeight="1" x14ac:dyDescent="0.15">
      <c r="A3" s="5" t="s">
        <v>6</v>
      </c>
      <c r="B3" s="9"/>
    </row>
    <row r="4" spans="1:2" s="3" customFormat="1" ht="17.25" customHeight="1" x14ac:dyDescent="0.15">
      <c r="A4" s="4" t="s">
        <v>8</v>
      </c>
      <c r="B4" s="8"/>
    </row>
    <row r="5" spans="1:2" s="3" customFormat="1" ht="17.25" customHeight="1" x14ac:dyDescent="0.15">
      <c r="A5" s="5" t="s">
        <v>9</v>
      </c>
      <c r="B5" s="9"/>
    </row>
    <row r="6" spans="1:2" s="3" customFormat="1" ht="17.25" customHeight="1" x14ac:dyDescent="0.15">
      <c r="A6" s="4" t="s">
        <v>4</v>
      </c>
      <c r="B6" s="8"/>
    </row>
    <row r="7" spans="1:2" s="3" customFormat="1" ht="17.25" customHeight="1" x14ac:dyDescent="0.15">
      <c r="A7" s="5" t="s">
        <v>10</v>
      </c>
      <c r="B7" s="9"/>
    </row>
    <row r="8" spans="1:2" s="3" customFormat="1" ht="17.25" customHeight="1" x14ac:dyDescent="0.15">
      <c r="A8" s="4" t="s">
        <v>11</v>
      </c>
      <c r="B8" s="8"/>
    </row>
    <row r="9" spans="1:2" s="3" customFormat="1" ht="17.25" customHeight="1" x14ac:dyDescent="0.15">
      <c r="A9" s="5" t="s">
        <v>12</v>
      </c>
      <c r="B9" s="9"/>
    </row>
    <row r="10" spans="1:2" s="3" customFormat="1" ht="17.25" customHeight="1" x14ac:dyDescent="0.15">
      <c r="A10" s="4" t="s">
        <v>14</v>
      </c>
      <c r="B10" s="8"/>
    </row>
    <row r="11" spans="1:2" s="3" customFormat="1" ht="17.25" customHeight="1" x14ac:dyDescent="0.15">
      <c r="A11" s="5" t="s">
        <v>13</v>
      </c>
      <c r="B11" s="9" t="s">
        <v>19</v>
      </c>
    </row>
    <row r="12" spans="1:2" s="3" customFormat="1" ht="17.25" customHeight="1" x14ac:dyDescent="0.15">
      <c r="A12" s="4" t="s">
        <v>15</v>
      </c>
      <c r="B12" s="8" t="s">
        <v>21</v>
      </c>
    </row>
    <row r="13" spans="1:2" s="3" customFormat="1" ht="17.25" customHeight="1" x14ac:dyDescent="0.15">
      <c r="A13" s="5" t="s">
        <v>16</v>
      </c>
      <c r="B13" s="9" t="s">
        <v>23</v>
      </c>
    </row>
    <row r="14" spans="1:2" s="3" customFormat="1" ht="17.25" customHeight="1" thickBot="1" x14ac:dyDescent="0.2">
      <c r="A14" s="6" t="s">
        <v>17</v>
      </c>
      <c r="B14" s="10" t="s">
        <v>19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SergioSena</dc:creator>
  <cp:lastModifiedBy>Microsoft Office User</cp:lastModifiedBy>
  <cp:lastPrinted>2016-04-04T11:45:09Z</cp:lastPrinted>
  <dcterms:created xsi:type="dcterms:W3CDTF">2000-10-27T00:30:29Z</dcterms:created>
  <dcterms:modified xsi:type="dcterms:W3CDTF">2021-03-11T15:25:07Z</dcterms:modified>
</cp:coreProperties>
</file>