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Data Files\"/>
    </mc:Choice>
  </mc:AlternateContent>
  <xr:revisionPtr revIDLastSave="0" documentId="13_ncr:1_{33D56DF4-BC7B-4023-BA0B-192501706619}" xr6:coauthVersionLast="47" xr6:coauthVersionMax="47" xr10:uidLastSave="{00000000-0000-0000-0000-000000000000}"/>
  <bookViews>
    <workbookView xWindow="-120" yWindow="-120" windowWidth="20730" windowHeight="11160" xr2:uid="{1EFA532C-B270-4E8B-8DD5-098293545EB7}"/>
  </bookViews>
  <sheets>
    <sheet name="Scenario Summary" sheetId="2" r:id="rId1"/>
    <sheet name="Sheet1" sheetId="1" r:id="rId2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'Scenario Summary'!$E$15</definedName>
    <definedName name="solver_opt" localSheetId="1" hidden="1">Sheet1!$N$3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G3" i="1"/>
  <c r="G4" i="1" s="1"/>
  <c r="J2" i="1"/>
  <c r="G2" i="1"/>
  <c r="E2" i="1"/>
  <c r="E3" i="1"/>
  <c r="E5" i="1"/>
  <c r="J4" i="1" l="1"/>
  <c r="J6" i="1" s="1"/>
  <c r="G6" i="1"/>
  <c r="E4" i="1"/>
  <c r="E6" i="1" l="1"/>
</calcChain>
</file>

<file path=xl/sharedStrings.xml><?xml version="1.0" encoding="utf-8"?>
<sst xmlns="http://schemas.openxmlformats.org/spreadsheetml/2006/main" count="33" uniqueCount="25">
  <si>
    <t>Quantity</t>
  </si>
  <si>
    <t>Variable Cost</t>
  </si>
  <si>
    <t>Fixed Cost</t>
  </si>
  <si>
    <t>Selling Price</t>
  </si>
  <si>
    <t>Sales/Revenue</t>
  </si>
  <si>
    <t>Cost of Production</t>
  </si>
  <si>
    <t>Contribution</t>
  </si>
  <si>
    <t>Net Profit</t>
  </si>
  <si>
    <t>Net Profit per Item</t>
  </si>
  <si>
    <t>Revenue</t>
  </si>
  <si>
    <t xml:space="preserve">Fixed cost </t>
  </si>
  <si>
    <t>Net profit</t>
  </si>
  <si>
    <t>V.cost</t>
  </si>
  <si>
    <t>Qnty</t>
  </si>
  <si>
    <t>Worst</t>
  </si>
  <si>
    <t>Base</t>
  </si>
  <si>
    <t>Best</t>
  </si>
  <si>
    <t>Created by User on 20-08-2024</t>
  </si>
  <si>
    <t>Scenario Summary</t>
  </si>
  <si>
    <t>Changing Cells: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</si>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</sst>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0" borderId="2" xfId="0" applyNumberFormat="1" applyFill="1" applyBorder="1" applyAlignment="1"/>
    <xf numFmtId="0" fontId="1" fillId="4" borderId="3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5" borderId="0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164" fontId="0" fillId="6" borderId="0" xfId="0" applyNumberFormat="1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03C2-2135-431F-90E5-11DBDFE8C724}">
  <sheetPr>
    <outlinePr summaryBelow="0"/>
  </sheetPr>
  <dimension ref="B1:F13"/>
  <sheetViews>
    <sheetView showGridLines="0" tabSelected="1" workbookViewId="0">
      <selection activeCell="E15" sqref="E15"/>
    </sheetView>
  </sheetViews>
  <sheetFormatPr defaultRowHeight="15" outlineLevelRow="1" outlineLevelCol="1" x14ac:dyDescent="0.25"/>
  <cols>
    <col min="3" max="3" width="5.140625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7" t="s">
        <v>18</v>
      </c>
      <c r="C2" s="7"/>
      <c r="D2" s="12"/>
      <c r="E2" s="12"/>
      <c r="F2" s="12"/>
    </row>
    <row r="3" spans="2:6" ht="15.75" collapsed="1" x14ac:dyDescent="0.25">
      <c r="B3" s="6"/>
      <c r="C3" s="6"/>
      <c r="D3" s="13" t="s">
        <v>14</v>
      </c>
      <c r="E3" s="13" t="s">
        <v>15</v>
      </c>
      <c r="F3" s="13" t="s">
        <v>16</v>
      </c>
    </row>
    <row r="4" spans="2:6" ht="22.5" hidden="1" outlineLevel="1" x14ac:dyDescent="0.25">
      <c r="B4" s="9"/>
      <c r="C4" s="9"/>
      <c r="D4" s="15" t="s">
        <v>17</v>
      </c>
      <c r="E4" s="15" t="s">
        <v>17</v>
      </c>
      <c r="F4" s="15" t="s">
        <v>17</v>
      </c>
    </row>
    <row r="5" spans="2:6" x14ac:dyDescent="0.25">
      <c r="B5" s="10" t="s">
        <v>19</v>
      </c>
      <c r="C5" s="10"/>
      <c r="D5" s="8"/>
      <c r="E5" s="8"/>
      <c r="F5" s="8"/>
    </row>
    <row r="6" spans="2:6" outlineLevel="1" x14ac:dyDescent="0.25">
      <c r="B6" s="9"/>
      <c r="C6" s="9" t="s">
        <v>13</v>
      </c>
      <c r="D6" s="14">
        <v>40000</v>
      </c>
      <c r="E6" s="14">
        <v>60000</v>
      </c>
      <c r="F6" s="14">
        <v>80000</v>
      </c>
    </row>
    <row r="7" spans="2:6" outlineLevel="1" x14ac:dyDescent="0.25">
      <c r="B7" s="9"/>
      <c r="C7" s="9" t="s">
        <v>12</v>
      </c>
      <c r="D7" s="14">
        <v>7</v>
      </c>
      <c r="E7" s="14">
        <v>6</v>
      </c>
      <c r="F7" s="14">
        <v>4</v>
      </c>
    </row>
    <row r="8" spans="2:6" outlineLevel="1" x14ac:dyDescent="0.25">
      <c r="B8" s="9"/>
      <c r="C8" s="9" t="s">
        <v>24</v>
      </c>
      <c r="D8" s="14">
        <v>7.5</v>
      </c>
      <c r="E8" s="14">
        <v>8</v>
      </c>
      <c r="F8" s="14">
        <v>9</v>
      </c>
    </row>
    <row r="9" spans="2:6" x14ac:dyDescent="0.25">
      <c r="B9" s="10" t="s">
        <v>20</v>
      </c>
      <c r="C9" s="10"/>
      <c r="D9" s="8"/>
      <c r="E9" s="8"/>
      <c r="F9" s="8"/>
    </row>
    <row r="10" spans="2:6" ht="15.75" outlineLevel="1" thickBot="1" x14ac:dyDescent="0.3">
      <c r="B10" s="11"/>
      <c r="C10" s="11" t="s">
        <v>7</v>
      </c>
      <c r="D10" s="5">
        <v>-5000</v>
      </c>
      <c r="E10" s="5">
        <v>95000</v>
      </c>
      <c r="F10" s="5">
        <v>375000</v>
      </c>
    </row>
    <row r="11" spans="2:6" x14ac:dyDescent="0.25">
      <c r="B11" t="s">
        <v>21</v>
      </c>
    </row>
    <row r="12" spans="2:6" x14ac:dyDescent="0.25">
      <c r="B12" t="s">
        <v>22</v>
      </c>
    </row>
    <row r="13" spans="2:6" x14ac:dyDescent="0.25">
      <c r="B13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8A-DB14-4DCA-9F4B-853BDBC6B29D}">
  <dimension ref="A1:P12"/>
  <sheetViews>
    <sheetView workbookViewId="0">
      <selection activeCell="K11" sqref="K11"/>
    </sheetView>
  </sheetViews>
  <sheetFormatPr defaultRowHeight="15" x14ac:dyDescent="0.25"/>
  <cols>
    <col min="1" max="1" width="18" bestFit="1" customWidth="1"/>
    <col min="2" max="2" width="10.140625" bestFit="1" customWidth="1"/>
    <col min="4" max="4" width="12.28515625" bestFit="1" customWidth="1"/>
    <col min="5" max="5" width="12" bestFit="1" customWidth="1"/>
    <col min="7" max="7" width="12" bestFit="1" customWidth="1"/>
    <col min="8" max="8" width="10.140625" bestFit="1" customWidth="1"/>
    <col min="9" max="9" width="6" bestFit="1" customWidth="1"/>
    <col min="10" max="10" width="12" bestFit="1" customWidth="1"/>
    <col min="11" max="11" width="10.140625" bestFit="1" customWidth="1"/>
    <col min="13" max="13" width="11.140625" bestFit="1" customWidth="1"/>
    <col min="14" max="15" width="7" bestFit="1" customWidth="1"/>
    <col min="16" max="16" width="6" bestFit="1" customWidth="1"/>
    <col min="17" max="19" width="6.7109375" bestFit="1" customWidth="1"/>
  </cols>
  <sheetData>
    <row r="1" spans="1:16" x14ac:dyDescent="0.25">
      <c r="E1" t="s">
        <v>14</v>
      </c>
      <c r="G1" t="s">
        <v>15</v>
      </c>
      <c r="J1" s="1" t="s">
        <v>16</v>
      </c>
      <c r="N1" s="1"/>
    </row>
    <row r="2" spans="1:16" x14ac:dyDescent="0.25">
      <c r="A2" t="s">
        <v>0</v>
      </c>
      <c r="B2" s="1">
        <v>40000</v>
      </c>
      <c r="D2" t="s">
        <v>9</v>
      </c>
      <c r="E2">
        <f>B2*B5</f>
        <v>300000</v>
      </c>
      <c r="G2" s="3">
        <f>H2*H5</f>
        <v>480000</v>
      </c>
      <c r="H2" s="4">
        <v>60000</v>
      </c>
      <c r="J2">
        <f>K2*K5</f>
        <v>720000</v>
      </c>
      <c r="K2" s="1">
        <v>80000</v>
      </c>
      <c r="M2" s="1"/>
      <c r="P2" s="2"/>
    </row>
    <row r="3" spans="1:16" x14ac:dyDescent="0.25">
      <c r="A3" t="s">
        <v>1</v>
      </c>
      <c r="B3" s="1">
        <v>7</v>
      </c>
      <c r="D3" t="s">
        <v>12</v>
      </c>
      <c r="E3" s="1">
        <f>-B3*B2</f>
        <v>-280000</v>
      </c>
      <c r="G3" s="3">
        <f>-(H2*H3)</f>
        <v>-360000</v>
      </c>
      <c r="H3" s="4">
        <v>6</v>
      </c>
      <c r="J3">
        <f>-(K3*K2)</f>
        <v>-320000</v>
      </c>
      <c r="K3" s="1">
        <v>4</v>
      </c>
    </row>
    <row r="4" spans="1:16" x14ac:dyDescent="0.25">
      <c r="A4" t="s">
        <v>2</v>
      </c>
      <c r="B4" s="1">
        <v>25000</v>
      </c>
      <c r="D4" t="s">
        <v>6</v>
      </c>
      <c r="E4" s="1">
        <f>E2+E3</f>
        <v>20000</v>
      </c>
      <c r="G4" s="3">
        <f>G2+G3</f>
        <v>120000</v>
      </c>
      <c r="H4" s="4">
        <v>25000</v>
      </c>
      <c r="J4">
        <f>J2+J3</f>
        <v>400000</v>
      </c>
      <c r="K4" s="1">
        <v>25000</v>
      </c>
    </row>
    <row r="5" spans="1:16" x14ac:dyDescent="0.25">
      <c r="A5" t="s">
        <v>3</v>
      </c>
      <c r="B5" s="1">
        <v>7.5</v>
      </c>
      <c r="D5" t="s">
        <v>10</v>
      </c>
      <c r="E5" s="1">
        <f>-B4</f>
        <v>-25000</v>
      </c>
      <c r="G5" s="3">
        <v>-25000</v>
      </c>
      <c r="H5" s="4">
        <v>8</v>
      </c>
      <c r="J5">
        <v>-25000</v>
      </c>
      <c r="K5" s="1">
        <v>9</v>
      </c>
    </row>
    <row r="6" spans="1:16" x14ac:dyDescent="0.25">
      <c r="D6" t="s">
        <v>11</v>
      </c>
      <c r="E6" s="1">
        <f>E4+E5</f>
        <v>-5000</v>
      </c>
      <c r="G6" s="3">
        <f>G4+G5</f>
        <v>95000</v>
      </c>
      <c r="H6" s="3"/>
      <c r="J6">
        <f>J4+J5</f>
        <v>375000</v>
      </c>
      <c r="M6" s="2"/>
    </row>
    <row r="8" spans="1:16" x14ac:dyDescent="0.25">
      <c r="A8" t="s">
        <v>4</v>
      </c>
    </row>
    <row r="9" spans="1:16" x14ac:dyDescent="0.25">
      <c r="A9" t="s">
        <v>5</v>
      </c>
    </row>
    <row r="10" spans="1:16" x14ac:dyDescent="0.25">
      <c r="A10" t="s">
        <v>6</v>
      </c>
    </row>
    <row r="11" spans="1:16" x14ac:dyDescent="0.25">
      <c r="A11" t="s">
        <v>7</v>
      </c>
    </row>
    <row r="12" spans="1:16" x14ac:dyDescent="0.25">
      <c r="A12" t="s">
        <v>8</v>
      </c>
    </row>
  </sheetData>
  <scenarios current="0" sqref="E6">
    <scenario name="Worst" locked="1" count="3" user="User" comment="Created by User on 20-08-2024">
      <inputCells r="B2" val="40000" numFmtId="164"/>
      <inputCells r="B3" val="7" numFmtId="164"/>
      <inputCells r="B5" val="7.5" numFmtId="164"/>
    </scenario>
    <scenario name="Base" locked="1" count="3" user="User" comment="Created by User on 20-08-2024">
      <inputCells r="B2" val="60000" numFmtId="164"/>
      <inputCells r="B3" val="6" numFmtId="164"/>
      <inputCells r="B5" val="8" numFmtId="164"/>
    </scenario>
    <scenario name="Best" locked="1" count="3" user="User" comment="Created by User on 20-08-2024">
      <inputCells r="B2" val="80000" numFmtId="164"/>
      <inputCells r="B3" val="4" numFmtId="164"/>
      <inputCells r="B5" val="9" numFmtId="16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Royales</dc:creator>
  <cp:lastModifiedBy>Derrick Royales</cp:lastModifiedBy>
  <dcterms:created xsi:type="dcterms:W3CDTF">2024-08-19T08:13:40Z</dcterms:created>
  <dcterms:modified xsi:type="dcterms:W3CDTF">2024-08-20T14:12:07Z</dcterms:modified>
</cp:coreProperties>
</file>