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isk Register" sheetId="1" state="visible" r:id="rId1"/>
    <sheet xmlns:r="http://schemas.openxmlformats.org/officeDocument/2006/relationships" name="Control Referenc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"/>
  <sheetViews>
    <sheetView workbookViewId="0">
      <selection activeCell="A1" sqref="A1"/>
    </sheetView>
  </sheetViews>
  <sheetFormatPr baseColWidth="8" defaultRowHeight="15"/>
  <cols>
    <col width="9" customWidth="1" min="1" max="1"/>
    <col width="28" customWidth="1" min="2" max="2"/>
    <col width="23" customWidth="1" min="3" max="3"/>
    <col width="12" customWidth="1" min="4" max="4"/>
    <col width="8" customWidth="1" min="5" max="5"/>
    <col width="40" customWidth="1" min="6" max="6"/>
    <col width="21" customWidth="1" min="7" max="7"/>
    <col width="33" customWidth="1" min="8" max="8"/>
    <col width="40" customWidth="1" min="9" max="9"/>
    <col width="15" customWidth="1" min="10" max="10"/>
    <col width="10" customWidth="1" min="11" max="11"/>
    <col width="13" customWidth="1" min="12" max="12"/>
    <col width="17" customWidth="1" min="13" max="13"/>
    <col width="7" customWidth="1" min="14" max="14"/>
  </cols>
  <sheetData>
    <row r="1">
      <c r="A1" s="1" t="inlineStr">
        <is>
          <t>Risk ID</t>
        </is>
      </c>
      <c r="B1" s="1" t="inlineStr">
        <is>
          <t>Risk Description</t>
        </is>
      </c>
      <c r="C1" s="1" t="inlineStr">
        <is>
          <t>Category</t>
        </is>
      </c>
      <c r="D1" s="1" t="inlineStr">
        <is>
          <t>Likelihood</t>
        </is>
      </c>
      <c r="E1" s="1" t="inlineStr">
        <is>
          <t>Impact</t>
        </is>
      </c>
      <c r="F1" s="1" t="inlineStr">
        <is>
          <t>Risk Rating</t>
        </is>
      </c>
      <c r="G1" s="1" t="inlineStr">
        <is>
          <t>NIST 800-53 Control</t>
        </is>
      </c>
      <c r="H1" s="1" t="inlineStr">
        <is>
          <t>Control Family</t>
        </is>
      </c>
      <c r="I1" s="1" t="inlineStr">
        <is>
          <t>Recommendation</t>
        </is>
      </c>
      <c r="J1" s="1" t="inlineStr">
        <is>
          <t>Owner</t>
        </is>
      </c>
      <c r="K1" s="1" t="inlineStr">
        <is>
          <t>Due Date</t>
        </is>
      </c>
      <c r="L1" s="1" t="inlineStr">
        <is>
          <t>Status</t>
        </is>
      </c>
      <c r="M1" s="1" t="inlineStr">
        <is>
          <t>Date Identified</t>
        </is>
      </c>
      <c r="N1" s="1" t="inlineStr">
        <is>
          <t>Notes</t>
        </is>
      </c>
    </row>
    <row r="2">
      <c r="A2" t="inlineStr">
        <is>
          <t>R1</t>
        </is>
      </c>
      <c r="B2" t="inlineStr">
        <is>
          <t>Remote access missing MFA</t>
        </is>
      </c>
      <c r="C2" t="inlineStr">
        <is>
          <t>Access Control</t>
        </is>
      </c>
      <c r="D2" t="inlineStr">
        <is>
          <t>High</t>
        </is>
      </c>
      <c r="E2" t="inlineStr">
        <is>
          <t>High</t>
        </is>
      </c>
      <c r="F2">
        <f>IF(OR(D2="High",E2="High"),"High",IF(OR(D2="Medium",E2="Medium"),"Medium","Low"))</f>
        <v/>
      </c>
      <c r="G2" t="inlineStr">
        <is>
          <t>AC-2</t>
        </is>
      </c>
      <c r="H2" t="inlineStr">
        <is>
          <t>Access Control</t>
        </is>
      </c>
      <c r="I2" t="inlineStr">
        <is>
          <t>Enforce MFA</t>
        </is>
      </c>
      <c r="J2" t="inlineStr">
        <is>
          <t>IT Admin</t>
        </is>
      </c>
      <c r="K2" t="inlineStr"/>
      <c r="L2" t="inlineStr">
        <is>
          <t>Open</t>
        </is>
      </c>
      <c r="M2" t="inlineStr"/>
      <c r="N2" t="inlineStr"/>
    </row>
    <row r="3">
      <c r="A3" t="inlineStr">
        <is>
          <t>R2</t>
        </is>
      </c>
      <c r="B3" t="inlineStr">
        <is>
          <t>Weak password policy</t>
        </is>
      </c>
      <c r="C3" t="inlineStr">
        <is>
          <t>Identification &amp; Auth</t>
        </is>
      </c>
      <c r="D3" t="inlineStr">
        <is>
          <t>High</t>
        </is>
      </c>
      <c r="E3" t="inlineStr">
        <is>
          <t>Medium</t>
        </is>
      </c>
      <c r="F3">
        <f>IF(OR(D3="High",E3="High"),"High",IF(OR(D3="Medium",E3="Medium"),"Medium","Low"))</f>
        <v/>
      </c>
      <c r="G3" t="inlineStr">
        <is>
          <t>IA-5</t>
        </is>
      </c>
      <c r="H3" t="inlineStr">
        <is>
          <t>Identification &amp; Authentication</t>
        </is>
      </c>
      <c r="I3" t="inlineStr">
        <is>
          <t>12+ chars, complexity, lockouts</t>
        </is>
      </c>
      <c r="J3" t="inlineStr">
        <is>
          <t>IT Admin</t>
        </is>
      </c>
      <c r="K3" t="inlineStr"/>
      <c r="L3" t="inlineStr">
        <is>
          <t>In Progress</t>
        </is>
      </c>
      <c r="M3" t="inlineStr"/>
      <c r="N3" t="inlineStr"/>
    </row>
    <row r="4">
      <c r="A4" t="inlineStr">
        <is>
          <t>R3</t>
        </is>
      </c>
      <c r="B4" t="inlineStr">
        <is>
          <t>No vulnerability scans</t>
        </is>
      </c>
      <c r="C4" t="inlineStr">
        <is>
          <t>Vulnerability Mgmt</t>
        </is>
      </c>
      <c r="D4" t="inlineStr">
        <is>
          <t>Medium</t>
        </is>
      </c>
      <c r="E4" t="inlineStr">
        <is>
          <t>High</t>
        </is>
      </c>
      <c r="F4">
        <f>IF(OR(D4="High",E4="High"),"High",IF(OR(D4="Medium",E4="Medium"),"Medium","Low"))</f>
        <v/>
      </c>
      <c r="G4" t="inlineStr">
        <is>
          <t>RA-5</t>
        </is>
      </c>
      <c r="H4" t="inlineStr">
        <is>
          <t>Risk Assessment</t>
        </is>
      </c>
      <c r="I4" t="inlineStr">
        <is>
          <t>Quarterly scans + remediation tracking</t>
        </is>
      </c>
      <c r="J4" t="inlineStr">
        <is>
          <t>Security Team</t>
        </is>
      </c>
      <c r="K4" t="inlineStr"/>
      <c r="L4" t="inlineStr">
        <is>
          <t>Open</t>
        </is>
      </c>
      <c r="M4" t="inlineStr"/>
      <c r="N4" t="inlineStr"/>
    </row>
    <row r="5">
      <c r="A5" t="inlineStr">
        <is>
          <t>R4</t>
        </is>
      </c>
      <c r="B5" t="inlineStr">
        <is>
          <t>Unpatched systems &gt;90 days</t>
        </is>
      </c>
      <c r="C5" t="inlineStr">
        <is>
          <t>System Integrity</t>
        </is>
      </c>
      <c r="D5" t="inlineStr">
        <is>
          <t>Medium</t>
        </is>
      </c>
      <c r="E5" t="inlineStr">
        <is>
          <t>High</t>
        </is>
      </c>
      <c r="F5">
        <f>IF(OR(D5="High",E5="High"),"High",IF(OR(D5="Medium",E5="Medium"),"Medium","Low"))</f>
        <v/>
      </c>
      <c r="G5" t="inlineStr">
        <is>
          <t>SI-2</t>
        </is>
      </c>
      <c r="H5" t="inlineStr">
        <is>
          <t>System &amp; Information Integrity</t>
        </is>
      </c>
      <c r="I5" t="inlineStr">
        <is>
          <t>Monthly patch cycle + SLAs</t>
        </is>
      </c>
      <c r="J5" t="inlineStr">
        <is>
          <t>IT Ops</t>
        </is>
      </c>
      <c r="K5" t="inlineStr"/>
      <c r="L5" t="inlineStr">
        <is>
          <t>Open</t>
        </is>
      </c>
      <c r="M5" t="inlineStr"/>
      <c r="N5" t="inlineStr"/>
    </row>
  </sheetData>
  <dataValidations count="3">
    <dataValidation sqref="D2:D200" showErrorMessage="1" showInputMessage="1" allowBlank="1" type="list">
      <formula1>"Low,Medium,High"</formula1>
    </dataValidation>
    <dataValidation sqref="E2:E200" showErrorMessage="1" showInputMessage="1" allowBlank="1" type="list">
      <formula1>"Low,Medium,High"</formula1>
    </dataValidation>
    <dataValidation sqref="L2:L200" showErrorMessage="1" showInputMessage="1" allowBlank="1" type="list">
      <formula1>"Open,In Progress,Closed,Deferred"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Control</t>
        </is>
      </c>
      <c r="B1" s="2" t="inlineStr">
        <is>
          <t>Family</t>
        </is>
      </c>
      <c r="C1" s="2" t="inlineStr">
        <is>
          <t>Summary</t>
        </is>
      </c>
    </row>
    <row r="2">
      <c r="A2" t="inlineStr">
        <is>
          <t>AC-2</t>
        </is>
      </c>
      <c r="B2" t="inlineStr">
        <is>
          <t>Access Control</t>
        </is>
      </c>
      <c r="C2" t="inlineStr">
        <is>
          <t>Account management and access oversight</t>
        </is>
      </c>
    </row>
    <row r="3">
      <c r="A3" t="inlineStr">
        <is>
          <t>IA-5</t>
        </is>
      </c>
      <c r="B3" t="inlineStr">
        <is>
          <t>Identification &amp; Authentication</t>
        </is>
      </c>
      <c r="C3" t="inlineStr">
        <is>
          <t>Authenticator management and password policies</t>
        </is>
      </c>
    </row>
    <row r="4">
      <c r="A4" t="inlineStr">
        <is>
          <t>RA-5</t>
        </is>
      </c>
      <c r="B4" t="inlineStr">
        <is>
          <t>Risk Assessment</t>
        </is>
      </c>
      <c r="C4" t="inlineStr">
        <is>
          <t>Vulnerability monitoring and scanning</t>
        </is>
      </c>
    </row>
    <row r="5">
      <c r="A5" t="inlineStr">
        <is>
          <t>SI-2</t>
        </is>
      </c>
      <c r="B5" t="inlineStr">
        <is>
          <t>System &amp; Information Integrity</t>
        </is>
      </c>
      <c r="C5" t="inlineStr">
        <is>
          <t>Flaw remediation and patching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2025-08-25T22:06:27Z</dcterms:created>
  <dcterms:modified xmlns:dcterms="http://purl.org/dc/terms/" xmlns:xsi="http://www.w3.org/2001/XMLSchema-instance" xsi:type="dcterms:W3CDTF">2025-08-25T22:06:27Z</dcterms:modified>
</cp:coreProperties>
</file>