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i\Documents\GitHub\embeddedBikeSafety\KiCad\Production\DisplayU_Sisterboard\"/>
    </mc:Choice>
  </mc:AlternateContent>
  <xr:revisionPtr revIDLastSave="0" documentId="13_ncr:1_{86BEF7E6-ABFF-4D14-8336-7A13783C8C87}" xr6:coauthVersionLast="47" xr6:coauthVersionMax="47" xr10:uidLastSave="{00000000-0000-0000-0000-000000000000}"/>
  <bookViews>
    <workbookView xWindow="26580" yWindow="7368" windowWidth="17676" windowHeight="15900" xr2:uid="{E584EFC2-0E81-4BBB-874D-D8AD63549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C13" i="1"/>
  <c r="E2" i="1"/>
  <c r="E3" i="1"/>
  <c r="E4" i="1"/>
  <c r="E5" i="1"/>
  <c r="E6" i="1"/>
  <c r="E7" i="1"/>
  <c r="E8" i="1"/>
  <c r="E9" i="1"/>
  <c r="E10" i="1"/>
  <c r="E11" i="1"/>
  <c r="E1" i="1"/>
  <c r="E15" i="1" l="1"/>
</calcChain>
</file>

<file path=xl/sharedStrings.xml><?xml version="1.0" encoding="utf-8"?>
<sst xmlns="http://schemas.openxmlformats.org/spreadsheetml/2006/main" count="30" uniqueCount="30">
  <si>
    <t>Microcontroller</t>
  </si>
  <si>
    <t>nRF52820-CFAA-D-R7</t>
  </si>
  <si>
    <t>LEDS</t>
  </si>
  <si>
    <t>XPEBRD-L1-0000-00901</t>
  </si>
  <si>
    <t>FDS9926A</t>
  </si>
  <si>
    <t>CHP1206AFX-47R0ELF</t>
  </si>
  <si>
    <t>High Power 47ohm R</t>
  </si>
  <si>
    <t>0603 Passives</t>
  </si>
  <si>
    <t>Estimate</t>
  </si>
  <si>
    <t>USB C Port</t>
  </si>
  <si>
    <t>USB4105-GF-A</t>
  </si>
  <si>
    <t>LDO</t>
  </si>
  <si>
    <t>AP2112K-3.3TRG1</t>
  </si>
  <si>
    <t>Charger</t>
  </si>
  <si>
    <t>LTC4001EUF#TRPBF</t>
  </si>
  <si>
    <t>Common P-Ch</t>
  </si>
  <si>
    <t xml:space="preserve">Power N-Ch </t>
  </si>
  <si>
    <t>AO3421E</t>
  </si>
  <si>
    <t>Battery Connection</t>
  </si>
  <si>
    <t>S2B-PH-SM4-TB(LF)(SN)</t>
  </si>
  <si>
    <t>Status LED</t>
  </si>
  <si>
    <t>LTST-C191KGKT</t>
  </si>
  <si>
    <t>Total</t>
  </si>
  <si>
    <t>PCB Manufacturing</t>
  </si>
  <si>
    <t>Battery</t>
  </si>
  <si>
    <t>JLC PCB (with shipping)</t>
  </si>
  <si>
    <t>JLC PCB (Estimate)</t>
  </si>
  <si>
    <t>use excel to latex converter</t>
  </si>
  <si>
    <t>Chinese 3.7v 300mAh</t>
  </si>
  <si>
    <t>PCB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</si>
</sst>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689E-0115-4474-8A47-02976A880178}">
  <dimension ref="A1:E22"/>
  <sheetViews>
    <sheetView tabSelected="1" workbookViewId="0">
      <selection activeCell="A14" sqref="A14"/>
    </sheetView>
  </sheetViews>
  <sheetFormatPr defaultRowHeight="14.4" x14ac:dyDescent="0.3"/>
  <cols>
    <col min="1" max="1" width="24.109375" customWidth="1"/>
    <col min="2" max="2" width="23.88671875" customWidth="1"/>
  </cols>
  <sheetData>
    <row r="1" spans="1:5" x14ac:dyDescent="0.3">
      <c r="A1" t="s">
        <v>0</v>
      </c>
      <c r="B1" t="s">
        <v>1</v>
      </c>
      <c r="C1">
        <v>2.04</v>
      </c>
      <c r="D1">
        <v>1</v>
      </c>
      <c r="E1">
        <f>C1*D1</f>
        <v>2.04</v>
      </c>
    </row>
    <row r="2" spans="1:5" x14ac:dyDescent="0.3">
      <c r="A2" t="s">
        <v>2</v>
      </c>
      <c r="B2" t="s">
        <v>3</v>
      </c>
      <c r="C2">
        <v>1.28</v>
      </c>
      <c r="D2">
        <v>2</v>
      </c>
      <c r="E2">
        <f t="shared" ref="E2:E10" si="0">C2*D2</f>
        <v>2.56</v>
      </c>
    </row>
    <row r="3" spans="1:5" x14ac:dyDescent="0.3">
      <c r="A3" t="s">
        <v>16</v>
      </c>
      <c r="B3" t="s">
        <v>4</v>
      </c>
      <c r="C3">
        <v>0.29099999999999998</v>
      </c>
      <c r="D3">
        <v>1</v>
      </c>
      <c r="E3">
        <f t="shared" si="0"/>
        <v>0.29099999999999998</v>
      </c>
    </row>
    <row r="4" spans="1:5" x14ac:dyDescent="0.3">
      <c r="A4" t="s">
        <v>6</v>
      </c>
      <c r="B4" t="s">
        <v>5</v>
      </c>
      <c r="C4">
        <v>0.11386</v>
      </c>
      <c r="D4">
        <v>2</v>
      </c>
      <c r="E4">
        <f t="shared" si="0"/>
        <v>0.22772000000000001</v>
      </c>
    </row>
    <row r="5" spans="1:5" x14ac:dyDescent="0.3">
      <c r="A5" t="s">
        <v>9</v>
      </c>
      <c r="B5" t="s">
        <v>10</v>
      </c>
      <c r="C5">
        <v>0.38300000000000001</v>
      </c>
      <c r="D5">
        <v>1</v>
      </c>
      <c r="E5">
        <f t="shared" si="0"/>
        <v>0.38300000000000001</v>
      </c>
    </row>
    <row r="6" spans="1:5" x14ac:dyDescent="0.3">
      <c r="A6" t="s">
        <v>11</v>
      </c>
      <c r="B6" t="s">
        <v>12</v>
      </c>
      <c r="C6">
        <v>0.10075000000000001</v>
      </c>
      <c r="D6">
        <v>1</v>
      </c>
      <c r="E6">
        <f t="shared" si="0"/>
        <v>0.10075000000000001</v>
      </c>
    </row>
    <row r="7" spans="1:5" x14ac:dyDescent="0.3">
      <c r="A7" t="s">
        <v>13</v>
      </c>
      <c r="B7" t="s">
        <v>14</v>
      </c>
      <c r="C7">
        <v>3.6915499999999999</v>
      </c>
      <c r="D7">
        <v>1</v>
      </c>
      <c r="E7">
        <f t="shared" si="0"/>
        <v>3.6915499999999999</v>
      </c>
    </row>
    <row r="8" spans="1:5" x14ac:dyDescent="0.3">
      <c r="A8" t="s">
        <v>15</v>
      </c>
      <c r="B8" t="s">
        <v>17</v>
      </c>
      <c r="C8">
        <v>9.3259999999999996E-2</v>
      </c>
      <c r="D8">
        <v>1</v>
      </c>
      <c r="E8">
        <f t="shared" si="0"/>
        <v>9.3259999999999996E-2</v>
      </c>
    </row>
    <row r="9" spans="1:5" x14ac:dyDescent="0.3">
      <c r="A9" t="s">
        <v>18</v>
      </c>
      <c r="B9" t="s">
        <v>19</v>
      </c>
      <c r="C9">
        <v>0.27237</v>
      </c>
      <c r="D9">
        <v>1</v>
      </c>
      <c r="E9">
        <f t="shared" si="0"/>
        <v>0.27237</v>
      </c>
    </row>
    <row r="10" spans="1:5" x14ac:dyDescent="0.3">
      <c r="A10" t="s">
        <v>20</v>
      </c>
      <c r="B10" t="s">
        <v>21</v>
      </c>
      <c r="C10">
        <v>4.3900000000000002E-2</v>
      </c>
      <c r="D10">
        <v>3</v>
      </c>
      <c r="E10">
        <f t="shared" si="0"/>
        <v>0.13170000000000001</v>
      </c>
    </row>
    <row r="11" spans="1:5" x14ac:dyDescent="0.3">
      <c r="A11" t="s">
        <v>7</v>
      </c>
      <c r="B11" t="s">
        <v>8</v>
      </c>
      <c r="C11">
        <v>4.0000000000000002E-4</v>
      </c>
      <c r="D11">
        <v>46</v>
      </c>
      <c r="E11">
        <f>C11*D11</f>
        <v>1.84E-2</v>
      </c>
    </row>
    <row r="12" spans="1:5" x14ac:dyDescent="0.3">
      <c r="A12" t="s">
        <v>24</v>
      </c>
      <c r="B12" s="2" t="s">
        <v>28</v>
      </c>
      <c r="C12">
        <v>1</v>
      </c>
      <c r="D12">
        <v>1</v>
      </c>
      <c r="E12">
        <f t="shared" ref="E12:E14" si="1">C12*D12</f>
        <v>1</v>
      </c>
    </row>
    <row r="13" spans="1:5" x14ac:dyDescent="0.3">
      <c r="A13" t="s">
        <v>29</v>
      </c>
      <c r="B13" t="s">
        <v>26</v>
      </c>
      <c r="C13">
        <f>8+1.5+0.0017*266</f>
        <v>9.9521999999999995</v>
      </c>
      <c r="D13">
        <v>1</v>
      </c>
      <c r="E13">
        <f t="shared" si="1"/>
        <v>9.9521999999999995</v>
      </c>
    </row>
    <row r="14" spans="1:5" x14ac:dyDescent="0.3">
      <c r="A14" t="s">
        <v>23</v>
      </c>
      <c r="B14" t="s">
        <v>25</v>
      </c>
      <c r="C14">
        <v>0.15</v>
      </c>
      <c r="D14">
        <v>1</v>
      </c>
      <c r="E14">
        <f t="shared" si="1"/>
        <v>0.15</v>
      </c>
    </row>
    <row r="15" spans="1:5" ht="15.6" customHeight="1" x14ac:dyDescent="0.3">
      <c r="A15" s="1" t="s">
        <v>22</v>
      </c>
      <c r="E15">
        <f>SUM(E1:E14)</f>
        <v>20.911949999999997</v>
      </c>
    </row>
    <row r="22" spans="1:1" x14ac:dyDescent="0.3">
      <c r="A2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Dilmaghanian</dc:creator>
  <cp:lastModifiedBy>Sam Dilmaghanian</cp:lastModifiedBy>
  <dcterms:created xsi:type="dcterms:W3CDTF">2023-06-12T21:50:39Z</dcterms:created>
  <dcterms:modified xsi:type="dcterms:W3CDTF">2023-06-12T23:23:20Z</dcterms:modified>
</cp:coreProperties>
</file>