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yatinmaz/Desktop/"/>
    </mc:Choice>
  </mc:AlternateContent>
  <xr:revisionPtr revIDLastSave="0" documentId="13_ncr:1_{6BEF2337-A603-494F-B8D2-E87B7E2190C7}" xr6:coauthVersionLast="36" xr6:coauthVersionMax="36" xr10:uidLastSave="{00000000-0000-0000-0000-000000000000}"/>
  <bookViews>
    <workbookView xWindow="760" yWindow="500" windowWidth="28040" windowHeight="16380" xr2:uid="{C34E1183-A892-444A-BB89-375D3FD70631}"/>
  </bookViews>
  <sheets>
    <sheet name="Sheet1" sheetId="1" r:id="rId1"/>
    <sheet name="Answer Report 1" sheetId="6" r:id="rId2"/>
    <sheet name="Sensitivity Report 1" sheetId="7" r:id="rId3"/>
  </sheets>
  <definedNames>
    <definedName name="solver_adj" localSheetId="0" hidden="1">Sheet1!$B$3:$E$5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Sheet1!$B$18:$E$18</definedName>
    <definedName name="solver_lhs2" localSheetId="0" hidden="1">Sheet1!$B$3:$E$5</definedName>
    <definedName name="solver_lhs3" localSheetId="0" hidden="1">Sheet1!$F$3:$F$5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Sheet1!$G$9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Sheet1!$B$20:$E$20</definedName>
    <definedName name="solver_rhs2" localSheetId="0" hidden="1">integer</definedName>
    <definedName name="solver_rhs3" localSheetId="0" hidden="1">Sheet1!$H$3:$H$5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E18" i="1"/>
  <c r="D18" i="1"/>
  <c r="C18" i="1"/>
  <c r="B18" i="1"/>
  <c r="F5" i="1"/>
  <c r="F4" i="1"/>
  <c r="F3" i="1"/>
</calcChain>
</file>

<file path=xl/sharedStrings.xml><?xml version="1.0" encoding="utf-8"?>
<sst xmlns="http://schemas.openxmlformats.org/spreadsheetml/2006/main" count="199" uniqueCount="104">
  <si>
    <t>decision variables (number of products to be produced)</t>
  </si>
  <si>
    <t>handmade</t>
  </si>
  <si>
    <t>machine 1</t>
  </si>
  <si>
    <t>machine 2</t>
  </si>
  <si>
    <t>machine 3</t>
  </si>
  <si>
    <t>total product</t>
  </si>
  <si>
    <t>requirement</t>
  </si>
  <si>
    <t>cheesecake</t>
  </si>
  <si>
    <t>muffin</t>
  </si>
  <si>
    <t>cake</t>
  </si>
  <si>
    <t>production cost per unit</t>
  </si>
  <si>
    <t>cost to minimize</t>
  </si>
  <si>
    <t>processing time per unit</t>
  </si>
  <si>
    <t>total time processed</t>
  </si>
  <si>
    <t>&lt;=</t>
  </si>
  <si>
    <t>available time</t>
  </si>
  <si>
    <t>Microsoft Excel 16.16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</si>
  <si>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</si>
  <si>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</si>
  <si>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</si>
  <si>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</si>
  <si>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Subproblems Unlimited, Max Integer Sols Unlimited, Integer Tolerance 1%, Solve Without Integer Constraints,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</si>
  <si>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</si>
  <si>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</si>
  <si>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</si>
  <si>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</si>
  <si>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</si>
  <si>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</si>
  <si>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</si>
  <si>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</si>
  <si>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</si>
  <si>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</si>
  <si>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</si>
  <si>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</si>
  <si>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$G$9</t>
  </si>
  <si>
    <t>cheesecake cost to minimize</t>
  </si>
  <si>
    <t>$B$3</t>
  </si>
  <si>
    <t>cheesecake handmade</t>
  </si>
  <si>
    <t>$C$3</t>
  </si>
  <si>
    <t>cheesecake machine 1</t>
  </si>
  <si>
    <t>$D$3</t>
  </si>
  <si>
    <t>cheesecake machine 2</t>
  </si>
  <si>
    <t>$E$3</t>
  </si>
  <si>
    <t>cheesecake machine 3</t>
  </si>
  <si>
    <t>$B$4</t>
  </si>
  <si>
    <t>muffin handmade</t>
  </si>
  <si>
    <t>$C$4</t>
  </si>
  <si>
    <t>muffin machine 1</t>
  </si>
  <si>
    <t>$D$4</t>
  </si>
  <si>
    <t>muffin machine 2</t>
  </si>
  <si>
    <t>$E$4</t>
  </si>
  <si>
    <t>muffin machine 3</t>
  </si>
  <si>
    <t>$B$5</t>
  </si>
  <si>
    <t>cake handmade</t>
  </si>
  <si>
    <t>$C$5</t>
  </si>
  <si>
    <t>cake machine 1</t>
  </si>
  <si>
    <t>$D$5</t>
  </si>
  <si>
    <t>cake machine 2</t>
  </si>
  <si>
    <t>$E$5</t>
  </si>
  <si>
    <t>cake machine 3</t>
  </si>
  <si>
    <t>$B$18</t>
  </si>
  <si>
    <t>total time processed handmade</t>
  </si>
  <si>
    <t>$B$18&lt;=$B$20</t>
  </si>
  <si>
    <t>Binding</t>
  </si>
  <si>
    <t>$C$18</t>
  </si>
  <si>
    <t>total time processed machine 1</t>
  </si>
  <si>
    <t>$C$18&lt;=$C$20</t>
  </si>
  <si>
    <t>Not Binding</t>
  </si>
  <si>
    <t>$D$18</t>
  </si>
  <si>
    <t>total time processed machine 2</t>
  </si>
  <si>
    <t>$D$18&lt;=$D$20</t>
  </si>
  <si>
    <t>$E$18</t>
  </si>
  <si>
    <t>total time processed machine 3</t>
  </si>
  <si>
    <t>$E$18&lt;=$E$20</t>
  </si>
  <si>
    <t>$F$3</t>
  </si>
  <si>
    <t>cheesecake total product</t>
  </si>
  <si>
    <t>$F$4</t>
  </si>
  <si>
    <t>muffin total product</t>
  </si>
  <si>
    <t>$F$5</t>
  </si>
  <si>
    <t>cake total product</t>
  </si>
  <si>
    <t>$B$3:$E$5=Integer</t>
  </si>
  <si>
    <t>Microsoft Excel 16.16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</si>
  <si>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</si>
  <si>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</si>
  <si>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</si>
  <si>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</si>
  <si>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</si>
  <si>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</si>
  <si>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</si>
  <si>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</si>
  <si>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</si>
  <si>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</si>
  <si>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</si>
  <si>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</si>
  <si>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</si>
  <si>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Worksheet: [q2.2.xlsx]Sheet1</t>
  </si>
  <si>
    <t>Max Time Unlimited, Iterations Unlimited, Precision 0,000001</t>
  </si>
  <si>
    <t>&gt;</t>
  </si>
  <si>
    <t>Report Created: 30.10.2022 20:40:31</t>
  </si>
  <si>
    <t>Solution Time: 47245442,394 Seconds.</t>
  </si>
  <si>
    <t>Iterations: 11 Subproblems: 0</t>
  </si>
  <si>
    <t>$F$3&gt;=$H$3</t>
  </si>
  <si>
    <t>$F$4&gt;=$H$4</t>
  </si>
  <si>
    <t>$F$5&gt;=$H$5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</si>
</sst>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6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5" borderId="0" xfId="0" applyFill="1" applyBorder="1"/>
    <xf numFmtId="0" fontId="0" fillId="5" borderId="10" xfId="0" applyFill="1" applyBorder="1"/>
    <xf numFmtId="0" fontId="0" fillId="5" borderId="12" xfId="0" applyFill="1" applyBorder="1"/>
    <xf numFmtId="0" fontId="0" fillId="5" borderId="13" xfId="0" applyFill="1" applyBorder="1"/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4B42-7073-6247-9B0E-7A631B0ABD1B}">
  <dimension ref="A1:H20"/>
  <sheetViews>
    <sheetView tabSelected="1" zoomScale="150" zoomScaleNormal="150" workbookViewId="0">
      <selection activeCell="K4" sqref="K4"/>
    </sheetView>
  </sheetViews>
  <sheetFormatPr baseColWidth="10" defaultRowHeight="16" x14ac:dyDescent="0.2"/>
  <cols>
    <col min="1" max="1" width="20.1640625" customWidth="1"/>
    <col min="6" max="6" width="14.6640625" customWidth="1"/>
  </cols>
  <sheetData>
    <row r="1" spans="1:8" ht="17" thickBot="1" x14ac:dyDescent="0.25">
      <c r="A1" s="1" t="s">
        <v>0</v>
      </c>
      <c r="B1" s="1"/>
      <c r="C1" s="1"/>
      <c r="D1" s="1"/>
      <c r="E1" s="1"/>
    </row>
    <row r="2" spans="1:8" x14ac:dyDescent="0.2">
      <c r="A2" s="11"/>
      <c r="B2" s="12" t="s">
        <v>1</v>
      </c>
      <c r="C2" s="12" t="s">
        <v>2</v>
      </c>
      <c r="D2" s="12" t="s">
        <v>3</v>
      </c>
      <c r="E2" s="13" t="s">
        <v>4</v>
      </c>
      <c r="F2" s="2" t="s">
        <v>5</v>
      </c>
      <c r="H2" s="2" t="s">
        <v>6</v>
      </c>
    </row>
    <row r="3" spans="1:8" x14ac:dyDescent="0.2">
      <c r="A3" s="14" t="s">
        <v>7</v>
      </c>
      <c r="B3" s="20">
        <v>0</v>
      </c>
      <c r="C3" s="20">
        <v>0</v>
      </c>
      <c r="D3" s="20">
        <v>3000</v>
      </c>
      <c r="E3" s="21">
        <v>0</v>
      </c>
      <c r="F3" s="3">
        <f>SUM(B3:E3)</f>
        <v>3000</v>
      </c>
      <c r="G3" s="10" t="s">
        <v>97</v>
      </c>
      <c r="H3">
        <v>3000</v>
      </c>
    </row>
    <row r="4" spans="1:8" x14ac:dyDescent="0.2">
      <c r="A4" s="14" t="s">
        <v>8</v>
      </c>
      <c r="B4" s="20">
        <v>3000.0000000000005</v>
      </c>
      <c r="C4" s="20">
        <v>0</v>
      </c>
      <c r="D4" s="20">
        <v>0</v>
      </c>
      <c r="E4" s="21">
        <v>1999.9999999999995</v>
      </c>
      <c r="F4" s="3">
        <f>SUM(B4:E4)</f>
        <v>5000</v>
      </c>
      <c r="G4" s="10" t="s">
        <v>97</v>
      </c>
      <c r="H4">
        <v>5000</v>
      </c>
    </row>
    <row r="5" spans="1:8" ht="17" thickBot="1" x14ac:dyDescent="0.25">
      <c r="A5" s="17" t="s">
        <v>9</v>
      </c>
      <c r="B5" s="22">
        <v>0</v>
      </c>
      <c r="C5" s="22">
        <v>0</v>
      </c>
      <c r="D5" s="22">
        <v>0</v>
      </c>
      <c r="E5" s="23">
        <v>2000</v>
      </c>
      <c r="F5" s="3">
        <f>SUM(B5:E5)</f>
        <v>2000</v>
      </c>
      <c r="G5" s="10" t="s">
        <v>97</v>
      </c>
      <c r="H5">
        <v>2000</v>
      </c>
    </row>
    <row r="7" spans="1:8" ht="17" thickBot="1" x14ac:dyDescent="0.25">
      <c r="A7" s="1" t="s">
        <v>10</v>
      </c>
      <c r="B7" s="1"/>
    </row>
    <row r="8" spans="1:8" x14ac:dyDescent="0.2">
      <c r="A8" s="11"/>
      <c r="B8" s="12" t="s">
        <v>1</v>
      </c>
      <c r="C8" s="12" t="s">
        <v>2</v>
      </c>
      <c r="D8" s="12" t="s">
        <v>3</v>
      </c>
      <c r="E8" s="13" t="s">
        <v>4</v>
      </c>
      <c r="G8" s="2" t="s">
        <v>11</v>
      </c>
      <c r="H8" s="2"/>
    </row>
    <row r="9" spans="1:8" x14ac:dyDescent="0.2">
      <c r="A9" s="14" t="s">
        <v>7</v>
      </c>
      <c r="B9" s="15">
        <v>5</v>
      </c>
      <c r="C9" s="15">
        <v>5</v>
      </c>
      <c r="D9" s="15">
        <v>3</v>
      </c>
      <c r="E9" s="16">
        <v>4</v>
      </c>
      <c r="G9" s="4">
        <f>SUMPRODUCT(B3:E5,B9:E11)</f>
        <v>32000</v>
      </c>
      <c r="H9" s="4"/>
    </row>
    <row r="10" spans="1:8" x14ac:dyDescent="0.2">
      <c r="A10" s="14" t="s">
        <v>8</v>
      </c>
      <c r="B10" s="15">
        <v>3</v>
      </c>
      <c r="C10" s="15">
        <v>4</v>
      </c>
      <c r="D10" s="15">
        <v>4</v>
      </c>
      <c r="E10" s="16">
        <v>3</v>
      </c>
    </row>
    <row r="11" spans="1:8" ht="17" thickBot="1" x14ac:dyDescent="0.25">
      <c r="A11" s="17" t="s">
        <v>9</v>
      </c>
      <c r="B11" s="18">
        <v>8</v>
      </c>
      <c r="C11" s="18">
        <v>6</v>
      </c>
      <c r="D11" s="18">
        <v>5</v>
      </c>
      <c r="E11" s="19">
        <v>4</v>
      </c>
    </row>
    <row r="13" spans="1:8" ht="17" thickBot="1" x14ac:dyDescent="0.25">
      <c r="A13" s="1" t="s">
        <v>12</v>
      </c>
      <c r="B13" s="1"/>
    </row>
    <row r="14" spans="1:8" x14ac:dyDescent="0.2">
      <c r="A14" s="11"/>
      <c r="B14" s="12" t="s">
        <v>1</v>
      </c>
      <c r="C14" s="12" t="s">
        <v>2</v>
      </c>
      <c r="D14" s="12" t="s">
        <v>3</v>
      </c>
      <c r="E14" s="13" t="s">
        <v>4</v>
      </c>
    </row>
    <row r="15" spans="1:8" x14ac:dyDescent="0.2">
      <c r="A15" s="14" t="s">
        <v>7</v>
      </c>
      <c r="B15" s="15">
        <v>0.9</v>
      </c>
      <c r="C15" s="15">
        <v>0.25</v>
      </c>
      <c r="D15" s="15">
        <v>0.2</v>
      </c>
      <c r="E15" s="16">
        <v>0.2</v>
      </c>
    </row>
    <row r="16" spans="1:8" x14ac:dyDescent="0.2">
      <c r="A16" s="14" t="s">
        <v>8</v>
      </c>
      <c r="B16" s="15">
        <v>0.5</v>
      </c>
      <c r="C16" s="15">
        <v>0.3</v>
      </c>
      <c r="D16" s="15">
        <v>0.2</v>
      </c>
      <c r="E16" s="16">
        <v>0.25</v>
      </c>
    </row>
    <row r="17" spans="1:5" ht="17" thickBot="1" x14ac:dyDescent="0.25">
      <c r="A17" s="17" t="s">
        <v>9</v>
      </c>
      <c r="B17" s="18">
        <v>1.2</v>
      </c>
      <c r="C17" s="18">
        <v>0.6</v>
      </c>
      <c r="D17" s="18">
        <v>0.6</v>
      </c>
      <c r="E17" s="19">
        <v>0.5</v>
      </c>
    </row>
    <row r="18" spans="1:5" x14ac:dyDescent="0.2">
      <c r="A18" s="2" t="s">
        <v>13</v>
      </c>
      <c r="B18" s="3">
        <f>SUMPRODUCT(B3:B5,B15:B17)</f>
        <v>1500.0000000000002</v>
      </c>
      <c r="C18" s="3">
        <f>SUMPRODUCT(C3:C5,C15:C17)</f>
        <v>0</v>
      </c>
      <c r="D18" s="3">
        <f>SUMPRODUCT(D3:D5,D15:D17)</f>
        <v>600</v>
      </c>
      <c r="E18" s="3">
        <f>SUMPRODUCT(E3:E5,E15:E17)</f>
        <v>1500</v>
      </c>
    </row>
    <row r="19" spans="1:5" x14ac:dyDescent="0.2">
      <c r="B19" s="10" t="s">
        <v>14</v>
      </c>
      <c r="C19" s="10" t="s">
        <v>14</v>
      </c>
      <c r="D19" s="10" t="s">
        <v>14</v>
      </c>
      <c r="E19" s="10" t="s">
        <v>14</v>
      </c>
    </row>
    <row r="20" spans="1:5" x14ac:dyDescent="0.2">
      <c r="A20" s="2" t="s">
        <v>15</v>
      </c>
      <c r="B20">
        <v>1500</v>
      </c>
      <c r="C20">
        <v>1200</v>
      </c>
      <c r="D20">
        <v>1500</v>
      </c>
      <c r="E20">
        <v>2000</v>
      </c>
    </row>
  </sheetData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EA13-E048-7942-A526-76C35600797F}">
  <dimension ref="A1:G44"/>
  <sheetViews>
    <sheetView showGridLines="0" workbookViewId="0"/>
  </sheetViews>
  <sheetFormatPr baseColWidth="10" defaultRowHeight="16" x14ac:dyDescent="0.2"/>
  <cols>
    <col min="1" max="1" width="2.33203125" customWidth="1"/>
    <col min="2" max="2" width="16.83203125" bestFit="1" customWidth="1"/>
    <col min="3" max="3" width="27.6640625" bestFit="1" customWidth="1"/>
    <col min="4" max="4" width="12.83203125" bestFit="1" customWidth="1"/>
    <col min="5" max="5" width="13.5" bestFit="1" customWidth="1"/>
    <col min="6" max="6" width="10.83203125" bestFit="1" customWidth="1"/>
    <col min="7" max="7" width="5.5" bestFit="1" customWidth="1"/>
  </cols>
  <sheetData>
    <row r="1" spans="1:5" x14ac:dyDescent="0.2">
      <c r="A1" s="5" t="s">
        <v>16</v>
      </c>
    </row>
    <row r="2" spans="1:5" x14ac:dyDescent="0.2">
      <c r="A2" s="5" t="s">
        <v>95</v>
      </c>
    </row>
    <row r="3" spans="1:5" x14ac:dyDescent="0.2">
      <c r="A3" s="5" t="s">
        <v>98</v>
      </c>
    </row>
    <row r="4" spans="1:5" x14ac:dyDescent="0.2">
      <c r="A4" s="5" t="s">
        <v>17</v>
      </c>
    </row>
    <row r="5" spans="1:5" x14ac:dyDescent="0.2">
      <c r="A5" s="5" t="s">
        <v>18</v>
      </c>
    </row>
    <row r="6" spans="1:5" x14ac:dyDescent="0.2">
      <c r="A6" s="5"/>
      <c r="B6" t="s">
        <v>19</v>
      </c>
    </row>
    <row r="7" spans="1:5" x14ac:dyDescent="0.2">
      <c r="A7" s="5"/>
      <c r="B7" t="s">
        <v>99</v>
      </c>
    </row>
    <row r="8" spans="1:5" x14ac:dyDescent="0.2">
      <c r="A8" s="5"/>
      <c r="B8" t="s">
        <v>100</v>
      </c>
    </row>
    <row r="9" spans="1:5" x14ac:dyDescent="0.2">
      <c r="A9" s="5" t="s">
        <v>20</v>
      </c>
    </row>
    <row r="10" spans="1:5" x14ac:dyDescent="0.2">
      <c r="B10" t="s">
        <v>96</v>
      </c>
    </row>
    <row r="11" spans="1:5" x14ac:dyDescent="0.2">
      <c r="B11" t="s">
        <v>21</v>
      </c>
    </row>
    <row r="14" spans="1:5" ht="17" thickBot="1" x14ac:dyDescent="0.25">
      <c r="A14" t="s">
        <v>22</v>
      </c>
    </row>
    <row r="15" spans="1:5" ht="17" thickBot="1" x14ac:dyDescent="0.25">
      <c r="B15" s="24" t="s">
        <v>23</v>
      </c>
      <c r="C15" s="24" t="s">
        <v>24</v>
      </c>
      <c r="D15" s="24" t="s">
        <v>25</v>
      </c>
      <c r="E15" s="24" t="s">
        <v>26</v>
      </c>
    </row>
    <row r="16" spans="1:5" ht="17" thickBot="1" x14ac:dyDescent="0.25">
      <c r="B16" s="6" t="s">
        <v>34</v>
      </c>
      <c r="C16" s="6" t="s">
        <v>35</v>
      </c>
      <c r="D16" s="8">
        <v>0</v>
      </c>
      <c r="E16" s="8">
        <v>32000</v>
      </c>
    </row>
    <row r="19" spans="1:6" ht="17" thickBot="1" x14ac:dyDescent="0.25">
      <c r="A19" t="s">
        <v>27</v>
      </c>
    </row>
    <row r="20" spans="1:6" ht="17" thickBot="1" x14ac:dyDescent="0.25">
      <c r="B20" s="24" t="s">
        <v>23</v>
      </c>
      <c r="C20" s="24" t="s">
        <v>24</v>
      </c>
      <c r="D20" s="24" t="s">
        <v>25</v>
      </c>
      <c r="E20" s="24" t="s">
        <v>26</v>
      </c>
      <c r="F20" s="24" t="s">
        <v>28</v>
      </c>
    </row>
    <row r="21" spans="1:6" x14ac:dyDescent="0.2">
      <c r="B21" s="7" t="s">
        <v>36</v>
      </c>
      <c r="C21" s="7" t="s">
        <v>37</v>
      </c>
      <c r="D21" s="9">
        <v>0</v>
      </c>
      <c r="E21" s="9">
        <v>0</v>
      </c>
      <c r="F21" s="7" t="s">
        <v>28</v>
      </c>
    </row>
    <row r="22" spans="1:6" x14ac:dyDescent="0.2">
      <c r="B22" s="7" t="s">
        <v>38</v>
      </c>
      <c r="C22" s="7" t="s">
        <v>39</v>
      </c>
      <c r="D22" s="9">
        <v>0</v>
      </c>
      <c r="E22" s="9">
        <v>0</v>
      </c>
      <c r="F22" s="7" t="s">
        <v>28</v>
      </c>
    </row>
    <row r="23" spans="1:6" x14ac:dyDescent="0.2">
      <c r="B23" s="7" t="s">
        <v>40</v>
      </c>
      <c r="C23" s="7" t="s">
        <v>41</v>
      </c>
      <c r="D23" s="9">
        <v>0</v>
      </c>
      <c r="E23" s="9">
        <v>3000</v>
      </c>
      <c r="F23" s="7" t="s">
        <v>28</v>
      </c>
    </row>
    <row r="24" spans="1:6" x14ac:dyDescent="0.2">
      <c r="B24" s="7" t="s">
        <v>42</v>
      </c>
      <c r="C24" s="7" t="s">
        <v>43</v>
      </c>
      <c r="D24" s="9">
        <v>0</v>
      </c>
      <c r="E24" s="9">
        <v>0</v>
      </c>
      <c r="F24" s="7" t="s">
        <v>28</v>
      </c>
    </row>
    <row r="25" spans="1:6" x14ac:dyDescent="0.2">
      <c r="B25" s="7" t="s">
        <v>44</v>
      </c>
      <c r="C25" s="7" t="s">
        <v>45</v>
      </c>
      <c r="D25" s="9">
        <v>0</v>
      </c>
      <c r="E25" s="9">
        <v>3000.0000000000005</v>
      </c>
      <c r="F25" s="7" t="s">
        <v>28</v>
      </c>
    </row>
    <row r="26" spans="1:6" x14ac:dyDescent="0.2">
      <c r="B26" s="7" t="s">
        <v>46</v>
      </c>
      <c r="C26" s="7" t="s">
        <v>47</v>
      </c>
      <c r="D26" s="9">
        <v>0</v>
      </c>
      <c r="E26" s="9">
        <v>0</v>
      </c>
      <c r="F26" s="7" t="s">
        <v>28</v>
      </c>
    </row>
    <row r="27" spans="1:6" x14ac:dyDescent="0.2">
      <c r="B27" s="7" t="s">
        <v>48</v>
      </c>
      <c r="C27" s="7" t="s">
        <v>49</v>
      </c>
      <c r="D27" s="9">
        <v>0</v>
      </c>
      <c r="E27" s="9">
        <v>0</v>
      </c>
      <c r="F27" s="7" t="s">
        <v>28</v>
      </c>
    </row>
    <row r="28" spans="1:6" x14ac:dyDescent="0.2">
      <c r="B28" s="7" t="s">
        <v>50</v>
      </c>
      <c r="C28" s="7" t="s">
        <v>51</v>
      </c>
      <c r="D28" s="9">
        <v>0</v>
      </c>
      <c r="E28" s="9">
        <v>1999.9999999999995</v>
      </c>
      <c r="F28" s="7" t="s">
        <v>28</v>
      </c>
    </row>
    <row r="29" spans="1:6" x14ac:dyDescent="0.2">
      <c r="B29" s="7" t="s">
        <v>52</v>
      </c>
      <c r="C29" s="7" t="s">
        <v>53</v>
      </c>
      <c r="D29" s="9">
        <v>0</v>
      </c>
      <c r="E29" s="9">
        <v>0</v>
      </c>
      <c r="F29" s="7" t="s">
        <v>28</v>
      </c>
    </row>
    <row r="30" spans="1:6" x14ac:dyDescent="0.2">
      <c r="B30" s="7" t="s">
        <v>54</v>
      </c>
      <c r="C30" s="7" t="s">
        <v>55</v>
      </c>
      <c r="D30" s="9">
        <v>0</v>
      </c>
      <c r="E30" s="9">
        <v>0</v>
      </c>
      <c r="F30" s="7" t="s">
        <v>28</v>
      </c>
    </row>
    <row r="31" spans="1:6" x14ac:dyDescent="0.2">
      <c r="B31" s="7" t="s">
        <v>56</v>
      </c>
      <c r="C31" s="7" t="s">
        <v>57</v>
      </c>
      <c r="D31" s="9">
        <v>0</v>
      </c>
      <c r="E31" s="9">
        <v>0</v>
      </c>
      <c r="F31" s="7" t="s">
        <v>28</v>
      </c>
    </row>
    <row r="32" spans="1:6" ht="17" thickBot="1" x14ac:dyDescent="0.25">
      <c r="B32" s="6" t="s">
        <v>58</v>
      </c>
      <c r="C32" s="6" t="s">
        <v>59</v>
      </c>
      <c r="D32" s="8">
        <v>0</v>
      </c>
      <c r="E32" s="8">
        <v>2000</v>
      </c>
      <c r="F32" s="6" t="s">
        <v>28</v>
      </c>
    </row>
    <row r="35" spans="1:7" ht="17" thickBot="1" x14ac:dyDescent="0.25">
      <c r="A35" t="s">
        <v>29</v>
      </c>
    </row>
    <row r="36" spans="1:7" ht="17" thickBot="1" x14ac:dyDescent="0.25">
      <c r="B36" s="24" t="s">
        <v>23</v>
      </c>
      <c r="C36" s="24" t="s">
        <v>24</v>
      </c>
      <c r="D36" s="24" t="s">
        <v>30</v>
      </c>
      <c r="E36" s="24" t="s">
        <v>31</v>
      </c>
      <c r="F36" s="24" t="s">
        <v>32</v>
      </c>
      <c r="G36" s="24" t="s">
        <v>33</v>
      </c>
    </row>
    <row r="37" spans="1:7" x14ac:dyDescent="0.2">
      <c r="B37" s="7" t="s">
        <v>60</v>
      </c>
      <c r="C37" s="7" t="s">
        <v>61</v>
      </c>
      <c r="D37" s="9">
        <v>1500.0000000000002</v>
      </c>
      <c r="E37" s="7" t="s">
        <v>62</v>
      </c>
      <c r="F37" s="7" t="s">
        <v>63</v>
      </c>
      <c r="G37" s="7">
        <v>0</v>
      </c>
    </row>
    <row r="38" spans="1:7" x14ac:dyDescent="0.2">
      <c r="B38" s="7" t="s">
        <v>64</v>
      </c>
      <c r="C38" s="7" t="s">
        <v>65</v>
      </c>
      <c r="D38" s="9">
        <v>0</v>
      </c>
      <c r="E38" s="7" t="s">
        <v>66</v>
      </c>
      <c r="F38" s="7" t="s">
        <v>67</v>
      </c>
      <c r="G38" s="7">
        <v>1200</v>
      </c>
    </row>
    <row r="39" spans="1:7" x14ac:dyDescent="0.2">
      <c r="B39" s="7" t="s">
        <v>68</v>
      </c>
      <c r="C39" s="7" t="s">
        <v>69</v>
      </c>
      <c r="D39" s="9">
        <v>600</v>
      </c>
      <c r="E39" s="7" t="s">
        <v>70</v>
      </c>
      <c r="F39" s="7" t="s">
        <v>67</v>
      </c>
      <c r="G39" s="7">
        <v>900</v>
      </c>
    </row>
    <row r="40" spans="1:7" x14ac:dyDescent="0.2">
      <c r="B40" s="7" t="s">
        <v>71</v>
      </c>
      <c r="C40" s="7" t="s">
        <v>72</v>
      </c>
      <c r="D40" s="9">
        <v>1500</v>
      </c>
      <c r="E40" s="7" t="s">
        <v>73</v>
      </c>
      <c r="F40" s="7" t="s">
        <v>67</v>
      </c>
      <c r="G40" s="7">
        <v>500</v>
      </c>
    </row>
    <row r="41" spans="1:7" x14ac:dyDescent="0.2">
      <c r="B41" s="7" t="s">
        <v>74</v>
      </c>
      <c r="C41" s="7" t="s">
        <v>75</v>
      </c>
      <c r="D41" s="9">
        <v>3000</v>
      </c>
      <c r="E41" s="7" t="s">
        <v>101</v>
      </c>
      <c r="F41" s="7" t="s">
        <v>63</v>
      </c>
      <c r="G41" s="9">
        <v>0</v>
      </c>
    </row>
    <row r="42" spans="1:7" x14ac:dyDescent="0.2">
      <c r="B42" s="7" t="s">
        <v>76</v>
      </c>
      <c r="C42" s="7" t="s">
        <v>77</v>
      </c>
      <c r="D42" s="9">
        <v>5000</v>
      </c>
      <c r="E42" s="7" t="s">
        <v>102</v>
      </c>
      <c r="F42" s="7" t="s">
        <v>63</v>
      </c>
      <c r="G42" s="9">
        <v>0</v>
      </c>
    </row>
    <row r="43" spans="1:7" x14ac:dyDescent="0.2">
      <c r="B43" s="7" t="s">
        <v>78</v>
      </c>
      <c r="C43" s="7" t="s">
        <v>79</v>
      </c>
      <c r="D43" s="9">
        <v>2000</v>
      </c>
      <c r="E43" s="7" t="s">
        <v>103</v>
      </c>
      <c r="F43" s="7" t="s">
        <v>63</v>
      </c>
      <c r="G43" s="9">
        <v>0</v>
      </c>
    </row>
    <row r="44" spans="1:7" ht="17" thickBot="1" x14ac:dyDescent="0.25">
      <c r="B44" s="6" t="s">
        <v>80</v>
      </c>
      <c r="C44" s="6"/>
      <c r="D44" s="6"/>
      <c r="E44" s="6"/>
      <c r="F44" s="6"/>
      <c r="G4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6508E-5378-054F-836E-BE9C9D6A0D5A}">
  <dimension ref="A1:H31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27.6640625" bestFit="1" customWidth="1"/>
    <col min="4" max="4" width="5.83203125" bestFit="1" customWidth="1"/>
    <col min="5" max="5" width="12.83203125" bestFit="1" customWidth="1"/>
    <col min="6" max="6" width="10" bestFit="1" customWidth="1"/>
    <col min="7" max="8" width="12.1640625" bestFit="1" customWidth="1"/>
  </cols>
  <sheetData>
    <row r="1" spans="1:8" x14ac:dyDescent="0.2">
      <c r="A1" s="5" t="s">
        <v>81</v>
      </c>
    </row>
    <row r="2" spans="1:8" x14ac:dyDescent="0.2">
      <c r="A2" s="5" t="s">
        <v>95</v>
      </c>
    </row>
    <row r="3" spans="1:8" x14ac:dyDescent="0.2">
      <c r="A3" s="5" t="s">
        <v>98</v>
      </c>
    </row>
    <row r="6" spans="1:8" ht="17" thickBot="1" x14ac:dyDescent="0.25">
      <c r="A6" t="s">
        <v>27</v>
      </c>
    </row>
    <row r="7" spans="1:8" x14ac:dyDescent="0.2">
      <c r="B7" s="25"/>
      <c r="C7" s="25"/>
      <c r="D7" s="25" t="s">
        <v>82</v>
      </c>
      <c r="E7" s="25" t="s">
        <v>84</v>
      </c>
      <c r="F7" s="25" t="s">
        <v>86</v>
      </c>
      <c r="G7" s="25" t="s">
        <v>88</v>
      </c>
      <c r="H7" s="25" t="s">
        <v>88</v>
      </c>
    </row>
    <row r="8" spans="1:8" ht="17" thickBot="1" x14ac:dyDescent="0.25">
      <c r="B8" s="26" t="s">
        <v>23</v>
      </c>
      <c r="C8" s="26" t="s">
        <v>24</v>
      </c>
      <c r="D8" s="26" t="s">
        <v>83</v>
      </c>
      <c r="E8" s="26" t="s">
        <v>85</v>
      </c>
      <c r="F8" s="26" t="s">
        <v>87</v>
      </c>
      <c r="G8" s="26" t="s">
        <v>89</v>
      </c>
      <c r="H8" s="26" t="s">
        <v>90</v>
      </c>
    </row>
    <row r="9" spans="1:8" x14ac:dyDescent="0.2">
      <c r="B9" s="7" t="s">
        <v>36</v>
      </c>
      <c r="C9" s="7" t="s">
        <v>37</v>
      </c>
      <c r="D9" s="7">
        <v>0</v>
      </c>
      <c r="E9" s="7">
        <v>2.0000000000000004</v>
      </c>
      <c r="F9" s="7">
        <v>5</v>
      </c>
      <c r="G9" s="7">
        <v>1E+30</v>
      </c>
      <c r="H9" s="7">
        <v>2.0000000000000004</v>
      </c>
    </row>
    <row r="10" spans="1:8" x14ac:dyDescent="0.2">
      <c r="B10" s="7" t="s">
        <v>38</v>
      </c>
      <c r="C10" s="7" t="s">
        <v>39</v>
      </c>
      <c r="D10" s="7">
        <v>0</v>
      </c>
      <c r="E10" s="7">
        <v>1.9999999999999998</v>
      </c>
      <c r="F10" s="7">
        <v>5</v>
      </c>
      <c r="G10" s="7">
        <v>1E+30</v>
      </c>
      <c r="H10" s="7">
        <v>1.9999999999999998</v>
      </c>
    </row>
    <row r="11" spans="1:8" x14ac:dyDescent="0.2">
      <c r="B11" s="7" t="s">
        <v>40</v>
      </c>
      <c r="C11" s="7" t="s">
        <v>41</v>
      </c>
      <c r="D11" s="7">
        <v>3000</v>
      </c>
      <c r="E11" s="7">
        <v>0</v>
      </c>
      <c r="F11" s="7">
        <v>3</v>
      </c>
      <c r="G11" s="7">
        <v>0.99999999999999978</v>
      </c>
      <c r="H11" s="7">
        <v>3</v>
      </c>
    </row>
    <row r="12" spans="1:8" x14ac:dyDescent="0.2">
      <c r="B12" s="7" t="s">
        <v>42</v>
      </c>
      <c r="C12" s="7" t="s">
        <v>43</v>
      </c>
      <c r="D12" s="7">
        <v>0</v>
      </c>
      <c r="E12" s="7">
        <v>0.99999999999999978</v>
      </c>
      <c r="F12" s="7">
        <v>4</v>
      </c>
      <c r="G12" s="7">
        <v>1E+30</v>
      </c>
      <c r="H12" s="7">
        <v>0.99999999999999978</v>
      </c>
    </row>
    <row r="13" spans="1:8" x14ac:dyDescent="0.2">
      <c r="B13" s="7" t="s">
        <v>44</v>
      </c>
      <c r="C13" s="7" t="s">
        <v>45</v>
      </c>
      <c r="D13" s="7">
        <v>3000.0000000000005</v>
      </c>
      <c r="E13" s="7">
        <v>0</v>
      </c>
      <c r="F13" s="7">
        <v>3</v>
      </c>
      <c r="G13" s="7">
        <v>2.2204460492503126E-16</v>
      </c>
      <c r="H13" s="7">
        <v>1E+30</v>
      </c>
    </row>
    <row r="14" spans="1:8" x14ac:dyDescent="0.2">
      <c r="B14" s="7" t="s">
        <v>46</v>
      </c>
      <c r="C14" s="7" t="s">
        <v>47</v>
      </c>
      <c r="D14" s="7">
        <v>0</v>
      </c>
      <c r="E14" s="7">
        <v>1</v>
      </c>
      <c r="F14" s="7">
        <v>4</v>
      </c>
      <c r="G14" s="7">
        <v>1E+30</v>
      </c>
      <c r="H14" s="7">
        <v>1</v>
      </c>
    </row>
    <row r="15" spans="1:8" x14ac:dyDescent="0.2">
      <c r="B15" s="7" t="s">
        <v>48</v>
      </c>
      <c r="C15" s="7" t="s">
        <v>49</v>
      </c>
      <c r="D15" s="7">
        <v>0</v>
      </c>
      <c r="E15" s="7">
        <v>1.0000000000000002</v>
      </c>
      <c r="F15" s="7">
        <v>4</v>
      </c>
      <c r="G15" s="7">
        <v>1E+30</v>
      </c>
      <c r="H15" s="7">
        <v>1.0000000000000002</v>
      </c>
    </row>
    <row r="16" spans="1:8" x14ac:dyDescent="0.2">
      <c r="B16" s="7" t="s">
        <v>50</v>
      </c>
      <c r="C16" s="7" t="s">
        <v>51</v>
      </c>
      <c r="D16" s="7">
        <v>1999.9999999999995</v>
      </c>
      <c r="E16" s="7">
        <v>0</v>
      </c>
      <c r="F16" s="7">
        <v>3</v>
      </c>
      <c r="G16" s="7">
        <v>1</v>
      </c>
      <c r="H16" s="7">
        <v>2.2204460492503126E-16</v>
      </c>
    </row>
    <row r="17" spans="1:8" x14ac:dyDescent="0.2">
      <c r="B17" s="7" t="s">
        <v>52</v>
      </c>
      <c r="C17" s="7" t="s">
        <v>53</v>
      </c>
      <c r="D17" s="7">
        <v>0</v>
      </c>
      <c r="E17" s="7">
        <v>4</v>
      </c>
      <c r="F17" s="7">
        <v>8</v>
      </c>
      <c r="G17" s="7">
        <v>1E+30</v>
      </c>
      <c r="H17" s="7">
        <v>4</v>
      </c>
    </row>
    <row r="18" spans="1:8" x14ac:dyDescent="0.2">
      <c r="B18" s="7" t="s">
        <v>54</v>
      </c>
      <c r="C18" s="7" t="s">
        <v>55</v>
      </c>
      <c r="D18" s="7">
        <v>0</v>
      </c>
      <c r="E18" s="7">
        <v>1.9999999999999991</v>
      </c>
      <c r="F18" s="7">
        <v>6</v>
      </c>
      <c r="G18" s="7">
        <v>1E+30</v>
      </c>
      <c r="H18" s="7">
        <v>1.9999999999999991</v>
      </c>
    </row>
    <row r="19" spans="1:8" x14ac:dyDescent="0.2">
      <c r="B19" s="7" t="s">
        <v>56</v>
      </c>
      <c r="C19" s="7" t="s">
        <v>57</v>
      </c>
      <c r="D19" s="7">
        <v>0</v>
      </c>
      <c r="E19" s="7">
        <v>0.99999999999999978</v>
      </c>
      <c r="F19" s="7">
        <v>5</v>
      </c>
      <c r="G19" s="7">
        <v>1E+30</v>
      </c>
      <c r="H19" s="7">
        <v>0.99999999999999978</v>
      </c>
    </row>
    <row r="20" spans="1:8" ht="17" thickBot="1" x14ac:dyDescent="0.25">
      <c r="B20" s="6" t="s">
        <v>58</v>
      </c>
      <c r="C20" s="6" t="s">
        <v>59</v>
      </c>
      <c r="D20" s="6">
        <v>2000</v>
      </c>
      <c r="E20" s="6">
        <v>0</v>
      </c>
      <c r="F20" s="6">
        <v>4</v>
      </c>
      <c r="G20" s="6">
        <v>0.99999999999999978</v>
      </c>
      <c r="H20" s="6">
        <v>4</v>
      </c>
    </row>
    <row r="22" spans="1:8" ht="17" thickBot="1" x14ac:dyDescent="0.25">
      <c r="A22" t="s">
        <v>29</v>
      </c>
    </row>
    <row r="23" spans="1:8" x14ac:dyDescent="0.2">
      <c r="B23" s="25"/>
      <c r="C23" s="25"/>
      <c r="D23" s="25" t="s">
        <v>82</v>
      </c>
      <c r="E23" s="25" t="s">
        <v>91</v>
      </c>
      <c r="F23" s="25" t="s">
        <v>93</v>
      </c>
      <c r="G23" s="25" t="s">
        <v>88</v>
      </c>
      <c r="H23" s="25" t="s">
        <v>88</v>
      </c>
    </row>
    <row r="24" spans="1:8" ht="17" thickBot="1" x14ac:dyDescent="0.25">
      <c r="B24" s="26" t="s">
        <v>23</v>
      </c>
      <c r="C24" s="26" t="s">
        <v>24</v>
      </c>
      <c r="D24" s="26" t="s">
        <v>83</v>
      </c>
      <c r="E24" s="26" t="s">
        <v>92</v>
      </c>
      <c r="F24" s="26" t="s">
        <v>94</v>
      </c>
      <c r="G24" s="26" t="s">
        <v>89</v>
      </c>
      <c r="H24" s="26" t="s">
        <v>90</v>
      </c>
    </row>
    <row r="25" spans="1:8" x14ac:dyDescent="0.2">
      <c r="B25" s="7" t="s">
        <v>60</v>
      </c>
      <c r="C25" s="7" t="s">
        <v>61</v>
      </c>
      <c r="D25" s="7">
        <v>1500.0000000000002</v>
      </c>
      <c r="E25" s="7">
        <v>-4.4408920985006262E-16</v>
      </c>
      <c r="F25" s="7">
        <v>1500</v>
      </c>
      <c r="G25" s="7">
        <v>999.99999999999955</v>
      </c>
      <c r="H25" s="7">
        <v>1000.0000000000002</v>
      </c>
    </row>
    <row r="26" spans="1:8" x14ac:dyDescent="0.2">
      <c r="B26" s="7" t="s">
        <v>64</v>
      </c>
      <c r="C26" s="7" t="s">
        <v>65</v>
      </c>
      <c r="D26" s="7">
        <v>0</v>
      </c>
      <c r="E26" s="7">
        <v>0</v>
      </c>
      <c r="F26" s="7">
        <v>1200</v>
      </c>
      <c r="G26" s="7">
        <v>1E+30</v>
      </c>
      <c r="H26" s="7">
        <v>1200</v>
      </c>
    </row>
    <row r="27" spans="1:8" x14ac:dyDescent="0.2">
      <c r="B27" s="7" t="s">
        <v>68</v>
      </c>
      <c r="C27" s="7" t="s">
        <v>69</v>
      </c>
      <c r="D27" s="7">
        <v>600</v>
      </c>
      <c r="E27" s="7">
        <v>0</v>
      </c>
      <c r="F27" s="7">
        <v>1500</v>
      </c>
      <c r="G27" s="7">
        <v>1E+30</v>
      </c>
      <c r="H27" s="7">
        <v>900.00000000000011</v>
      </c>
    </row>
    <row r="28" spans="1:8" x14ac:dyDescent="0.2">
      <c r="B28" s="7" t="s">
        <v>71</v>
      </c>
      <c r="C28" s="7" t="s">
        <v>72</v>
      </c>
      <c r="D28" s="7">
        <v>1500</v>
      </c>
      <c r="E28" s="7">
        <v>0</v>
      </c>
      <c r="F28" s="7">
        <v>2000</v>
      </c>
      <c r="G28" s="7">
        <v>1E+30</v>
      </c>
      <c r="H28" s="7">
        <v>500.00000000000023</v>
      </c>
    </row>
    <row r="29" spans="1:8" x14ac:dyDescent="0.2">
      <c r="B29" s="7" t="s">
        <v>74</v>
      </c>
      <c r="C29" s="7" t="s">
        <v>75</v>
      </c>
      <c r="D29" s="7">
        <v>3000</v>
      </c>
      <c r="E29" s="7">
        <v>3</v>
      </c>
      <c r="F29" s="7">
        <v>3000</v>
      </c>
      <c r="G29" s="7">
        <v>4500</v>
      </c>
      <c r="H29" s="7">
        <v>3000</v>
      </c>
    </row>
    <row r="30" spans="1:8" x14ac:dyDescent="0.2">
      <c r="B30" s="7" t="s">
        <v>76</v>
      </c>
      <c r="C30" s="7" t="s">
        <v>77</v>
      </c>
      <c r="D30" s="7">
        <v>5000</v>
      </c>
      <c r="E30" s="7">
        <v>3</v>
      </c>
      <c r="F30" s="7">
        <v>5000</v>
      </c>
      <c r="G30" s="7">
        <v>2000.0000000000009</v>
      </c>
      <c r="H30" s="7">
        <v>1999.9999999999995</v>
      </c>
    </row>
    <row r="31" spans="1:8" ht="17" thickBot="1" x14ac:dyDescent="0.25">
      <c r="B31" s="6" t="s">
        <v>78</v>
      </c>
      <c r="C31" s="6" t="s">
        <v>79</v>
      </c>
      <c r="D31" s="6">
        <v>2000</v>
      </c>
      <c r="E31" s="6">
        <v>4</v>
      </c>
      <c r="F31" s="6">
        <v>2000</v>
      </c>
      <c r="G31" s="6">
        <v>1000.0000000000006</v>
      </c>
      <c r="H31" s="6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Answer Report 1</vt:lpstr>
      <vt:lpstr>Sensitivity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derya tınmaz</dc:creator>
  <cp:lastModifiedBy>derya tınmaz</cp:lastModifiedBy>
  <cp:lastPrinted>2022-10-27T09:26:19Z</cp:lastPrinted>
  <dcterms:created xsi:type="dcterms:W3CDTF">2022-10-23T17:15:34Z</dcterms:created>
  <dcterms:modified xsi:type="dcterms:W3CDTF">2022-10-30T17:40:57Z</dcterms:modified>
</cp:coreProperties>
</file>