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yatinmaz/Desktop/hw3/"/>
    </mc:Choice>
  </mc:AlternateContent>
  <xr:revisionPtr revIDLastSave="0" documentId="13_ncr:1_{37F8B203-1A5A-3446-B3BC-5CD45E422745}" xr6:coauthVersionLast="36" xr6:coauthVersionMax="36" xr10:uidLastSave="{00000000-0000-0000-0000-000000000000}"/>
  <bookViews>
    <workbookView xWindow="4820" yWindow="500" windowWidth="21320" windowHeight="15840" activeTab="2" xr2:uid="{C08186DC-BE16-B544-9FEB-A49D1156B422}"/>
  </bookViews>
  <sheets>
    <sheet name="Answer Report 1" sheetId="10" r:id="rId1"/>
    <sheet name="Sensitivity Report 1" sheetId="11" r:id="rId2"/>
    <sheet name="Sheet1" sheetId="1" r:id="rId3"/>
  </sheets>
  <definedNames>
    <definedName name="solver_adj" localSheetId="2" hidden="1">Sheet1!$B$2:$C$2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Sheet1!$D$2</definedName>
    <definedName name="solver_lhs2" localSheetId="2" hidden="1">Sheet1!$D$3</definedName>
    <definedName name="solver_lhs3" localSheetId="2" hidden="1">Sheet1!$D$4:$D$5</definedName>
    <definedName name="solver_lhs4" localSheetId="2" hidden="1">Sheet1!$D$6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opt" localSheetId="2" hidden="1">Sheet1!$D$7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hs1" localSheetId="2" hidden="1">Sheet1!$F$2</definedName>
    <definedName name="solver_rhs2" localSheetId="2" hidden="1">Sheet1!$F$3</definedName>
    <definedName name="solver_rhs3" localSheetId="2" hidden="1">Sheet1!$F$4:$F$5</definedName>
    <definedName name="solver_rhs4" localSheetId="2" hidden="1">Sheet1!$F$6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<sst xmlns="http://schemas.openxmlformats.org/spreadsheetml/2006/main" count="110" uniqueCount="63">
  <si>
    <t>x1</t>
  </si>
  <si>
    <t>x2</t>
  </si>
  <si>
    <t>protein</t>
  </si>
  <si>
    <t>cal</t>
  </si>
  <si>
    <t>diff2</t>
  </si>
  <si>
    <t>diff1</t>
  </si>
  <si>
    <t>cost</t>
  </si>
  <si>
    <t>Microsoft Excel 16.16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</si>
  <si>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</si>
  <si>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</si>
  <si>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</si>
  <si>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</si>
  <si>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</si>
  <si>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</si>
  <si>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</si>
  <si>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</si>
  <si>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</si>
  <si>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</si>
  <si>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</si>
  <si>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</si>
  <si>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</si>
  <si>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</si>
  <si>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</si>
  <si>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</si>
  <si>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</si>
  <si>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$D$7</t>
  </si>
  <si>
    <t>$B$2</t>
  </si>
  <si>
    <t>Contin</t>
  </si>
  <si>
    <t>$C$2</t>
  </si>
  <si>
    <t>$D$2</t>
  </si>
  <si>
    <t>$D$2=$F$2</t>
  </si>
  <si>
    <t>Binding</t>
  </si>
  <si>
    <t>$D$3</t>
  </si>
  <si>
    <t>$D$3&gt;=$F$3</t>
  </si>
  <si>
    <t>Not Binding</t>
  </si>
  <si>
    <t>$D$4</t>
  </si>
  <si>
    <t>$D$4&lt;=$F$4</t>
  </si>
  <si>
    <t>$D$5</t>
  </si>
  <si>
    <t>$D$5&lt;=$F$5</t>
  </si>
  <si>
    <t>$D$6</t>
  </si>
  <si>
    <t>Microsoft Excel 16.16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</si>
  <si>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</si>
  <si>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</si>
  <si>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</si>
  <si>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</si>
  <si>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</si>
  <si>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</si>
  <si>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</si>
  <si>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</si>
  <si>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</si>
  <si>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</si>
  <si>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</si>
  <si>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</si>
  <si>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</si>
  <si>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Max Time Unlimited, Iterations Unlimited, Precision 0,000001, Use Automatic Scaling</t>
  </si>
  <si>
    <t>=</t>
  </si>
  <si>
    <t>&gt;=</t>
  </si>
  <si>
    <t>&lt;=</t>
  </si>
  <si>
    <t>$D$6&gt;=$F$6</t>
  </si>
  <si>
    <t>Worksheet: [2.xlsx]Sheet1</t>
  </si>
  <si>
    <t>Iterations: 4 Subproblems: 0</t>
  </si>
  <si>
    <t>Report Created: 28.12.2022 20:24:01</t>
  </si>
  <si>
    <t>Solution Time: 47245514,939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</si>
</sst>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CCD8-B6A1-4847-9676-C0842341CBC9}">
  <dimension ref="A1:G31"/>
  <sheetViews>
    <sheetView showGridLines="0" workbookViewId="0"/>
  </sheetViews>
  <sheetFormatPr baseColWidth="10" defaultRowHeight="16" x14ac:dyDescent="0.2"/>
  <cols>
    <col min="1" max="1" width="2.33203125" customWidth="1"/>
    <col min="2" max="2" width="5.33203125" bestFit="1" customWidth="1"/>
    <col min="3" max="3" width="7" bestFit="1" customWidth="1"/>
    <col min="4" max="4" width="12.83203125" bestFit="1" customWidth="1"/>
    <col min="5" max="5" width="11.33203125" bestFit="1" customWidth="1"/>
    <col min="6" max="6" width="10.83203125" bestFit="1" customWidth="1"/>
    <col min="7" max="7" width="5.5" bestFit="1" customWidth="1"/>
  </cols>
  <sheetData>
    <row r="1" spans="1:5" x14ac:dyDescent="0.2">
      <c r="A1" s="3" t="s">
        <v>7</v>
      </c>
    </row>
    <row r="2" spans="1:5" x14ac:dyDescent="0.2">
      <c r="A2" s="3" t="s">
        <v>59</v>
      </c>
    </row>
    <row r="3" spans="1:5" x14ac:dyDescent="0.2">
      <c r="A3" s="3" t="s">
        <v>61</v>
      </c>
    </row>
    <row r="4" spans="1:5" x14ac:dyDescent="0.2">
      <c r="A4" s="3" t="s">
        <v>8</v>
      </c>
    </row>
    <row r="5" spans="1:5" x14ac:dyDescent="0.2">
      <c r="A5" s="3" t="s">
        <v>9</v>
      </c>
    </row>
    <row r="6" spans="1:5" x14ac:dyDescent="0.2">
      <c r="A6" s="3"/>
      <c r="B6" t="s">
        <v>10</v>
      </c>
    </row>
    <row r="7" spans="1:5" x14ac:dyDescent="0.2">
      <c r="A7" s="3"/>
      <c r="B7" t="s">
        <v>62</v>
      </c>
    </row>
    <row r="8" spans="1:5" x14ac:dyDescent="0.2">
      <c r="A8" s="3"/>
      <c r="B8" t="s">
        <v>60</v>
      </c>
    </row>
    <row r="9" spans="1:5" x14ac:dyDescent="0.2">
      <c r="A9" s="3" t="s">
        <v>11</v>
      </c>
    </row>
    <row r="10" spans="1:5" x14ac:dyDescent="0.2">
      <c r="B10" t="s">
        <v>54</v>
      </c>
    </row>
    <row r="11" spans="1:5" x14ac:dyDescent="0.2">
      <c r="B11" t="s">
        <v>12</v>
      </c>
    </row>
    <row r="14" spans="1:5" ht="17" thickBot="1" x14ac:dyDescent="0.25">
      <c r="A14" t="s">
        <v>13</v>
      </c>
    </row>
    <row r="15" spans="1:5" ht="17" thickBot="1" x14ac:dyDescent="0.25">
      <c r="B15" s="8" t="s">
        <v>14</v>
      </c>
      <c r="C15" s="8" t="s">
        <v>15</v>
      </c>
      <c r="D15" s="8" t="s">
        <v>16</v>
      </c>
      <c r="E15" s="8" t="s">
        <v>17</v>
      </c>
    </row>
    <row r="16" spans="1:5" ht="17" thickBot="1" x14ac:dyDescent="0.25">
      <c r="B16" s="4" t="s">
        <v>25</v>
      </c>
      <c r="C16" s="4" t="s">
        <v>6</v>
      </c>
      <c r="D16" s="6">
        <v>0</v>
      </c>
      <c r="E16" s="6">
        <v>60</v>
      </c>
    </row>
    <row r="19" spans="1:7" ht="17" thickBot="1" x14ac:dyDescent="0.25">
      <c r="A19" t="s">
        <v>18</v>
      </c>
    </row>
    <row r="20" spans="1:7" ht="17" thickBot="1" x14ac:dyDescent="0.25">
      <c r="B20" s="8" t="s">
        <v>14</v>
      </c>
      <c r="C20" s="8" t="s">
        <v>15</v>
      </c>
      <c r="D20" s="8" t="s">
        <v>16</v>
      </c>
      <c r="E20" s="8" t="s">
        <v>17</v>
      </c>
      <c r="F20" s="8" t="s">
        <v>19</v>
      </c>
    </row>
    <row r="21" spans="1:7" x14ac:dyDescent="0.2">
      <c r="B21" s="5" t="s">
        <v>26</v>
      </c>
      <c r="C21" s="5" t="s">
        <v>0</v>
      </c>
      <c r="D21" s="7">
        <v>0</v>
      </c>
      <c r="E21" s="7">
        <v>49.999999999999993</v>
      </c>
      <c r="F21" s="5" t="s">
        <v>27</v>
      </c>
    </row>
    <row r="22" spans="1:7" ht="17" thickBot="1" x14ac:dyDescent="0.25">
      <c r="B22" s="4" t="s">
        <v>28</v>
      </c>
      <c r="C22" s="4" t="s">
        <v>1</v>
      </c>
      <c r="D22" s="6">
        <v>0</v>
      </c>
      <c r="E22" s="6">
        <v>50.000000000000007</v>
      </c>
      <c r="F22" s="4" t="s">
        <v>27</v>
      </c>
    </row>
    <row r="25" spans="1:7" ht="17" thickBot="1" x14ac:dyDescent="0.25">
      <c r="A25" t="s">
        <v>20</v>
      </c>
    </row>
    <row r="26" spans="1:7" ht="17" thickBot="1" x14ac:dyDescent="0.25">
      <c r="B26" s="8" t="s">
        <v>14</v>
      </c>
      <c r="C26" s="8" t="s">
        <v>15</v>
      </c>
      <c r="D26" s="8" t="s">
        <v>21</v>
      </c>
      <c r="E26" s="8" t="s">
        <v>22</v>
      </c>
      <c r="F26" s="8" t="s">
        <v>23</v>
      </c>
      <c r="G26" s="8" t="s">
        <v>24</v>
      </c>
    </row>
    <row r="27" spans="1:7" x14ac:dyDescent="0.2">
      <c r="B27" s="5" t="s">
        <v>29</v>
      </c>
      <c r="C27" s="5"/>
      <c r="D27" s="7">
        <v>100</v>
      </c>
      <c r="E27" s="5" t="s">
        <v>30</v>
      </c>
      <c r="F27" s="5" t="s">
        <v>31</v>
      </c>
      <c r="G27" s="5">
        <v>0</v>
      </c>
    </row>
    <row r="28" spans="1:7" x14ac:dyDescent="0.2">
      <c r="B28" s="5" t="s">
        <v>32</v>
      </c>
      <c r="C28" s="5" t="s">
        <v>2</v>
      </c>
      <c r="D28" s="7">
        <v>2.5000000000000004</v>
      </c>
      <c r="E28" s="5" t="s">
        <v>33</v>
      </c>
      <c r="F28" s="5" t="s">
        <v>31</v>
      </c>
      <c r="G28" s="7">
        <v>0</v>
      </c>
    </row>
    <row r="29" spans="1:7" x14ac:dyDescent="0.2">
      <c r="B29" s="5" t="s">
        <v>35</v>
      </c>
      <c r="C29" s="5" t="s">
        <v>3</v>
      </c>
      <c r="D29" s="7">
        <v>500</v>
      </c>
      <c r="E29" s="5" t="s">
        <v>36</v>
      </c>
      <c r="F29" s="5" t="s">
        <v>34</v>
      </c>
      <c r="G29" s="5">
        <v>50</v>
      </c>
    </row>
    <row r="30" spans="1:7" x14ac:dyDescent="0.2">
      <c r="B30" s="5" t="s">
        <v>37</v>
      </c>
      <c r="C30" s="5" t="s">
        <v>5</v>
      </c>
      <c r="D30" s="7">
        <v>-1.4210854715202004E-14</v>
      </c>
      <c r="E30" s="5" t="s">
        <v>38</v>
      </c>
      <c r="F30" s="5" t="s">
        <v>34</v>
      </c>
      <c r="G30" s="5">
        <v>35.000000000000014</v>
      </c>
    </row>
    <row r="31" spans="1:7" ht="17" thickBot="1" x14ac:dyDescent="0.25">
      <c r="B31" s="4" t="s">
        <v>39</v>
      </c>
      <c r="C31" s="4" t="s">
        <v>4</v>
      </c>
      <c r="D31" s="6">
        <v>-1.4210854715202004E-14</v>
      </c>
      <c r="E31" s="4" t="s">
        <v>58</v>
      </c>
      <c r="F31" s="4" t="s">
        <v>34</v>
      </c>
      <c r="G31" s="6">
        <v>34.999999999999986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BC83-72F2-8F4F-BFA3-8E5D8DAC8F2C}">
  <dimension ref="A1:H19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7" bestFit="1" customWidth="1"/>
    <col min="4" max="4" width="12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3" t="s">
        <v>40</v>
      </c>
    </row>
    <row r="2" spans="1:8" x14ac:dyDescent="0.2">
      <c r="A2" s="3" t="s">
        <v>59</v>
      </c>
    </row>
    <row r="3" spans="1:8" x14ac:dyDescent="0.2">
      <c r="A3" s="3" t="s">
        <v>61</v>
      </c>
    </row>
    <row r="6" spans="1:8" ht="17" thickBot="1" x14ac:dyDescent="0.25">
      <c r="A6" t="s">
        <v>18</v>
      </c>
    </row>
    <row r="7" spans="1:8" x14ac:dyDescent="0.2">
      <c r="B7" s="9"/>
      <c r="C7" s="9"/>
      <c r="D7" s="9" t="s">
        <v>41</v>
      </c>
      <c r="E7" s="9" t="s">
        <v>43</v>
      </c>
      <c r="F7" s="9" t="s">
        <v>45</v>
      </c>
      <c r="G7" s="9" t="s">
        <v>47</v>
      </c>
      <c r="H7" s="9" t="s">
        <v>47</v>
      </c>
    </row>
    <row r="8" spans="1:8" ht="17" thickBot="1" x14ac:dyDescent="0.25">
      <c r="B8" s="10" t="s">
        <v>14</v>
      </c>
      <c r="C8" s="10" t="s">
        <v>15</v>
      </c>
      <c r="D8" s="10" t="s">
        <v>42</v>
      </c>
      <c r="E8" s="10" t="s">
        <v>44</v>
      </c>
      <c r="F8" s="10" t="s">
        <v>46</v>
      </c>
      <c r="G8" s="10" t="s">
        <v>48</v>
      </c>
      <c r="H8" s="10" t="s">
        <v>49</v>
      </c>
    </row>
    <row r="9" spans="1:8" x14ac:dyDescent="0.2">
      <c r="B9" s="5" t="s">
        <v>26</v>
      </c>
      <c r="C9" s="5" t="s">
        <v>0</v>
      </c>
      <c r="D9" s="5">
        <v>49.999999999999993</v>
      </c>
      <c r="E9" s="5">
        <v>0</v>
      </c>
      <c r="F9" s="5">
        <v>0.5</v>
      </c>
      <c r="G9" s="5">
        <v>0.19999999999999996</v>
      </c>
      <c r="H9" s="5">
        <v>1E+30</v>
      </c>
    </row>
    <row r="10" spans="1:8" ht="17" thickBot="1" x14ac:dyDescent="0.25">
      <c r="B10" s="4" t="s">
        <v>28</v>
      </c>
      <c r="C10" s="4" t="s">
        <v>1</v>
      </c>
      <c r="D10" s="4">
        <v>50.000000000000007</v>
      </c>
      <c r="E10" s="4">
        <v>0</v>
      </c>
      <c r="F10" s="4">
        <v>0.7</v>
      </c>
      <c r="G10" s="4">
        <v>1E+30</v>
      </c>
      <c r="H10" s="4">
        <v>0.19999999999999996</v>
      </c>
    </row>
    <row r="12" spans="1:8" ht="17" thickBot="1" x14ac:dyDescent="0.25">
      <c r="A12" t="s">
        <v>20</v>
      </c>
    </row>
    <row r="13" spans="1:8" x14ac:dyDescent="0.2">
      <c r="B13" s="9"/>
      <c r="C13" s="9"/>
      <c r="D13" s="9" t="s">
        <v>41</v>
      </c>
      <c r="E13" s="9" t="s">
        <v>50</v>
      </c>
      <c r="F13" s="9" t="s">
        <v>52</v>
      </c>
      <c r="G13" s="9" t="s">
        <v>47</v>
      </c>
      <c r="H13" s="9" t="s">
        <v>47</v>
      </c>
    </row>
    <row r="14" spans="1:8" ht="17" thickBot="1" x14ac:dyDescent="0.25">
      <c r="B14" s="10" t="s">
        <v>14</v>
      </c>
      <c r="C14" s="10" t="s">
        <v>15</v>
      </c>
      <c r="D14" s="10" t="s">
        <v>42</v>
      </c>
      <c r="E14" s="10" t="s">
        <v>51</v>
      </c>
      <c r="F14" s="10" t="s">
        <v>53</v>
      </c>
      <c r="G14" s="10" t="s">
        <v>48</v>
      </c>
      <c r="H14" s="10" t="s">
        <v>49</v>
      </c>
    </row>
    <row r="15" spans="1:8" x14ac:dyDescent="0.2">
      <c r="B15" s="5" t="s">
        <v>29</v>
      </c>
      <c r="C15" s="5"/>
      <c r="D15" s="5">
        <v>100</v>
      </c>
      <c r="E15" s="5">
        <v>0.3500000000000002</v>
      </c>
      <c r="F15" s="5">
        <v>100</v>
      </c>
      <c r="G15" s="5">
        <v>14.000000000000011</v>
      </c>
      <c r="H15" s="5">
        <v>14</v>
      </c>
    </row>
    <row r="16" spans="1:8" x14ac:dyDescent="0.2">
      <c r="B16" s="5" t="s">
        <v>32</v>
      </c>
      <c r="C16" s="5" t="s">
        <v>2</v>
      </c>
      <c r="D16" s="5">
        <v>2.5000000000000004</v>
      </c>
      <c r="E16" s="5">
        <v>9.9999999999999929</v>
      </c>
      <c r="F16" s="5">
        <v>2.5</v>
      </c>
      <c r="G16" s="5">
        <v>0.35000000000000003</v>
      </c>
      <c r="H16" s="5">
        <v>0.35000000000000031</v>
      </c>
    </row>
    <row r="17" spans="2:8" x14ac:dyDescent="0.2">
      <c r="B17" s="5" t="s">
        <v>35</v>
      </c>
      <c r="C17" s="5" t="s">
        <v>3</v>
      </c>
      <c r="D17" s="5">
        <v>500</v>
      </c>
      <c r="E17" s="5">
        <v>0</v>
      </c>
      <c r="F17" s="5">
        <v>550</v>
      </c>
      <c r="G17" s="5">
        <v>1E+30</v>
      </c>
      <c r="H17" s="5">
        <v>49.999999999999986</v>
      </c>
    </row>
    <row r="18" spans="2:8" x14ac:dyDescent="0.2">
      <c r="B18" s="5" t="s">
        <v>37</v>
      </c>
      <c r="C18" s="5" t="s">
        <v>5</v>
      </c>
      <c r="D18" s="5">
        <v>-1.4210854715202004E-14</v>
      </c>
      <c r="E18" s="5">
        <v>0</v>
      </c>
      <c r="F18" s="5">
        <v>35</v>
      </c>
      <c r="G18" s="5">
        <v>1E+30</v>
      </c>
      <c r="H18" s="5">
        <v>35.000000000000014</v>
      </c>
    </row>
    <row r="19" spans="2:8" ht="17" thickBot="1" x14ac:dyDescent="0.25">
      <c r="B19" s="4" t="s">
        <v>39</v>
      </c>
      <c r="C19" s="4" t="s">
        <v>4</v>
      </c>
      <c r="D19" s="4">
        <v>-1.4210854715202004E-14</v>
      </c>
      <c r="E19" s="4">
        <v>0</v>
      </c>
      <c r="F19" s="4">
        <v>-35</v>
      </c>
      <c r="G19" s="4">
        <v>34.999999999999986</v>
      </c>
      <c r="H19" s="4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C026-68DE-1645-A248-82BE9373826D}">
  <dimension ref="A1:F7"/>
  <sheetViews>
    <sheetView tabSelected="1" zoomScale="150" zoomScaleNormal="150" workbookViewId="0">
      <selection activeCell="C11" sqref="C1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</row>
    <row r="2" spans="1:6" x14ac:dyDescent="0.2">
      <c r="B2" s="1">
        <v>49.999999999999993</v>
      </c>
      <c r="C2" s="1">
        <v>50.000000000000007</v>
      </c>
      <c r="D2">
        <f>SUM(B2:C2)</f>
        <v>100</v>
      </c>
      <c r="E2" t="s">
        <v>55</v>
      </c>
      <c r="F2">
        <v>100</v>
      </c>
    </row>
    <row r="3" spans="1:6" x14ac:dyDescent="0.2">
      <c r="A3" t="s">
        <v>2</v>
      </c>
      <c r="B3">
        <v>1.4999999999999999E-2</v>
      </c>
      <c r="C3">
        <v>3.5000000000000003E-2</v>
      </c>
      <c r="D3">
        <f>SUMPRODUCT(B3:C3,B2:C2)</f>
        <v>2.5000000000000004</v>
      </c>
      <c r="E3" t="s">
        <v>56</v>
      </c>
      <c r="F3" s="2">
        <v>2.5</v>
      </c>
    </row>
    <row r="4" spans="1:6" x14ac:dyDescent="0.2">
      <c r="A4" t="s">
        <v>3</v>
      </c>
      <c r="B4">
        <v>4</v>
      </c>
      <c r="C4">
        <v>6</v>
      </c>
      <c r="D4">
        <f>SUMPRODUCT(B2:C2,B4:C4)</f>
        <v>500</v>
      </c>
      <c r="E4" t="s">
        <v>57</v>
      </c>
      <c r="F4">
        <v>550</v>
      </c>
    </row>
    <row r="5" spans="1:6" x14ac:dyDescent="0.2">
      <c r="A5" t="s">
        <v>5</v>
      </c>
      <c r="B5">
        <v>1</v>
      </c>
      <c r="C5">
        <v>-1</v>
      </c>
      <c r="D5">
        <f>SUMPRODUCT(B2:C2,B5:C5)</f>
        <v>-1.4210854715202004E-14</v>
      </c>
      <c r="E5" t="s">
        <v>57</v>
      </c>
      <c r="F5">
        <v>35</v>
      </c>
    </row>
    <row r="6" spans="1:6" x14ac:dyDescent="0.2">
      <c r="A6" t="s">
        <v>4</v>
      </c>
      <c r="B6">
        <v>1</v>
      </c>
      <c r="C6">
        <v>-1</v>
      </c>
      <c r="D6">
        <f>SUMPRODUCT(B2:C2,B6:C6)</f>
        <v>-1.4210854715202004E-14</v>
      </c>
      <c r="E6" t="s">
        <v>56</v>
      </c>
      <c r="F6">
        <v>-35</v>
      </c>
    </row>
    <row r="7" spans="1:6" x14ac:dyDescent="0.2">
      <c r="A7" t="s">
        <v>6</v>
      </c>
      <c r="B7">
        <v>0.5</v>
      </c>
      <c r="C7">
        <v>0.7</v>
      </c>
      <c r="D7" s="1">
        <f>SUMPRODUCT(B2:C2,B7:C7)</f>
        <v>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derya tınmaz</dc:creator>
  <cp:lastModifiedBy>derya tınmaz</cp:lastModifiedBy>
  <cp:lastPrinted>2022-12-28T17:24:48Z</cp:lastPrinted>
  <dcterms:created xsi:type="dcterms:W3CDTF">2022-12-24T08:25:20Z</dcterms:created>
  <dcterms:modified xsi:type="dcterms:W3CDTF">2022-12-28T17:24:52Z</dcterms:modified>
</cp:coreProperties>
</file>