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211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documentId="13_ncr:1_{22A4EBDE-5118-0449-A060-965785764370}" revIDLastSave="0" xr10:uidLastSave="{00000000-0000-0000-0000-000000000000}" xr6:coauthVersionLast="41" xr6:coauthVersionMax="41"/>
  <bookViews>
    <workbookView windowHeight="17440" windowWidth="28040" xWindow="5180" xr2:uid="{00000000-000D-0000-FFFF-FFFF00000000}" yWindow="3060"/>
  </bookViews>
  <sheets>
    <sheet name="CIS Marking Scheme Import" r:id="rId1" sheetId="1"/>
    <sheet name="Calculations" r:id="rId2" sheetId="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<sst xmlns="http://schemas.openxmlformats.org/spreadsheetml/2006/main" count="1428" uniqueCount="196">
  <si>
    <t>Mark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</si>
  <si>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</si>
  <si>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</si>
  <si>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</si>
  <si>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</si>
  <si>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</si>
  <si>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</si>
  <si>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</si>
  <si>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</si>
  <si>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</si>
  <si>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</si>
  <si>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</si>
  <si>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</si>
  <si>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</si>
  <si>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</si>
  <si>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</si>
  <si>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</si>
  <si>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</si>
  <si>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</si>
  <si>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</si>
  <si>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</si>
  <si>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</si>
  <si>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</si>
  <si>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</si>
  <si>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53 Cloud Computing</t>
  </si>
  <si>
    <t>Work organization and management</t>
  </si>
  <si>
    <t>Communication and interpersonal skills</t>
  </si>
  <si>
    <t>Problem solving, innovation, and creativity</t>
  </si>
  <si>
    <t>Security</t>
  </si>
  <si>
    <t>Reliability, scalability, and elasticity</t>
  </si>
  <si>
    <t>Performance and optimization</t>
  </si>
  <si>
    <t>Operational considerations</t>
  </si>
  <si>
    <t>A</t>
  </si>
  <si>
    <t>Cost Optimization</t>
  </si>
  <si>
    <t>B</t>
  </si>
  <si>
    <t>Operation Excellence</t>
  </si>
  <si>
    <t>C</t>
  </si>
  <si>
    <t>D</t>
  </si>
  <si>
    <t>Reliability</t>
  </si>
  <si>
    <t>E</t>
  </si>
  <si>
    <t>Performance Efficiency</t>
  </si>
  <si>
    <t>F</t>
  </si>
  <si>
    <t>G</t>
  </si>
  <si>
    <t>H</t>
  </si>
  <si>
    <t>I</t>
  </si>
  <si>
    <t>A1</t>
  </si>
  <si>
    <t/>
  </si>
  <si>
    <t>1</t>
  </si>
  <si>
    <t>M</t>
  </si>
  <si>
    <t>Ratio of overall load to infrastructure deployment size</t>
  </si>
  <si>
    <t>Ratio of recommended deployment size to actual. Full marks if   .4 &lt;= [CostRatio]  &lt;= 2.2</t>
  </si>
  <si>
    <t>Ratio of recommended deployment size to actual. Full marks if   .4 &lt;= [CostRatio]  &lt;= 1.7</t>
  </si>
  <si>
    <t>Ratio of recommended deployment size to actual. Full marks if  .4 &lt;= [CostRatio] &lt;= 1.4</t>
  </si>
  <si>
    <t>Use of application caching solution.</t>
  </si>
  <si>
    <t>Yes/No</t>
  </si>
  <si>
    <t>Has an application HTTP caching solution been configured?</t>
  </si>
  <si>
    <t>A2</t>
  </si>
  <si>
    <t>2</t>
  </si>
  <si>
    <t>Ratio of recommended deployment size to actual. Full marks if   .4 &lt;= [CostRatio] &lt;= 2.2</t>
  </si>
  <si>
    <t>Criterion B</t>
  </si>
  <si>
    <t>B1</t>
  </si>
  <si>
    <t>Operational Excellence</t>
  </si>
  <si>
    <t>Primary database deployed and operational</t>
  </si>
  <si>
    <t>Is the primary application serving results?</t>
  </si>
  <si>
    <t>Secondary database deployed and operational</t>
  </si>
  <si>
    <t>Is the stub application serving results?</t>
  </si>
  <si>
    <t>Local shared file storage operational</t>
  </si>
  <si>
    <t>Is there a shared file storage solution in place?</t>
  </si>
  <si>
    <t>Automation of exception/refund responses.</t>
  </si>
  <si>
    <t>Once students are hands off of their architectures, can a single refund be processed</t>
  </si>
  <si>
    <t>Web apps served by auto-scaling infrastructure</t>
  </si>
  <si>
    <t>Full marks: all web apps successfully routed to endpoints served by auto scaling, demand driven infra. Half marks if 1+ app does. Zero marks if no endpoints do.</t>
  </si>
  <si>
    <t>J</t>
  </si>
  <si>
    <t>Limited operational impact to system/network outage.</t>
  </si>
  <si>
    <t>Neither all instance scaling or high-level services are deployed in a multi-AZ configuration</t>
  </si>
  <si>
    <t>Either all higher level services or instance scaling is spread across multi-AZ and subnets</t>
  </si>
  <si>
    <t>Acceptable and meets industry standard - ELB, EC2</t>
  </si>
  <si>
    <t>All services span multiple availability zones and subnets, HTTP Caching multi AZ</t>
  </si>
  <si>
    <t>Automation of application deployment process</t>
  </si>
  <si>
    <t>No automation in place</t>
  </si>
  <si>
    <t>There is minimal process automation in place with ASG but manual scaling.</t>
  </si>
  <si>
    <t>Majority of processes are automated, ASG with automated scaling metrics configured</t>
  </si>
  <si>
    <t>Full solutions deployments are automated with memcached solution and automated refunds.</t>
  </si>
  <si>
    <t>B2</t>
  </si>
  <si>
    <t>Root Application Successes</t>
  </si>
  <si>
    <t>Is the Root application serving results?</t>
  </si>
  <si>
    <t>Lookup Application Successes</t>
  </si>
  <si>
    <t>Is the Lookup application serving results?</t>
  </si>
  <si>
    <t>URL routing configured according to documentation</t>
  </si>
  <si>
    <t>Web traffic is configured to route traffic from documented URLs to multiple different endpoints</t>
  </si>
  <si>
    <t>Feline Takeover Module Complete</t>
  </si>
  <si>
    <t>B3</t>
  </si>
  <si>
    <t>3</t>
  </si>
  <si>
    <t>Automated Incident Response</t>
  </si>
  <si>
    <t>Automated Incident Response Challenge Completed Less than all Clues used mean full marks, All Clues used mean zero mark</t>
  </si>
  <si>
    <t>Automated Incident Response Challenge Completed &lt;= 2 Clues used mean full marks, more than 2 clues used mean zero mark</t>
  </si>
  <si>
    <t>Automated Incident Response Challenge Completed &lt;=1 Clues used mean full marks, more than 1 clues used mean zero mark</t>
  </si>
  <si>
    <t>Automated Incident Response Challenge Completed 0 Clues used mean full marks, more than 0 clues used mean zero mark</t>
  </si>
  <si>
    <t>B4</t>
  </si>
  <si>
    <t>4</t>
  </si>
  <si>
    <t>Identify and Mitigate Configuration Drift</t>
  </si>
  <si>
    <t>Identify and Mitigte Configuration Drift Challenge Completed Less than all Clues used mean full marks, All Clues used mean zero mark</t>
  </si>
  <si>
    <t>Identify and Mitigte Configuration Drift Challenge Completed &lt;= 2 Clues used mean full marks, more than 2 clues used mean zero mark</t>
  </si>
  <si>
    <t>Identify and Mitigte Configuration Drift Challenge Completed &lt;=1 Clues used mean full marks, more than 1 clues used mean zero mark</t>
  </si>
  <si>
    <t>Identify and Mitigte Configuration Drift Challenge Completed 0 Clues used mean full marks, more than 0 clues used mean zero mark</t>
  </si>
  <si>
    <t>Criterion C</t>
  </si>
  <si>
    <t>C1</t>
  </si>
  <si>
    <t>Public access to database or database cache?</t>
  </si>
  <si>
    <t>Blocks unrestricted network access to cache database or production database?</t>
  </si>
  <si>
    <t>Assign resources least-privilege security policies and permissions</t>
  </si>
  <si>
    <t>All services (S3 and instances) are utilizing defined and recommended security policies = 1 mark</t>
  </si>
  <si>
    <t>Only Instances are utilizing defined security policies</t>
  </si>
  <si>
    <t>Only S3 are utilizing defined security policies</t>
  </si>
  <si>
    <t>No definied security policies</t>
  </si>
  <si>
    <t>C2</t>
  </si>
  <si>
    <t>Does the application block suspected web attacks?</t>
  </si>
  <si>
    <t>If greater than 50% of web attacks are blocked?</t>
  </si>
  <si>
    <t>Reject traffic from known malicious sources</t>
  </si>
  <si>
    <t>% of packets from bad IPs/subnets blocked &gt;10% Full marks</t>
  </si>
  <si>
    <t>% of packets from bad IPs/subnets blocked  &gt;30% Full marks</t>
  </si>
  <si>
    <t>% of packets from bad IPs/subnets blocked  &gt;60% Full marks</t>
  </si>
  <si>
    <t>Completed S3 Access Module</t>
  </si>
  <si>
    <t>S3 Access Module Completed</t>
  </si>
  <si>
    <t>No Marks: All clues used</t>
  </si>
  <si>
    <t>0,67 Marks: 2 Clues used</t>
  </si>
  <si>
    <t>1,33 Marks 1 Clue used</t>
  </si>
  <si>
    <t>Full Marks: No Clues</t>
  </si>
  <si>
    <t>C3</t>
  </si>
  <si>
    <t>Perfect World</t>
  </si>
  <si>
    <t>Perfect World Module Completed Less than all Clues used mean full marks, All Clues used mean zero mark</t>
  </si>
  <si>
    <t>Perfect World Module Completed &lt;= 2 Clues used mean full marks, more than 2 clues used mean zero mark</t>
  </si>
  <si>
    <t>Perfect World Module Completed &lt;=1 Clues used mean full marks, more than 1 clues used mean zero mark</t>
  </si>
  <si>
    <t>Perfect World Module Completed 0 Clues used mean full marks, more than 0 clues used mean zero mark</t>
  </si>
  <si>
    <t>Too Many Secrets</t>
  </si>
  <si>
    <t>Too many Secretes Module Completed Less than all Clues used mean full marks, All Clues used mean zero mark</t>
  </si>
  <si>
    <t>Too many Secretes Module Completed &lt;= 2 Clues used mean full marks, more than 2 clues used mean zero mark</t>
  </si>
  <si>
    <t>Too many Secretes Module Completed &lt;=1 Clues used mean full marks, more than 1 clues used mean zero mark</t>
  </si>
  <si>
    <t>Too many Secretes Module Completed 0 Clues used mean full marks, more than 0 clues used mean zero mark</t>
  </si>
  <si>
    <t>C4</t>
  </si>
  <si>
    <t>Find the Rogue Script</t>
  </si>
  <si>
    <t>Find the Rogue Script Module Completed Less than all Clues used mean full marks, All Clues used mean zero mark</t>
  </si>
  <si>
    <t>Find the Rogue Script Module Completed &lt;= 2 Clues used mean full marks, more than 2 clues used mean zero mark</t>
  </si>
  <si>
    <t>Find the Rogue Script Module Completed &lt;=1 Clues used mean full marks, more than 1 clues used mean zero mark</t>
  </si>
  <si>
    <t>Find the Rogue Script Module Completed 0 Clues used mean full marks, more than 0 clues used mean zero mark</t>
  </si>
  <si>
    <t>Strengthen API Defense</t>
  </si>
  <si>
    <t>Strengthen API Defense Module Completed Less than all Clues used mean full marks, All Clues used mean zero mark</t>
  </si>
  <si>
    <t>Strengthen API Defense Module Completed &lt;= 2 Clues used mean full marks, more than 2 clues used mean zero mark</t>
  </si>
  <si>
    <t>Strengthen API Defense Module Completed &lt;=1 Clues used mean full marks, more than 1 clues used mean zero mark</t>
  </si>
  <si>
    <t>Strengthen API Defense Module Completed 0 Clues used mean full marks, more than 0 clues used mean zero mark</t>
  </si>
  <si>
    <t>Criterion D</t>
  </si>
  <si>
    <t>D1</t>
  </si>
  <si>
    <t>Application able to serve public traffic across multiple local networks</t>
  </si>
  <si>
    <t>Is there use of multiple subnets in application deployment (EC2 only)?</t>
  </si>
  <si>
    <t>Application continues to serve requests against high load.</t>
  </si>
  <si>
    <t>Is the application still servering requests after load has been set to 200 for 10 minutes?</t>
  </si>
  <si>
    <t>Application maintains an operational state during local network failure</t>
  </si>
  <si>
    <t>In the event of a subnet failure, does the security model allow for the continued serving of traffic?</t>
  </si>
  <si>
    <t>Network traffic isolation in place</t>
  </si>
  <si>
    <t>Are deployed internal-only services not available externally?</t>
  </si>
  <si>
    <t>Transaction timeout response rate per day</t>
  </si>
  <si>
    <t>&lt;.1</t>
  </si>
  <si>
    <t>Total network request timeouts
&lt; 10% receives full marks; &lt; 20% receives half marks; &lt; 40% receives quarter marks</t>
  </si>
  <si>
    <t>D2</t>
  </si>
  <si>
    <t>Both applications able to serve public traffic across multiple local networks</t>
  </si>
  <si>
    <t>D3</t>
  </si>
  <si>
    <t>High Availability</t>
  </si>
  <si>
    <t>High Availability Module Completed Less than all Clues used mean full marks, All Clues used mean zero mark</t>
  </si>
  <si>
    <t>High Availability Module Completed &lt;= 2 Clues used mean full marks, more than 2 clues used mean zero mark</t>
  </si>
  <si>
    <t>High Availability Module Completed &lt;=1 Clues used mean full marks, more than 1 clues used mean zero mark</t>
  </si>
  <si>
    <t>High Availability Module Completed 0 Clues used mean full marks, more than 0 clues used mean zero mark</t>
  </si>
  <si>
    <t>Criterion E</t>
  </si>
  <si>
    <t>E1</t>
  </si>
  <si>
    <t>Performancre Efficiency</t>
  </si>
  <si>
    <t>Application response time in milliseconds lowest</t>
  </si>
  <si>
    <t>&lt; 500ms</t>
  </si>
  <si>
    <t>Lowest response rate in milliseconds recorded &lt; 500ms Full marks</t>
  </si>
  <si>
    <t>&lt; 100ms</t>
  </si>
  <si>
    <t>Lowest response rate in milliseconds recorded  &lt; 100ms Full marks</t>
  </si>
  <si>
    <t>Identified infrastructure scales to meet demand.</t>
  </si>
  <si>
    <t>Application scales once competitors are hands off</t>
  </si>
  <si>
    <t>Daily overall response time average</t>
  </si>
  <si>
    <t>If less than 2 seconds full marks</t>
  </si>
  <si>
    <t>Percentage of messages accepted for process.</t>
  </si>
  <si>
    <t>&gt;.8</t>
  </si>
  <si>
    <t>Total percentage per day of messages accepted for processing by infrastructure.</t>
  </si>
  <si>
    <t>Full marks for &gt;80%. 50% marks for &gt;70%. 70% or less = no marks</t>
  </si>
  <si>
    <t>E2</t>
  </si>
  <si>
    <t>Monoliths to Containers Migration complete</t>
  </si>
  <si>
    <t>Monoliths to Containers Migration Module Completed Less than all Clues used mean full marks, All Clues used mean zero mark</t>
  </si>
  <si>
    <t>Monoliths to Containers Migration Module Completed &lt;= 2 Clues used mean full marks, more than 2 clues used mean zero mark</t>
  </si>
  <si>
    <t>Monoliths to Containers Migration Module Completed &lt;=1 Clues used mean full marks, more than 1 clues used mean zero mark</t>
  </si>
  <si>
    <t>Monoliths to Containers Migration Module Completed 0 Clues used mean full marks, more than 0 clues used mean zero mark</t>
  </si>
  <si>
    <t>Criterion F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</si>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</sst>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/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borderId="0" fillId="0" fontId="0" numFmtId="0"/>
  </cellStyleXfs>
  <cellXfs count="156">
    <xf borderId="0" fillId="0" fontId="0" numFmtId="0" xfId="0"/>
    <xf applyFont="1" borderId="0" fillId="0" fontId="0" numFmtId="0" xfId="0"/>
    <xf applyAlignment="1" applyBorder="1" applyFill="1" applyFont="1" borderId="0" fillId="0" fontId="2" numFmtId="0" xfId="0">
      <alignment horizontal="center" vertical="center"/>
    </xf>
    <xf applyNumberFormat="1" borderId="0" fillId="0" fontId="0" numFmtId="2" xfId="0"/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0" fillId="0" fontId="3" numFmtId="0" xfId="0">
      <alignment horizontal="center" vertical="center" wrapText="1"/>
    </xf>
    <xf applyAlignment="1" applyBorder="1" applyFill="1" applyFont="1" borderId="0" fillId="0" fontId="6" numFmtId="0" xfId="0">
      <alignment horizontal="center" vertical="center" wrapText="1"/>
    </xf>
    <xf applyAlignment="1" applyFont="1" borderId="0" fillId="0" fontId="2" numFmtId="0" xfId="0">
      <alignment horizontal="center" vertical="center"/>
    </xf>
    <xf applyAlignment="1" applyBorder="1" applyFill="1" applyFont="1" borderId="5" fillId="2" fontId="3" numFmtId="0" xfId="0">
      <alignment horizontal="center" vertical="center" wrapText="1"/>
    </xf>
    <xf applyAlignment="1" applyBorder="1" applyFill="1" applyFont="1" borderId="5" fillId="3" fontId="6" numFmtId="0" xfId="0">
      <alignment horizontal="center" vertical="center" wrapText="1"/>
    </xf>
    <xf applyAlignment="1" borderId="0" fillId="0" fontId="0" numFmtId="0" xfId="0">
      <alignment horizontal="center" vertical="center"/>
    </xf>
    <xf applyBorder="1" borderId="1" fillId="0" fontId="0" numFmtId="0" xfId="0"/>
    <xf applyAlignment="1" applyBorder="1" borderId="0" fillId="0" fontId="0" numFmtId="0" xfId="0">
      <alignment horizontal="center" vertical="center"/>
    </xf>
    <xf applyBorder="1" borderId="0" fillId="0" fontId="0" numFmtId="0" xfId="0"/>
    <xf applyAlignment="1" applyBorder="1" applyFill="1" applyFont="1" borderId="2" fillId="3" fontId="6" numFmtId="0" xfId="0">
      <alignment horizontal="center" vertical="center" wrapText="1"/>
    </xf>
    <xf applyAlignment="1" applyBorder="1" applyFill="1" applyFont="1" borderId="3" fillId="3" fontId="6" numFmtId="0" xfId="0">
      <alignment horizontal="center" vertical="center" wrapText="1"/>
    </xf>
    <xf applyAlignment="1" applyBorder="1" applyFill="1" applyFont="1" borderId="4" fillId="3" fontId="6" numFmtId="0" xfId="0">
      <alignment horizontal="center" vertical="center" wrapText="1"/>
    </xf>
    <xf applyAlignment="1" applyBorder="1" applyFill="1" applyFont="1" borderId="2" fillId="2" fontId="8" numFmtId="0" xfId="0">
      <alignment horizontal="center" vertical="center" wrapText="1"/>
    </xf>
    <xf applyAlignment="1" applyBorder="1" applyFill="1" applyFont="1" borderId="3" fillId="2" fontId="8" numFmtId="0" xfId="0">
      <alignment horizontal="center" vertical="center" wrapText="1"/>
    </xf>
    <xf applyAlignment="1" applyBorder="1" applyFill="1" applyFont="1" borderId="4" fillId="2" fontId="8" numFmtId="0" xfId="0">
      <alignment horizontal="center" vertical="center" wrapText="1"/>
    </xf>
    <xf applyAlignment="1" applyBorder="1" applyFill="1" applyFont="1" borderId="2" fillId="2" fontId="3" numFmtId="0" xfId="0">
      <alignment horizontal="center" vertical="center" wrapText="1"/>
    </xf>
    <xf applyAlignment="1" applyBorder="1" applyFill="1" applyFont="1" borderId="3" fillId="2" fontId="3" numFmtId="0" xfId="0">
      <alignment horizontal="center" vertical="center" wrapText="1"/>
    </xf>
    <xf applyAlignment="1" applyBorder="1" applyFill="1" applyFont="1" borderId="4" fillId="2" fontId="3" numFmtId="0" xfId="0">
      <alignment horizontal="center" vertical="center" wrapText="1"/>
    </xf>
    <xf applyAlignment="1" applyBorder="1" applyFill="1" applyFont="1" borderId="2" fillId="2" fontId="7" numFmtId="0" xfId="0">
      <alignment horizontal="center" vertical="center" wrapText="1"/>
    </xf>
    <xf applyAlignment="1" applyBorder="1" applyFill="1" applyFont="1" borderId="3" fillId="2" fontId="7" numFmtId="0" xfId="0">
      <alignment horizontal="center" vertical="center" wrapText="1"/>
    </xf>
    <xf applyAlignment="1" applyBorder="1" applyFill="1" applyFont="1" borderId="4" fillId="2" fontId="7" numFmtId="0" xfId="0">
      <alignment horizontal="center" vertical="center" wrapText="1"/>
    </xf>
    <xf applyAlignment="1" applyBorder="1" borderId="2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numFmtId="0" fontId="9" fillId="0" borderId="0" xfId="0" applyFont="true">
      <alignment horizontal="left" vertical="center"/>
    </xf>
    <xf numFmtId="0" fontId="9" fillId="0" borderId="0" xfId="0" applyFont="true">
      <alignment horizontal="center" vertical="center"/>
    </xf>
    <xf numFmtId="2" fontId="9" fillId="0" borderId="0" xfId="0" applyFont="true" applyNumberFormat="true">
      <alignment horizontal="center" vertical="center"/>
    </xf>
    <xf numFmtId="0" fontId="9" fillId="0" borderId="7" xfId="0" applyFont="true" applyBorder="true">
      <alignment horizontal="left" vertical="center"/>
    </xf>
    <xf numFmtId="0" fontId="9" fillId="0" borderId="9" xfId="0" applyFont="true" applyBorder="true">
      <alignment horizontal="center" vertical="center"/>
    </xf>
    <xf numFmtId="2" fontId="9" fillId="0" borderId="9" xfId="0" applyFont="true" applyBorder="true" applyNumberFormat="true">
      <alignment horizontal="center" vertical="center"/>
    </xf>
    <xf numFmtId="2" fontId="9" fillId="0" borderId="7" xfId="0" applyFont="true" applyBorder="true" applyNumberFormat="true">
      <alignment horizontal="center" vertical="center"/>
    </xf>
    <xf numFmtId="0" fontId="9" fillId="0" borderId="11" xfId="0" applyFont="true" applyBorder="true">
      <alignment horizontal="left" vertical="center"/>
    </xf>
    <xf numFmtId="0" fontId="9" fillId="0" borderId="14" xfId="0" applyFont="true" applyBorder="true">
      <alignment horizontal="center" vertical="center"/>
    </xf>
    <xf numFmtId="2" fontId="9" fillId="0" borderId="14" xfId="0" applyFont="true" applyBorder="true" applyNumberFormat="true">
      <alignment horizontal="center" vertical="center"/>
    </xf>
    <xf numFmtId="0" fontId="0" fillId="6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9" xfId="0" applyBorder="true" applyNumberFormat="true" applyFill="true" applyFont="true">
      <alignment horizontal="general" vertical="bottom" indent="0" textRotation="0" wrapText="false"/>
      <protection hidden="false" locked="true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 wrapText="1"/>
    </xf>
    <xf applyAlignment="1" applyBorder="1" applyFill="1" applyFont="1" borderId="0" fillId="0" fontId="5" numFmtId="0" xfId="0">
      <alignment horizontal="center" vertical="center" wrapText="1"/>
    </xf>
    <xf applyAlignment="1" applyBorder="1" applyFill="1" applyFont="1" applyNumberFormat="1" borderId="0" fillId="0" fontId="4" numFmtId="2" xfId="0">
      <alignment horizontal="center" vertical="center"/>
    </xf>
  </cellXfs>
  <cellStyles count="1">
    <cellStyle builtinId="0" customBuiltin="1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drawings/_rels/vmlDrawing1.v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_rels/vmlDrawing2.v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vmlDrawing1.vml" Type="http://schemas.openxmlformats.org/officeDocument/2006/relationships/vml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vmlDrawing2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0"/>
  <sheetViews>
    <sheetView tabSelected="1" workbookViewId="0">
      <selection activeCell="L1" sqref="L1"/>
    </sheetView>
  </sheetViews>
  <sheetFormatPr baseColWidth="10" defaultColWidth="8.83203125" defaultRowHeight="13" x14ac:dyDescent="0.15"/>
  <cols>
    <col min="1" max="1" customWidth="true" width="7.6640625" collapsed="false"/>
    <col min="2" max="2" customWidth="true" width="39.0" collapsed="false"/>
    <col min="3" max="3" customWidth="true" width="7.83203125" collapsed="false"/>
    <col min="4" max="4" customWidth="true" width="8.5" collapsed="false"/>
    <col min="5" max="5" customWidth="true" width="52.1640625" collapsed="false"/>
    <col min="6" max="6" customWidth="true" width="8.0" collapsed="false"/>
    <col min="7" max="7" customWidth="true" width="46.6640625" collapsed="false"/>
    <col min="8" max="8" customWidth="true" width="15.5" collapsed="false"/>
    <col min="9" max="9" customWidth="true" width="11.33203125" collapsed="false"/>
    <col min="10" max="10" customWidth="true" width="11.0" collapsed="false"/>
    <col min="11" max="11" customWidth="true" width="10.6640625" collapsed="false"/>
    <col min="12" max="12" customWidth="true" width="18.5" collapsed="false"/>
    <col min="14" max="14" bestFit="true" customWidth="true" width="10.6640625" collapsed="false"/>
  </cols>
  <sheetData>
    <row customHeight="1" ht="49" r="1" spans="1:14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customHeight="1" ht="36" r="2" spans="1:14" thickBot="1" x14ac:dyDescent="0.2">
      <c r="C2" s="2"/>
      <c r="E2" s="2"/>
      <c r="J2" s="2"/>
    </row>
    <row customHeight="1" ht="35" r="3" spans="1:14" thickBot="1" x14ac:dyDescent="0.2">
      <c r="A3" s="20" t="s">
        <v>13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customHeight="1" ht="35" r="4" spans="1:14" thickBot="1" x14ac:dyDescent="0.2">
      <c r="A4" s="11" t="s">
        <v>14</v>
      </c>
      <c r="B4" s="17" t="s">
        <v>16</v>
      </c>
      <c r="C4" s="18"/>
      <c r="D4" s="18"/>
      <c r="E4" s="18"/>
      <c r="F4" s="18"/>
      <c r="G4" s="18"/>
      <c r="H4" s="19"/>
      <c r="I4" s="12" t="s">
        <v>16</v>
      </c>
      <c r="J4" s="12" t="s">
        <v>17</v>
      </c>
      <c r="K4" s="12" t="s">
        <v>21</v>
      </c>
    </row>
    <row r="5" ht="25.0" customHeight="true">
      <c r="A5" t="n" s="35">
        <v>1.0</v>
      </c>
      <c r="B5" t="s" s="34">
        <v>25</v>
      </c>
      <c r="H5" s="41"/>
      <c r="I5" t="n" s="37">
        <v>10.0</v>
      </c>
      <c r="J5" s="36">
        <f>SUMIF(I29:I179, A5, K29:K179)</f>
      </c>
      <c r="K5" s="36">
        <f>ABS(I5-J5)</f>
      </c>
    </row>
    <row r="6" ht="25.0" customHeight="true">
      <c r="A6" t="n" s="35">
        <v>2.0</v>
      </c>
      <c r="B6" t="s" s="34">
        <v>26</v>
      </c>
      <c r="H6" s="41"/>
      <c r="I6" t="n" s="37">
        <v>10.0</v>
      </c>
      <c r="J6" s="36">
        <f>SUMIF(I29:I179, A6, K29:K179)</f>
      </c>
      <c r="K6" s="36">
        <f>ABS(I6-J6)</f>
      </c>
    </row>
    <row r="7" ht="25.0" customHeight="true">
      <c r="A7" t="n" s="35">
        <v>3.0</v>
      </c>
      <c r="B7" t="s" s="34">
        <v>27</v>
      </c>
      <c r="H7" s="41"/>
      <c r="I7" t="n" s="37">
        <v>20.0</v>
      </c>
      <c r="J7" s="36">
        <f>SUMIF(I29:I179, A7, K29:K179)</f>
      </c>
      <c r="K7" s="36">
        <f>ABS(I7-J7)</f>
      </c>
    </row>
    <row r="8" ht="25.0" customHeight="true">
      <c r="A8" t="n" s="35">
        <v>4.0</v>
      </c>
      <c r="B8" t="s" s="34">
        <v>28</v>
      </c>
      <c r="H8" s="41"/>
      <c r="I8" t="n" s="37">
        <v>20.0</v>
      </c>
      <c r="J8" s="36">
        <f>SUMIF(I29:I179, A8, K29:K179)</f>
      </c>
      <c r="K8" s="36">
        <f>ABS(I8-J8)</f>
      </c>
    </row>
    <row r="9" ht="25.0" customHeight="true">
      <c r="A9" t="n" s="35">
        <v>5.0</v>
      </c>
      <c r="B9" t="s" s="34">
        <v>29</v>
      </c>
      <c r="H9" s="41"/>
      <c r="I9" t="n" s="37">
        <v>20.0</v>
      </c>
      <c r="J9" s="36">
        <f>SUMIF(I29:I179, A9, K29:K179)</f>
      </c>
      <c r="K9" s="36">
        <f>ABS(I9-J9)</f>
      </c>
    </row>
    <row r="10" ht="25.0" customHeight="true">
      <c r="A10" t="n" s="35">
        <v>6.0</v>
      </c>
      <c r="B10" t="s" s="34">
        <v>30</v>
      </c>
      <c r="H10" s="41"/>
      <c r="I10" t="n" s="37">
        <v>10.0</v>
      </c>
      <c r="J10" s="36">
        <f>SUMIF(I29:I179, A10, K29:K179)</f>
      </c>
      <c r="K10" s="36">
        <f>ABS(I10-J10)</f>
      </c>
    </row>
    <row r="11" ht="25.0" customHeight="true">
      <c r="A11" t="n" s="39">
        <v>7.0</v>
      </c>
      <c r="B11" t="s" s="38">
        <v>31</v>
      </c>
      <c r="C11" s="42"/>
      <c r="D11" s="42"/>
      <c r="E11" s="42"/>
      <c r="F11" s="42"/>
      <c r="G11" s="42"/>
      <c r="H11" s="43"/>
      <c r="I11" t="n" s="40">
        <v>10.0</v>
      </c>
      <c r="J11" s="40">
        <f>SUMIF(I29:I179, A11, K29:K179)</f>
      </c>
      <c r="K11" s="40">
        <f>ABS(I11-J11)</f>
      </c>
    </row>
    <row r="12" spans="1:14" thickBot="1" x14ac:dyDescent="0.2" ht="25.0" customHeight="true">
      <c r="C12" s="10"/>
      <c r="E12" s="10"/>
      <c r="I12" s="29" t="s">
        <v>23</v>
      </c>
      <c r="J12" s="30"/>
      <c r="K12" s="40">
        <f>SUM(K5:K11)</f>
      </c>
    </row>
    <row r="13" spans="1:14" x14ac:dyDescent="0.15">
      <c r="C13" s="10"/>
      <c r="E13" s="10"/>
      <c r="I13" s="15"/>
      <c r="J13" s="15"/>
      <c r="K13" s="16"/>
    </row>
    <row r="14" spans="1:14" thickBot="1" x14ac:dyDescent="0.2">
      <c r="C14" s="10"/>
      <c r="E14" s="10"/>
      <c r="I14" s="13"/>
      <c r="J14" s="10"/>
    </row>
    <row r="15" spans="1:14" thickBot="1" x14ac:dyDescent="0.2" ht="35.0" customHeight="true">
      <c r="A15" s="20" t="s">
        <v>20</v>
      </c>
      <c r="B15" s="21"/>
      <c r="C15" s="21"/>
      <c r="D15" s="21"/>
      <c r="E15" s="21"/>
      <c r="F15" s="21"/>
      <c r="G15" s="21"/>
      <c r="H15" s="21"/>
      <c r="I15" s="21"/>
      <c r="J15" s="21"/>
      <c r="K15" s="22"/>
    </row>
    <row r="16" spans="1:14" thickBot="1" x14ac:dyDescent="0.2" ht="35.0" customHeight="true">
      <c r="A16" s="11" t="s">
        <v>22</v>
      </c>
      <c r="B16" s="23" t="s">
        <v>15</v>
      </c>
      <c r="C16" s="24"/>
      <c r="D16" s="24"/>
      <c r="E16" s="24"/>
      <c r="F16" s="24"/>
      <c r="G16" s="24"/>
      <c r="H16" s="24"/>
      <c r="I16" s="24"/>
      <c r="J16" s="25"/>
      <c r="K16" s="11" t="s">
        <v>0</v>
      </c>
    </row>
    <row r="17" ht="25.0" customHeight="true">
      <c r="A17" t="s" s="35">
        <v>32</v>
      </c>
      <c r="B17" t="s" s="34">
        <v>33</v>
      </c>
      <c r="J17" s="41"/>
      <c r="K17" t="n" s="37">
        <v>10.0</v>
      </c>
    </row>
    <row r="18" ht="25.0" customHeight="true">
      <c r="A18" t="s" s="35">
        <v>34</v>
      </c>
      <c r="B18" t="s" s="34">
        <v>35</v>
      </c>
      <c r="J18" s="41"/>
      <c r="K18" t="n" s="37">
        <v>20.0</v>
      </c>
    </row>
    <row r="19" ht="25.0" customHeight="true">
      <c r="A19" t="s" s="35">
        <v>36</v>
      </c>
      <c r="B19" t="s" s="34">
        <v>28</v>
      </c>
      <c r="J19" s="41"/>
      <c r="K19" t="n" s="37">
        <v>25.0</v>
      </c>
    </row>
    <row r="20" ht="25.0" customHeight="true">
      <c r="A20" t="s" s="35">
        <v>37</v>
      </c>
      <c r="B20" t="s" s="34">
        <v>38</v>
      </c>
      <c r="J20" s="41"/>
      <c r="K20" t="n" s="37">
        <v>25.0</v>
      </c>
    </row>
    <row r="21" ht="25.0" customHeight="true">
      <c r="A21" t="s" s="35">
        <v>39</v>
      </c>
      <c r="B21" t="s" s="34">
        <v>40</v>
      </c>
      <c r="J21" s="41"/>
      <c r="K21" t="n" s="37">
        <v>20.0</v>
      </c>
    </row>
    <row r="22" ht="25.0" customHeight="true">
      <c r="A22" t="s" s="35">
        <v>41</v>
      </c>
      <c r="B22" s="34"/>
      <c r="J22" s="41"/>
      <c r="K22" s="37"/>
    </row>
    <row r="23" ht="25.0" customHeight="true">
      <c r="A23" t="s" s="35">
        <v>42</v>
      </c>
      <c r="B23" s="34"/>
      <c r="J23" s="41"/>
      <c r="K23" s="37"/>
    </row>
    <row r="24" ht="25.0" customHeight="true">
      <c r="A24" t="s" s="35">
        <v>43</v>
      </c>
      <c r="B24" s="34"/>
      <c r="J24" s="41"/>
      <c r="K24" s="37"/>
    </row>
    <row r="25" ht="25.0" customHeight="true">
      <c r="A25" t="s" s="39">
        <v>44</v>
      </c>
      <c r="B25" s="38"/>
      <c r="C25" s="42"/>
      <c r="D25" s="42"/>
      <c r="E25" s="42"/>
      <c r="F25" s="42"/>
      <c r="G25" s="42"/>
      <c r="H25" s="42"/>
      <c r="I25" s="42"/>
      <c r="J25" s="43"/>
      <c r="K25" s="40"/>
    </row>
    <row r="26" spans="1:14" x14ac:dyDescent="0.15">
      <c r="F26" s="8"/>
      <c r="G26" s="9"/>
      <c r="H26" s="9"/>
      <c r="I26" s="9"/>
      <c r="J26" s="3"/>
    </row>
    <row r="27" spans="1:14" thickBot="1" x14ac:dyDescent="0.2">
      <c r="C27" s="3"/>
      <c r="H27" s="3"/>
      <c r="I27" s="3"/>
      <c r="J27" s="3"/>
    </row>
    <row r="28" spans="1:14" thickBot="1" x14ac:dyDescent="0.2">
      <c r="A28" s="4" t="s">
        <v>18</v>
      </c>
      <c r="B28" s="4" t="s">
        <v>19</v>
      </c>
      <c r="C28" s="4" t="s">
        <v>11</v>
      </c>
      <c r="D28" s="4" t="s">
        <v>7</v>
      </c>
      <c r="E28" s="4" t="s">
        <v>1</v>
      </c>
      <c r="F28" s="4" t="s">
        <v>2</v>
      </c>
      <c r="G28" s="4" t="s">
        <v>9</v>
      </c>
      <c r="H28" s="4" t="s">
        <v>10</v>
      </c>
      <c r="I28" s="4" t="s">
        <v>3</v>
      </c>
      <c r="J28" s="4" t="s">
        <v>12</v>
      </c>
      <c r="K28" s="4" t="s">
        <v>4</v>
      </c>
      <c r="L28" s="5" t="s">
        <v>8</v>
      </c>
      <c r="M28" s="6" t="s">
        <v>5</v>
      </c>
      <c r="N28" s="7" t="e">
        <f>SUM(K29:K40)</f>
      </c>
    </row>
    <row r="29">
      <c r="A29" s="35" t="s">
        <v>45</v>
      </c>
      <c r="B29" s="34" t="s">
        <v>33</v>
      </c>
      <c r="C29" s="35" t="s">
        <v>47</v>
      </c>
      <c r="D29" s="34" t="s">
        <v>46</v>
      </c>
      <c r="E29" s="34" t="s">
        <v>46</v>
      </c>
      <c r="F29" s="34" t="s">
        <v>46</v>
      </c>
      <c r="G29" s="34" t="s">
        <v>46</v>
      </c>
      <c r="H29" s="34" t="s">
        <v>46</v>
      </c>
      <c r="I29" s="34" t="s">
        <v>46</v>
      </c>
      <c r="J29" s="34" t="s">
        <v>46</v>
      </c>
      <c r="K29" s="34" t="s">
        <v>46</v>
      </c>
    </row>
    <row r="30">
      <c r="A30" s="35" t="s">
        <v>46</v>
      </c>
      <c r="B30" s="34" t="s">
        <v>46</v>
      </c>
      <c r="C30" s="35" t="s">
        <v>46</v>
      </c>
      <c r="D30" s="35" t="s">
        <v>48</v>
      </c>
      <c r="E30" s="34" t="s">
        <v>49</v>
      </c>
      <c r="F30" s="35" t="s">
        <v>46</v>
      </c>
      <c r="G30" s="34" t="s">
        <v>50</v>
      </c>
      <c r="H30" s="34" t="s">
        <v>46</v>
      </c>
      <c r="I30" s="35" t="n">
        <v>3.0</v>
      </c>
      <c r="J30" s="35"/>
      <c r="K30" s="37" t="n">
        <v>0.5</v>
      </c>
    </row>
    <row r="31">
      <c r="A31" s="35" t="s">
        <v>46</v>
      </c>
      <c r="B31" s="34" t="s">
        <v>46</v>
      </c>
      <c r="C31" s="35" t="s">
        <v>46</v>
      </c>
      <c r="D31" s="35" t="s">
        <v>48</v>
      </c>
      <c r="E31" s="34" t="s">
        <v>49</v>
      </c>
      <c r="F31" s="35" t="s">
        <v>46</v>
      </c>
      <c r="G31" s="34" t="s">
        <v>51</v>
      </c>
      <c r="H31" s="34" t="s">
        <v>46</v>
      </c>
      <c r="I31" s="35" t="n">
        <v>3.0</v>
      </c>
      <c r="J31" s="35"/>
      <c r="K31" s="37" t="n">
        <v>1.0</v>
      </c>
    </row>
    <row r="32">
      <c r="A32" s="35" t="s">
        <v>46</v>
      </c>
      <c r="B32" s="34" t="s">
        <v>46</v>
      </c>
      <c r="C32" s="35" t="s">
        <v>46</v>
      </c>
      <c r="D32" s="35" t="s">
        <v>48</v>
      </c>
      <c r="E32" s="34" t="s">
        <v>49</v>
      </c>
      <c r="F32" s="35" t="s">
        <v>46</v>
      </c>
      <c r="G32" s="34" t="s">
        <v>52</v>
      </c>
      <c r="H32" s="34" t="s">
        <v>46</v>
      </c>
      <c r="I32" s="35" t="n">
        <v>3.0</v>
      </c>
      <c r="J32" s="35"/>
      <c r="K32" s="37" t="n">
        <v>1.5</v>
      </c>
    </row>
    <row r="33">
      <c r="A33" s="35" t="s">
        <v>46</v>
      </c>
      <c r="B33" s="34" t="s">
        <v>46</v>
      </c>
      <c r="C33" s="35" t="s">
        <v>46</v>
      </c>
      <c r="D33" s="35" t="s">
        <v>48</v>
      </c>
      <c r="E33" s="34" t="s">
        <v>53</v>
      </c>
      <c r="F33" s="35" t="s">
        <v>46</v>
      </c>
      <c r="G33" s="34" t="s">
        <v>55</v>
      </c>
      <c r="H33" s="34" t="s">
        <v>54</v>
      </c>
      <c r="I33" s="35" t="n">
        <v>2.0</v>
      </c>
      <c r="J33" s="35"/>
      <c r="K33" s="37" t="n">
        <v>2.0</v>
      </c>
    </row>
    <row r="34">
      <c r="A34" s="35" t="s">
        <v>56</v>
      </c>
      <c r="B34" s="34" t="s">
        <v>33</v>
      </c>
      <c r="C34" s="35" t="s">
        <v>57</v>
      </c>
      <c r="D34" s="34" t="s">
        <v>46</v>
      </c>
      <c r="E34" s="34" t="s">
        <v>46</v>
      </c>
      <c r="F34" s="34" t="s">
        <v>46</v>
      </c>
      <c r="G34" s="34" t="s">
        <v>46</v>
      </c>
      <c r="H34" s="34" t="s">
        <v>46</v>
      </c>
      <c r="I34" s="34" t="s">
        <v>46</v>
      </c>
      <c r="J34" s="34" t="s">
        <v>46</v>
      </c>
      <c r="K34" s="34" t="s">
        <v>46</v>
      </c>
    </row>
    <row r="35">
      <c r="A35" s="35" t="s">
        <v>46</v>
      </c>
      <c r="B35" s="34" t="s">
        <v>46</v>
      </c>
      <c r="C35" s="35" t="s">
        <v>46</v>
      </c>
      <c r="D35" s="35" t="s">
        <v>48</v>
      </c>
      <c r="E35" s="34" t="s">
        <v>49</v>
      </c>
      <c r="F35" s="35" t="s">
        <v>46</v>
      </c>
      <c r="G35" s="34" t="s">
        <v>58</v>
      </c>
      <c r="H35" s="34" t="s">
        <v>46</v>
      </c>
      <c r="I35" s="35" t="n">
        <v>3.0</v>
      </c>
      <c r="J35" s="35"/>
      <c r="K35" s="37" t="n">
        <v>0.5</v>
      </c>
    </row>
    <row r="36">
      <c r="A36" s="35" t="s">
        <v>46</v>
      </c>
      <c r="B36" s="34" t="s">
        <v>46</v>
      </c>
      <c r="C36" s="35" t="s">
        <v>46</v>
      </c>
      <c r="D36" s="35" t="s">
        <v>48</v>
      </c>
      <c r="E36" s="34" t="s">
        <v>49</v>
      </c>
      <c r="F36" s="35" t="s">
        <v>46</v>
      </c>
      <c r="G36" s="34" t="s">
        <v>51</v>
      </c>
      <c r="H36" s="34" t="s">
        <v>46</v>
      </c>
      <c r="I36" s="35" t="n">
        <v>3.0</v>
      </c>
      <c r="J36" s="35"/>
      <c r="K36" s="37" t="n">
        <v>1.0</v>
      </c>
    </row>
    <row r="37">
      <c r="A37" s="35" t="s">
        <v>46</v>
      </c>
      <c r="B37" s="34" t="s">
        <v>46</v>
      </c>
      <c r="C37" s="35" t="s">
        <v>46</v>
      </c>
      <c r="D37" s="35" t="s">
        <v>48</v>
      </c>
      <c r="E37" s="34" t="s">
        <v>49</v>
      </c>
      <c r="F37" s="35" t="s">
        <v>46</v>
      </c>
      <c r="G37" s="34" t="s">
        <v>52</v>
      </c>
      <c r="H37" s="34" t="s">
        <v>46</v>
      </c>
      <c r="I37" s="35" t="n">
        <v>3.0</v>
      </c>
      <c r="J37" s="35"/>
      <c r="K37" s="37" t="n">
        <v>1.5</v>
      </c>
    </row>
    <row r="38">
      <c r="A38" s="35" t="s">
        <v>46</v>
      </c>
      <c r="B38" s="34" t="s">
        <v>46</v>
      </c>
      <c r="C38" s="35" t="s">
        <v>46</v>
      </c>
      <c r="D38" s="35" t="s">
        <v>48</v>
      </c>
      <c r="E38" s="34" t="s">
        <v>53</v>
      </c>
      <c r="F38" s="35" t="s">
        <v>46</v>
      </c>
      <c r="G38" s="34" t="s">
        <v>55</v>
      </c>
      <c r="H38" s="34" t="s">
        <v>54</v>
      </c>
      <c r="I38" s="35" t="n">
        <v>2.0</v>
      </c>
      <c r="J38" s="35"/>
      <c r="K38" s="37" t="n">
        <v>2.0</v>
      </c>
    </row>
    <row r="39">
      <c r="A39" s="35" t="s">
        <v>46</v>
      </c>
      <c r="B39" s="34" t="s">
        <v>46</v>
      </c>
      <c r="C39" s="35" t="s">
        <v>46</v>
      </c>
      <c r="D39" s="35" t="s">
        <v>46</v>
      </c>
      <c r="E39" s="34" t="s">
        <v>46</v>
      </c>
      <c r="F39" s="35" t="s">
        <v>46</v>
      </c>
      <c r="G39" s="34" t="s">
        <v>46</v>
      </c>
      <c r="H39" s="34" t="s">
        <v>46</v>
      </c>
      <c r="I39" s="35"/>
      <c r="J39" s="35"/>
      <c r="K39" s="37" t="n"/>
    </row>
    <row r="40">
      <c r="A40" s="35" t="s">
        <v>46</v>
      </c>
      <c r="B40" s="34" t="s">
        <v>46</v>
      </c>
      <c r="C40" s="35" t="s">
        <v>46</v>
      </c>
      <c r="D40" s="35" t="s">
        <v>46</v>
      </c>
      <c r="E40" s="34" t="s">
        <v>46</v>
      </c>
      <c r="F40" s="35" t="s">
        <v>46</v>
      </c>
      <c r="G40" s="34" t="s">
        <v>46</v>
      </c>
      <c r="H40" s="34" t="s">
        <v>46</v>
      </c>
      <c r="I40" s="35"/>
      <c r="J40" s="35"/>
      <c r="K40" s="37" t="n"/>
    </row>
    <row r="41">
      <c r="A41" s="44" t="s">
        <v>18</v>
      </c>
      <c r="B41" s="45" t="s">
        <v>19</v>
      </c>
      <c r="C41" s="46" t="s">
        <v>11</v>
      </c>
      <c r="D41" s="47" t="s">
        <v>7</v>
      </c>
      <c r="E41" s="48" t="s">
        <v>1</v>
      </c>
      <c r="F41" s="49" t="s">
        <v>2</v>
      </c>
      <c r="G41" s="50" t="s">
        <v>9</v>
      </c>
      <c r="H41" s="51" t="s">
        <v>10</v>
      </c>
      <c r="I41" s="52" t="s">
        <v>3</v>
      </c>
      <c r="J41" s="53" t="s">
        <v>12</v>
      </c>
      <c r="K41" s="54" t="s">
        <v>4</v>
      </c>
      <c r="L41" s="55" t="s">
        <v>59</v>
      </c>
      <c r="M41" s="56" t="s">
        <v>5</v>
      </c>
      <c r="N41" s="57">
        <f>SUM(K42:K86)</f>
      </c>
    </row>
    <row r="42">
      <c r="A42" s="35" t="s">
        <v>60</v>
      </c>
      <c r="B42" s="34" t="s">
        <v>61</v>
      </c>
      <c r="C42" s="35" t="s">
        <v>47</v>
      </c>
      <c r="D42" s="34" t="s">
        <v>46</v>
      </c>
      <c r="E42" s="34" t="s">
        <v>46</v>
      </c>
      <c r="F42" s="34" t="s">
        <v>46</v>
      </c>
      <c r="G42" s="34" t="s">
        <v>46</v>
      </c>
      <c r="H42" s="34" t="s">
        <v>46</v>
      </c>
      <c r="I42" s="34" t="s">
        <v>46</v>
      </c>
      <c r="J42" s="34" t="s">
        <v>46</v>
      </c>
      <c r="K42" s="34" t="s">
        <v>46</v>
      </c>
    </row>
    <row r="43">
      <c r="A43" s="35" t="s">
        <v>46</v>
      </c>
      <c r="B43" s="34" t="s">
        <v>46</v>
      </c>
      <c r="C43" s="35" t="s">
        <v>46</v>
      </c>
      <c r="D43" s="35" t="s">
        <v>48</v>
      </c>
      <c r="E43" s="34" t="s">
        <v>62</v>
      </c>
      <c r="F43" s="35" t="s">
        <v>46</v>
      </c>
      <c r="G43" s="34" t="s">
        <v>63</v>
      </c>
      <c r="H43" s="34" t="s">
        <v>54</v>
      </c>
      <c r="I43" s="35" t="n">
        <v>1.0</v>
      </c>
      <c r="J43" s="35"/>
      <c r="K43" s="37" t="n">
        <v>0.5</v>
      </c>
    </row>
    <row r="44">
      <c r="A44" s="35" t="s">
        <v>46</v>
      </c>
      <c r="B44" s="34" t="s">
        <v>46</v>
      </c>
      <c r="C44" s="35" t="s">
        <v>46</v>
      </c>
      <c r="D44" s="35" t="s">
        <v>48</v>
      </c>
      <c r="E44" s="34" t="s">
        <v>64</v>
      </c>
      <c r="F44" s="35" t="s">
        <v>46</v>
      </c>
      <c r="G44" s="34" t="s">
        <v>65</v>
      </c>
      <c r="H44" s="34" t="s">
        <v>54</v>
      </c>
      <c r="I44" s="35" t="n">
        <v>1.0</v>
      </c>
      <c r="J44" s="35"/>
      <c r="K44" s="37" t="n">
        <v>0.5</v>
      </c>
    </row>
    <row r="45">
      <c r="A45" s="35" t="s">
        <v>46</v>
      </c>
      <c r="B45" s="34" t="s">
        <v>46</v>
      </c>
      <c r="C45" s="35" t="s">
        <v>46</v>
      </c>
      <c r="D45" s="35" t="s">
        <v>48</v>
      </c>
      <c r="E45" s="34" t="s">
        <v>66</v>
      </c>
      <c r="F45" s="35" t="s">
        <v>46</v>
      </c>
      <c r="G45" s="34" t="s">
        <v>67</v>
      </c>
      <c r="H45" s="34" t="s">
        <v>54</v>
      </c>
      <c r="I45" s="35" t="n">
        <v>1.0</v>
      </c>
      <c r="J45" s="35"/>
      <c r="K45" s="37" t="n">
        <v>0.5</v>
      </c>
    </row>
    <row r="46">
      <c r="A46" s="35" t="s">
        <v>46</v>
      </c>
      <c r="B46" s="34" t="s">
        <v>46</v>
      </c>
      <c r="C46" s="35" t="s">
        <v>46</v>
      </c>
      <c r="D46" s="35" t="s">
        <v>48</v>
      </c>
      <c r="E46" s="34" t="s">
        <v>68</v>
      </c>
      <c r="F46" s="35" t="s">
        <v>46</v>
      </c>
      <c r="G46" s="34" t="s">
        <v>69</v>
      </c>
      <c r="H46" s="34" t="s">
        <v>46</v>
      </c>
      <c r="I46" s="35" t="n">
        <v>1.0</v>
      </c>
      <c r="J46" s="35"/>
      <c r="K46" s="37" t="n">
        <v>1.0</v>
      </c>
    </row>
    <row r="47">
      <c r="A47" s="35" t="s">
        <v>46</v>
      </c>
      <c r="B47" s="34" t="s">
        <v>46</v>
      </c>
      <c r="C47" s="35" t="s">
        <v>46</v>
      </c>
      <c r="D47" s="35" t="s">
        <v>48</v>
      </c>
      <c r="E47" s="34" t="s">
        <v>70</v>
      </c>
      <c r="F47" s="35" t="s">
        <v>46</v>
      </c>
      <c r="G47" s="34" t="s">
        <v>71</v>
      </c>
      <c r="H47" s="34" t="s">
        <v>46</v>
      </c>
      <c r="I47" s="35" t="n">
        <v>7.0</v>
      </c>
      <c r="J47" s="35"/>
      <c r="K47" s="37" t="n">
        <v>2.0</v>
      </c>
    </row>
    <row r="48">
      <c r="A48" s="35" t="s">
        <v>46</v>
      </c>
      <c r="B48" s="34" t="s">
        <v>46</v>
      </c>
      <c r="C48" s="35" t="s">
        <v>46</v>
      </c>
      <c r="D48" s="35" t="s">
        <v>72</v>
      </c>
      <c r="E48" s="34" t="s">
        <v>73</v>
      </c>
      <c r="F48" s="35" t="s">
        <v>46</v>
      </c>
      <c r="G48" s="34" t="s">
        <v>46</v>
      </c>
      <c r="H48" s="34" t="s">
        <v>46</v>
      </c>
      <c r="I48" s="35" t="n">
        <v>1.0</v>
      </c>
      <c r="J48" s="35"/>
      <c r="K48" s="37" t="n">
        <v>1.0</v>
      </c>
    </row>
    <row r="49">
      <c r="A49" s="35" t="s">
        <v>46</v>
      </c>
      <c r="B49" s="34" t="s">
        <v>46</v>
      </c>
      <c r="C49" s="35" t="s">
        <v>46</v>
      </c>
      <c r="D49" s="35" t="s">
        <v>46</v>
      </c>
      <c r="E49" s="34" t="s">
        <v>46</v>
      </c>
      <c r="F49" s="35" t="n">
        <v>0.0</v>
      </c>
      <c r="G49" s="34" t="s">
        <v>74</v>
      </c>
      <c r="H49" s="34" t="s">
        <v>46</v>
      </c>
      <c r="I49" s="35"/>
      <c r="J49" s="35"/>
      <c r="K49" s="37" t="n"/>
    </row>
    <row r="50">
      <c r="A50" s="35" t="s">
        <v>46</v>
      </c>
      <c r="B50" s="34" t="s">
        <v>46</v>
      </c>
      <c r="C50" s="35" t="s">
        <v>46</v>
      </c>
      <c r="D50" s="35" t="s">
        <v>46</v>
      </c>
      <c r="E50" s="34" t="s">
        <v>46</v>
      </c>
      <c r="F50" s="35" t="n">
        <v>1.0</v>
      </c>
      <c r="G50" s="34" t="s">
        <v>75</v>
      </c>
      <c r="H50" s="34" t="s">
        <v>46</v>
      </c>
      <c r="I50" s="35"/>
      <c r="J50" s="35"/>
      <c r="K50" s="37" t="n"/>
    </row>
    <row r="51">
      <c r="A51" s="35" t="s">
        <v>46</v>
      </c>
      <c r="B51" s="34" t="s">
        <v>46</v>
      </c>
      <c r="C51" s="35" t="s">
        <v>46</v>
      </c>
      <c r="D51" s="35" t="s">
        <v>46</v>
      </c>
      <c r="E51" s="34" t="s">
        <v>46</v>
      </c>
      <c r="F51" s="35" t="n">
        <v>2.0</v>
      </c>
      <c r="G51" s="34" t="s">
        <v>76</v>
      </c>
      <c r="H51" s="34" t="s">
        <v>46</v>
      </c>
      <c r="I51" s="35"/>
      <c r="J51" s="35"/>
      <c r="K51" s="37" t="n"/>
    </row>
    <row r="52">
      <c r="A52" s="35" t="s">
        <v>46</v>
      </c>
      <c r="B52" s="34" t="s">
        <v>46</v>
      </c>
      <c r="C52" s="35" t="s">
        <v>46</v>
      </c>
      <c r="D52" s="35" t="s">
        <v>46</v>
      </c>
      <c r="E52" s="34" t="s">
        <v>46</v>
      </c>
      <c r="F52" s="35" t="n">
        <v>3.0</v>
      </c>
      <c r="G52" s="34" t="s">
        <v>77</v>
      </c>
      <c r="H52" s="34" t="s">
        <v>46</v>
      </c>
      <c r="I52" s="35"/>
      <c r="J52" s="35"/>
      <c r="K52" s="37" t="n"/>
    </row>
    <row r="53">
      <c r="A53" s="35" t="s">
        <v>46</v>
      </c>
      <c r="B53" s="34" t="s">
        <v>46</v>
      </c>
      <c r="C53" s="35" t="s">
        <v>46</v>
      </c>
      <c r="D53" s="35" t="s">
        <v>72</v>
      </c>
      <c r="E53" s="34" t="s">
        <v>78</v>
      </c>
      <c r="F53" s="35" t="s">
        <v>46</v>
      </c>
      <c r="G53" s="34" t="s">
        <v>46</v>
      </c>
      <c r="H53" s="34" t="s">
        <v>46</v>
      </c>
      <c r="I53" s="35" t="n">
        <v>1.0</v>
      </c>
      <c r="J53" s="35"/>
      <c r="K53" s="37" t="n">
        <v>1.0</v>
      </c>
    </row>
    <row r="54">
      <c r="A54" s="35" t="s">
        <v>46</v>
      </c>
      <c r="B54" s="34" t="s">
        <v>46</v>
      </c>
      <c r="C54" s="35" t="s">
        <v>46</v>
      </c>
      <c r="D54" s="35" t="s">
        <v>46</v>
      </c>
      <c r="E54" s="34" t="s">
        <v>46</v>
      </c>
      <c r="F54" s="35" t="n">
        <v>0.0</v>
      </c>
      <c r="G54" s="34" t="s">
        <v>79</v>
      </c>
      <c r="H54" s="34" t="s">
        <v>46</v>
      </c>
      <c r="I54" s="35"/>
      <c r="J54" s="35"/>
      <c r="K54" s="37" t="n"/>
    </row>
    <row r="55">
      <c r="A55" s="35" t="s">
        <v>46</v>
      </c>
      <c r="B55" s="34" t="s">
        <v>46</v>
      </c>
      <c r="C55" s="35" t="s">
        <v>46</v>
      </c>
      <c r="D55" s="35" t="s">
        <v>46</v>
      </c>
      <c r="E55" s="34" t="s">
        <v>46</v>
      </c>
      <c r="F55" s="35" t="n">
        <v>1.0</v>
      </c>
      <c r="G55" s="34" t="s">
        <v>80</v>
      </c>
      <c r="H55" s="34" t="s">
        <v>46</v>
      </c>
      <c r="I55" s="35"/>
      <c r="J55" s="35"/>
      <c r="K55" s="37" t="n"/>
    </row>
    <row r="56">
      <c r="A56" s="35" t="s">
        <v>46</v>
      </c>
      <c r="B56" s="34" t="s">
        <v>46</v>
      </c>
      <c r="C56" s="35" t="s">
        <v>46</v>
      </c>
      <c r="D56" s="35" t="s">
        <v>46</v>
      </c>
      <c r="E56" s="34" t="s">
        <v>46</v>
      </c>
      <c r="F56" s="35" t="n">
        <v>2.0</v>
      </c>
      <c r="G56" s="34" t="s">
        <v>81</v>
      </c>
      <c r="H56" s="34" t="s">
        <v>46</v>
      </c>
      <c r="I56" s="35"/>
      <c r="J56" s="35"/>
      <c r="K56" s="37" t="n"/>
    </row>
    <row r="57">
      <c r="A57" s="35" t="s">
        <v>46</v>
      </c>
      <c r="B57" s="34" t="s">
        <v>46</v>
      </c>
      <c r="C57" s="35" t="s">
        <v>46</v>
      </c>
      <c r="D57" s="35" t="s">
        <v>46</v>
      </c>
      <c r="E57" s="34" t="s">
        <v>46</v>
      </c>
      <c r="F57" s="35" t="n">
        <v>3.0</v>
      </c>
      <c r="G57" s="34" t="s">
        <v>82</v>
      </c>
      <c r="H57" s="34" t="s">
        <v>46</v>
      </c>
      <c r="I57" s="35"/>
      <c r="J57" s="35"/>
      <c r="K57" s="37" t="n"/>
    </row>
    <row r="58">
      <c r="A58" s="35" t="s">
        <v>83</v>
      </c>
      <c r="B58" s="34" t="s">
        <v>61</v>
      </c>
      <c r="C58" s="35" t="s">
        <v>57</v>
      </c>
      <c r="D58" s="34" t="s">
        <v>46</v>
      </c>
      <c r="E58" s="34" t="s">
        <v>46</v>
      </c>
      <c r="F58" s="34" t="s">
        <v>46</v>
      </c>
      <c r="G58" s="34" t="s">
        <v>46</v>
      </c>
      <c r="H58" s="34" t="s">
        <v>46</v>
      </c>
      <c r="I58" s="34" t="s">
        <v>46</v>
      </c>
      <c r="J58" s="34" t="s">
        <v>46</v>
      </c>
      <c r="K58" s="34" t="s">
        <v>46</v>
      </c>
    </row>
    <row r="59">
      <c r="A59" s="35" t="s">
        <v>46</v>
      </c>
      <c r="B59" s="34" t="s">
        <v>46</v>
      </c>
      <c r="C59" s="35" t="s">
        <v>46</v>
      </c>
      <c r="D59" s="35" t="s">
        <v>48</v>
      </c>
      <c r="E59" s="34" t="s">
        <v>84</v>
      </c>
      <c r="F59" s="35" t="s">
        <v>46</v>
      </c>
      <c r="G59" s="34" t="s">
        <v>85</v>
      </c>
      <c r="H59" s="34" t="s">
        <v>54</v>
      </c>
      <c r="I59" s="35" t="n">
        <v>1.0</v>
      </c>
      <c r="J59" s="35"/>
      <c r="K59" s="37" t="n">
        <v>0.5</v>
      </c>
    </row>
    <row r="60">
      <c r="A60" s="35" t="s">
        <v>46</v>
      </c>
      <c r="B60" s="34" t="s">
        <v>46</v>
      </c>
      <c r="C60" s="35" t="s">
        <v>46</v>
      </c>
      <c r="D60" s="35" t="s">
        <v>48</v>
      </c>
      <c r="E60" s="34" t="s">
        <v>86</v>
      </c>
      <c r="F60" s="35" t="s">
        <v>46</v>
      </c>
      <c r="G60" s="34" t="s">
        <v>87</v>
      </c>
      <c r="H60" s="34" t="s">
        <v>54</v>
      </c>
      <c r="I60" s="35" t="n">
        <v>1.0</v>
      </c>
      <c r="J60" s="35"/>
      <c r="K60" s="37" t="n">
        <v>0.5</v>
      </c>
    </row>
    <row r="61">
      <c r="A61" s="35" t="s">
        <v>46</v>
      </c>
      <c r="B61" s="34" t="s">
        <v>46</v>
      </c>
      <c r="C61" s="35" t="s">
        <v>46</v>
      </c>
      <c r="D61" s="35" t="s">
        <v>48</v>
      </c>
      <c r="E61" s="34" t="s">
        <v>88</v>
      </c>
      <c r="F61" s="35" t="s">
        <v>46</v>
      </c>
      <c r="G61" s="34" t="s">
        <v>89</v>
      </c>
      <c r="H61" s="34" t="s">
        <v>54</v>
      </c>
      <c r="I61" s="35" t="n">
        <v>1.0</v>
      </c>
      <c r="J61" s="35"/>
      <c r="K61" s="37" t="n">
        <v>1.0</v>
      </c>
    </row>
    <row r="62">
      <c r="A62" s="35" t="s">
        <v>46</v>
      </c>
      <c r="B62" s="34" t="s">
        <v>46</v>
      </c>
      <c r="C62" s="35" t="s">
        <v>46</v>
      </c>
      <c r="D62" s="35" t="s">
        <v>48</v>
      </c>
      <c r="E62" s="34" t="s">
        <v>68</v>
      </c>
      <c r="F62" s="35" t="s">
        <v>46</v>
      </c>
      <c r="G62" s="34" t="s">
        <v>69</v>
      </c>
      <c r="H62" s="34" t="s">
        <v>46</v>
      </c>
      <c r="I62" s="35" t="n">
        <v>1.0</v>
      </c>
      <c r="J62" s="35"/>
      <c r="K62" s="37" t="n">
        <v>1.0</v>
      </c>
    </row>
    <row r="63">
      <c r="A63" s="35" t="s">
        <v>46</v>
      </c>
      <c r="B63" s="34" t="s">
        <v>46</v>
      </c>
      <c r="C63" s="35" t="s">
        <v>46</v>
      </c>
      <c r="D63" s="35" t="s">
        <v>48</v>
      </c>
      <c r="E63" s="34" t="s">
        <v>70</v>
      </c>
      <c r="F63" s="35" t="s">
        <v>46</v>
      </c>
      <c r="G63" s="34" t="s">
        <v>71</v>
      </c>
      <c r="H63" s="34" t="s">
        <v>46</v>
      </c>
      <c r="I63" s="35" t="n">
        <v>7.0</v>
      </c>
      <c r="J63" s="35"/>
      <c r="K63" s="37" t="n">
        <v>2.0</v>
      </c>
    </row>
    <row r="64">
      <c r="A64" s="35" t="s">
        <v>46</v>
      </c>
      <c r="B64" s="34" t="s">
        <v>46</v>
      </c>
      <c r="C64" s="35" t="s">
        <v>46</v>
      </c>
      <c r="D64" s="35" t="s">
        <v>48</v>
      </c>
      <c r="E64" s="34" t="s">
        <v>90</v>
      </c>
      <c r="F64" s="35" t="s">
        <v>46</v>
      </c>
      <c r="G64" s="34" t="s">
        <v>46</v>
      </c>
      <c r="H64" s="34" t="s">
        <v>54</v>
      </c>
      <c r="I64" s="35" t="n">
        <v>1.0</v>
      </c>
      <c r="J64" s="35"/>
      <c r="K64" s="37" t="n">
        <v>0.5</v>
      </c>
    </row>
    <row r="65">
      <c r="A65" s="35" t="s">
        <v>46</v>
      </c>
      <c r="B65" s="34" t="s">
        <v>46</v>
      </c>
      <c r="C65" s="35" t="s">
        <v>46</v>
      </c>
      <c r="D65" s="35" t="s">
        <v>72</v>
      </c>
      <c r="E65" s="34" t="s">
        <v>73</v>
      </c>
      <c r="F65" s="35" t="s">
        <v>46</v>
      </c>
      <c r="G65" s="34" t="s">
        <v>46</v>
      </c>
      <c r="H65" s="34" t="s">
        <v>46</v>
      </c>
      <c r="I65" s="35" t="n">
        <v>1.0</v>
      </c>
      <c r="J65" s="35"/>
      <c r="K65" s="37" t="n">
        <v>1.0</v>
      </c>
    </row>
    <row r="66">
      <c r="A66" s="35" t="s">
        <v>46</v>
      </c>
      <c r="B66" s="34" t="s">
        <v>46</v>
      </c>
      <c r="C66" s="35" t="s">
        <v>46</v>
      </c>
      <c r="D66" s="35" t="s">
        <v>46</v>
      </c>
      <c r="E66" s="34" t="s">
        <v>46</v>
      </c>
      <c r="F66" s="35" t="n">
        <v>0.0</v>
      </c>
      <c r="G66" s="34" t="s">
        <v>74</v>
      </c>
      <c r="H66" s="34" t="s">
        <v>46</v>
      </c>
      <c r="I66" s="35"/>
      <c r="J66" s="35"/>
      <c r="K66" s="37" t="n"/>
    </row>
    <row r="67">
      <c r="A67" s="35" t="s">
        <v>46</v>
      </c>
      <c r="B67" s="34" t="s">
        <v>46</v>
      </c>
      <c r="C67" s="35" t="s">
        <v>46</v>
      </c>
      <c r="D67" s="35" t="s">
        <v>46</v>
      </c>
      <c r="E67" s="34" t="s">
        <v>46</v>
      </c>
      <c r="F67" s="35" t="n">
        <v>1.0</v>
      </c>
      <c r="G67" s="34" t="s">
        <v>75</v>
      </c>
      <c r="H67" s="34" t="s">
        <v>46</v>
      </c>
      <c r="I67" s="35"/>
      <c r="J67" s="35"/>
      <c r="K67" s="37" t="n"/>
    </row>
    <row r="68">
      <c r="A68" s="35" t="s">
        <v>46</v>
      </c>
      <c r="B68" s="34" t="s">
        <v>46</v>
      </c>
      <c r="C68" s="35" t="s">
        <v>46</v>
      </c>
      <c r="D68" s="35" t="s">
        <v>46</v>
      </c>
      <c r="E68" s="34" t="s">
        <v>46</v>
      </c>
      <c r="F68" s="35" t="n">
        <v>2.0</v>
      </c>
      <c r="G68" s="34" t="s">
        <v>76</v>
      </c>
      <c r="H68" s="34" t="s">
        <v>46</v>
      </c>
      <c r="I68" s="35"/>
      <c r="J68" s="35"/>
      <c r="K68" s="37" t="n"/>
    </row>
    <row r="69">
      <c r="A69" s="35" t="s">
        <v>46</v>
      </c>
      <c r="B69" s="34" t="s">
        <v>46</v>
      </c>
      <c r="C69" s="35" t="s">
        <v>46</v>
      </c>
      <c r="D69" s="35" t="s">
        <v>46</v>
      </c>
      <c r="E69" s="34" t="s">
        <v>46</v>
      </c>
      <c r="F69" s="35" t="n">
        <v>3.0</v>
      </c>
      <c r="G69" s="34" t="s">
        <v>77</v>
      </c>
      <c r="H69" s="34" t="s">
        <v>46</v>
      </c>
      <c r="I69" s="35"/>
      <c r="J69" s="35"/>
      <c r="K69" s="37" t="n"/>
    </row>
    <row r="70">
      <c r="A70" s="35" t="s">
        <v>46</v>
      </c>
      <c r="B70" s="34" t="s">
        <v>46</v>
      </c>
      <c r="C70" s="35" t="s">
        <v>46</v>
      </c>
      <c r="D70" s="35" t="s">
        <v>72</v>
      </c>
      <c r="E70" s="34" t="s">
        <v>78</v>
      </c>
      <c r="F70" s="35" t="s">
        <v>46</v>
      </c>
      <c r="G70" s="34" t="s">
        <v>46</v>
      </c>
      <c r="H70" s="34" t="s">
        <v>46</v>
      </c>
      <c r="I70" s="35" t="n">
        <v>1.0</v>
      </c>
      <c r="J70" s="35"/>
      <c r="K70" s="37" t="n">
        <v>1.0</v>
      </c>
    </row>
    <row r="71">
      <c r="A71" s="35" t="s">
        <v>46</v>
      </c>
      <c r="B71" s="34" t="s">
        <v>46</v>
      </c>
      <c r="C71" s="35" t="s">
        <v>46</v>
      </c>
      <c r="D71" s="35" t="s">
        <v>46</v>
      </c>
      <c r="E71" s="34" t="s">
        <v>46</v>
      </c>
      <c r="F71" s="35" t="n">
        <v>0.0</v>
      </c>
      <c r="G71" s="34" t="s">
        <v>79</v>
      </c>
      <c r="H71" s="34" t="s">
        <v>46</v>
      </c>
      <c r="I71" s="35"/>
      <c r="J71" s="35"/>
      <c r="K71" s="37" t="n"/>
    </row>
    <row r="72">
      <c r="A72" s="35" t="s">
        <v>46</v>
      </c>
      <c r="B72" s="34" t="s">
        <v>46</v>
      </c>
      <c r="C72" s="35" t="s">
        <v>46</v>
      </c>
      <c r="D72" s="35" t="s">
        <v>46</v>
      </c>
      <c r="E72" s="34" t="s">
        <v>46</v>
      </c>
      <c r="F72" s="35" t="n">
        <v>1.0</v>
      </c>
      <c r="G72" s="34" t="s">
        <v>80</v>
      </c>
      <c r="H72" s="34" t="s">
        <v>46</v>
      </c>
      <c r="I72" s="35"/>
      <c r="J72" s="35"/>
      <c r="K72" s="37" t="n"/>
    </row>
    <row r="73">
      <c r="A73" s="35" t="s">
        <v>46</v>
      </c>
      <c r="B73" s="34" t="s">
        <v>46</v>
      </c>
      <c r="C73" s="35" t="s">
        <v>46</v>
      </c>
      <c r="D73" s="35" t="s">
        <v>46</v>
      </c>
      <c r="E73" s="34" t="s">
        <v>46</v>
      </c>
      <c r="F73" s="35" t="n">
        <v>2.0</v>
      </c>
      <c r="G73" s="34" t="s">
        <v>81</v>
      </c>
      <c r="H73" s="34" t="s">
        <v>46</v>
      </c>
      <c r="I73" s="35"/>
      <c r="J73" s="35"/>
      <c r="K73" s="37" t="n"/>
    </row>
    <row r="74">
      <c r="A74" s="35" t="s">
        <v>46</v>
      </c>
      <c r="B74" s="34" t="s">
        <v>46</v>
      </c>
      <c r="C74" s="35" t="s">
        <v>46</v>
      </c>
      <c r="D74" s="35" t="s">
        <v>46</v>
      </c>
      <c r="E74" s="34" t="s">
        <v>46</v>
      </c>
      <c r="F74" s="35" t="n">
        <v>3.0</v>
      </c>
      <c r="G74" s="34" t="s">
        <v>82</v>
      </c>
      <c r="H74" s="34" t="s">
        <v>46</v>
      </c>
      <c r="I74" s="35"/>
      <c r="J74" s="35"/>
      <c r="K74" s="37" t="n"/>
    </row>
    <row r="75">
      <c r="A75" s="35" t="s">
        <v>91</v>
      </c>
      <c r="B75" s="34" t="s">
        <v>61</v>
      </c>
      <c r="C75" s="35" t="s">
        <v>92</v>
      </c>
      <c r="D75" s="34" t="s">
        <v>46</v>
      </c>
      <c r="E75" s="34" t="s">
        <v>46</v>
      </c>
      <c r="F75" s="34" t="s">
        <v>46</v>
      </c>
      <c r="G75" s="34" t="s">
        <v>46</v>
      </c>
      <c r="H75" s="34" t="s">
        <v>46</v>
      </c>
      <c r="I75" s="34" t="s">
        <v>46</v>
      </c>
      <c r="J75" s="34" t="s">
        <v>46</v>
      </c>
      <c r="K75" s="34" t="s">
        <v>46</v>
      </c>
    </row>
    <row r="76">
      <c r="A76" s="35" t="s">
        <v>46</v>
      </c>
      <c r="B76" s="34" t="s">
        <v>46</v>
      </c>
      <c r="C76" s="35" t="s">
        <v>46</v>
      </c>
      <c r="D76" s="35" t="s">
        <v>48</v>
      </c>
      <c r="E76" s="34" t="s">
        <v>93</v>
      </c>
      <c r="F76" s="35" t="s">
        <v>46</v>
      </c>
      <c r="G76" s="34" t="s">
        <v>94</v>
      </c>
      <c r="H76" s="34" t="s">
        <v>54</v>
      </c>
      <c r="I76" s="35" t="n">
        <v>7.0</v>
      </c>
      <c r="J76" s="35"/>
      <c r="K76" s="37" t="n">
        <v>0.5</v>
      </c>
    </row>
    <row r="77">
      <c r="A77" s="35" t="s">
        <v>46</v>
      </c>
      <c r="B77" s="34" t="s">
        <v>46</v>
      </c>
      <c r="C77" s="35" t="s">
        <v>46</v>
      </c>
      <c r="D77" s="35" t="s">
        <v>48</v>
      </c>
      <c r="E77" s="34" t="s">
        <v>93</v>
      </c>
      <c r="F77" s="35" t="s">
        <v>46</v>
      </c>
      <c r="G77" s="34" t="s">
        <v>95</v>
      </c>
      <c r="H77" s="34" t="s">
        <v>54</v>
      </c>
      <c r="I77" s="35" t="n">
        <v>7.0</v>
      </c>
      <c r="J77" s="35"/>
      <c r="K77" s="37" t="n">
        <v>0.5</v>
      </c>
    </row>
    <row r="78">
      <c r="A78" s="35" t="s">
        <v>46</v>
      </c>
      <c r="B78" s="34" t="s">
        <v>46</v>
      </c>
      <c r="C78" s="35" t="s">
        <v>46</v>
      </c>
      <c r="D78" s="35" t="s">
        <v>48</v>
      </c>
      <c r="E78" s="34" t="s">
        <v>93</v>
      </c>
      <c r="F78" s="35" t="s">
        <v>46</v>
      </c>
      <c r="G78" s="34" t="s">
        <v>96</v>
      </c>
      <c r="H78" s="34" t="s">
        <v>54</v>
      </c>
      <c r="I78" s="35" t="n">
        <v>7.0</v>
      </c>
      <c r="J78" s="35"/>
      <c r="K78" s="37" t="n">
        <v>1.0</v>
      </c>
    </row>
    <row r="79">
      <c r="A79" s="35" t="s">
        <v>46</v>
      </c>
      <c r="B79" s="34" t="s">
        <v>46</v>
      </c>
      <c r="C79" s="35" t="s">
        <v>46</v>
      </c>
      <c r="D79" s="35" t="s">
        <v>48</v>
      </c>
      <c r="E79" s="34" t="s">
        <v>93</v>
      </c>
      <c r="F79" s="35" t="s">
        <v>46</v>
      </c>
      <c r="G79" s="34" t="s">
        <v>97</v>
      </c>
      <c r="H79" s="34" t="s">
        <v>54</v>
      </c>
      <c r="I79" s="35" t="n">
        <v>7.0</v>
      </c>
      <c r="J79" s="35"/>
      <c r="K79" s="37" t="n">
        <v>1.0</v>
      </c>
    </row>
    <row r="80">
      <c r="A80" s="35" t="s">
        <v>98</v>
      </c>
      <c r="B80" s="34" t="s">
        <v>61</v>
      </c>
      <c r="C80" s="35" t="s">
        <v>99</v>
      </c>
      <c r="D80" s="34" t="s">
        <v>46</v>
      </c>
      <c r="E80" s="34" t="s">
        <v>46</v>
      </c>
      <c r="F80" s="34" t="s">
        <v>46</v>
      </c>
      <c r="G80" s="34" t="s">
        <v>46</v>
      </c>
      <c r="H80" s="34" t="s">
        <v>46</v>
      </c>
      <c r="I80" s="34" t="s">
        <v>46</v>
      </c>
      <c r="J80" s="34" t="s">
        <v>46</v>
      </c>
      <c r="K80" s="34" t="s">
        <v>46</v>
      </c>
    </row>
    <row r="81">
      <c r="A81" s="35" t="s">
        <v>46</v>
      </c>
      <c r="B81" s="34" t="s">
        <v>46</v>
      </c>
      <c r="C81" s="35" t="s">
        <v>46</v>
      </c>
      <c r="D81" s="35" t="s">
        <v>48</v>
      </c>
      <c r="E81" s="34" t="s">
        <v>100</v>
      </c>
      <c r="F81" s="35" t="s">
        <v>46</v>
      </c>
      <c r="G81" s="34" t="s">
        <v>101</v>
      </c>
      <c r="H81" s="34" t="s">
        <v>54</v>
      </c>
      <c r="I81" s="35" t="n">
        <v>7.0</v>
      </c>
      <c r="J81" s="35"/>
      <c r="K81" s="37" t="n">
        <v>0.5</v>
      </c>
    </row>
    <row r="82">
      <c r="A82" s="35" t="s">
        <v>46</v>
      </c>
      <c r="B82" s="34" t="s">
        <v>46</v>
      </c>
      <c r="C82" s="35" t="s">
        <v>46</v>
      </c>
      <c r="D82" s="35" t="s">
        <v>48</v>
      </c>
      <c r="E82" s="34" t="s">
        <v>100</v>
      </c>
      <c r="F82" s="35" t="s">
        <v>46</v>
      </c>
      <c r="G82" s="34" t="s">
        <v>102</v>
      </c>
      <c r="H82" s="34" t="s">
        <v>54</v>
      </c>
      <c r="I82" s="35" t="n">
        <v>7.0</v>
      </c>
      <c r="J82" s="35"/>
      <c r="K82" s="37" t="n">
        <v>0.5</v>
      </c>
    </row>
    <row r="83">
      <c r="A83" s="35" t="s">
        <v>46</v>
      </c>
      <c r="B83" s="34" t="s">
        <v>46</v>
      </c>
      <c r="C83" s="35" t="s">
        <v>46</v>
      </c>
      <c r="D83" s="35" t="s">
        <v>48</v>
      </c>
      <c r="E83" s="34" t="s">
        <v>100</v>
      </c>
      <c r="F83" s="35" t="s">
        <v>46</v>
      </c>
      <c r="G83" s="34" t="s">
        <v>103</v>
      </c>
      <c r="H83" s="34" t="s">
        <v>54</v>
      </c>
      <c r="I83" s="35" t="n">
        <v>7.0</v>
      </c>
      <c r="J83" s="35"/>
      <c r="K83" s="37" t="n">
        <v>1.0</v>
      </c>
    </row>
    <row r="84">
      <c r="A84" s="35" t="s">
        <v>46</v>
      </c>
      <c r="B84" s="34" t="s">
        <v>46</v>
      </c>
      <c r="C84" s="35" t="s">
        <v>46</v>
      </c>
      <c r="D84" s="35" t="s">
        <v>48</v>
      </c>
      <c r="E84" s="34" t="s">
        <v>100</v>
      </c>
      <c r="F84" s="35" t="s">
        <v>46</v>
      </c>
      <c r="G84" s="34" t="s">
        <v>104</v>
      </c>
      <c r="H84" s="34" t="s">
        <v>54</v>
      </c>
      <c r="I84" s="35" t="n">
        <v>7.0</v>
      </c>
      <c r="J84" s="35"/>
      <c r="K84" s="37" t="n">
        <v>1.0</v>
      </c>
    </row>
    <row r="85">
      <c r="A85" s="35" t="s">
        <v>46</v>
      </c>
      <c r="B85" s="34" t="s">
        <v>46</v>
      </c>
      <c r="C85" s="35" t="s">
        <v>46</v>
      </c>
      <c r="D85" s="35" t="s">
        <v>46</v>
      </c>
      <c r="E85" s="34" t="s">
        <v>46</v>
      </c>
      <c r="F85" s="35" t="s">
        <v>46</v>
      </c>
      <c r="G85" s="34" t="s">
        <v>46</v>
      </c>
      <c r="H85" s="34" t="s">
        <v>46</v>
      </c>
      <c r="I85" s="35"/>
      <c r="J85" s="35"/>
      <c r="K85" s="37" t="n"/>
    </row>
    <row r="86">
      <c r="A86" s="35" t="s">
        <v>46</v>
      </c>
      <c r="B86" s="34" t="s">
        <v>46</v>
      </c>
      <c r="C86" s="35" t="s">
        <v>46</v>
      </c>
      <c r="D86" s="35" t="s">
        <v>46</v>
      </c>
      <c r="E86" s="34" t="s">
        <v>46</v>
      </c>
      <c r="F86" s="35" t="s">
        <v>46</v>
      </c>
      <c r="G86" s="34" t="s">
        <v>46</v>
      </c>
      <c r="H86" s="34" t="s">
        <v>46</v>
      </c>
      <c r="I86" s="35"/>
      <c r="J86" s="35"/>
      <c r="K86" s="37" t="n"/>
    </row>
    <row r="87">
      <c r="A87" s="58" t="s">
        <v>18</v>
      </c>
      <c r="B87" s="59" t="s">
        <v>19</v>
      </c>
      <c r="C87" s="60" t="s">
        <v>11</v>
      </c>
      <c r="D87" s="61" t="s">
        <v>7</v>
      </c>
      <c r="E87" s="62" t="s">
        <v>1</v>
      </c>
      <c r="F87" s="63" t="s">
        <v>2</v>
      </c>
      <c r="G87" s="64" t="s">
        <v>9</v>
      </c>
      <c r="H87" s="65" t="s">
        <v>10</v>
      </c>
      <c r="I87" s="66" t="s">
        <v>3</v>
      </c>
      <c r="J87" s="67" t="s">
        <v>12</v>
      </c>
      <c r="K87" s="68" t="s">
        <v>4</v>
      </c>
      <c r="L87" s="69" t="s">
        <v>105</v>
      </c>
      <c r="M87" s="70" t="s">
        <v>5</v>
      </c>
      <c r="N87" s="71">
        <f>SUM(K88:K124)</f>
      </c>
    </row>
    <row r="88">
      <c r="A88" s="35" t="s">
        <v>106</v>
      </c>
      <c r="B88" s="34" t="s">
        <v>28</v>
      </c>
      <c r="C88" s="35" t="s">
        <v>47</v>
      </c>
      <c r="D88" s="34" t="s">
        <v>46</v>
      </c>
      <c r="E88" s="34" t="s">
        <v>46</v>
      </c>
      <c r="F88" s="34" t="s">
        <v>46</v>
      </c>
      <c r="G88" s="34" t="s">
        <v>46</v>
      </c>
      <c r="H88" s="34" t="s">
        <v>46</v>
      </c>
      <c r="I88" s="34" t="s">
        <v>46</v>
      </c>
      <c r="J88" s="34" t="s">
        <v>46</v>
      </c>
      <c r="K88" s="34" t="s">
        <v>46</v>
      </c>
    </row>
    <row r="89">
      <c r="A89" s="35" t="s">
        <v>46</v>
      </c>
      <c r="B89" s="34" t="s">
        <v>46</v>
      </c>
      <c r="C89" s="35" t="s">
        <v>46</v>
      </c>
      <c r="D89" s="35" t="s">
        <v>48</v>
      </c>
      <c r="E89" s="34" t="s">
        <v>107</v>
      </c>
      <c r="F89" s="35" t="s">
        <v>46</v>
      </c>
      <c r="G89" s="34" t="s">
        <v>108</v>
      </c>
      <c r="H89" s="34" t="s">
        <v>54</v>
      </c>
      <c r="I89" s="35" t="n">
        <v>4.0</v>
      </c>
      <c r="J89" s="35"/>
      <c r="K89" s="37" t="n">
        <v>2.0</v>
      </c>
    </row>
    <row r="90">
      <c r="A90" s="35" t="s">
        <v>46</v>
      </c>
      <c r="B90" s="34" t="s">
        <v>46</v>
      </c>
      <c r="C90" s="35" t="s">
        <v>46</v>
      </c>
      <c r="D90" s="35" t="s">
        <v>72</v>
      </c>
      <c r="E90" s="34" t="s">
        <v>109</v>
      </c>
      <c r="F90" s="35" t="s">
        <v>46</v>
      </c>
      <c r="G90" s="34" t="s">
        <v>46</v>
      </c>
      <c r="H90" s="34" t="s">
        <v>46</v>
      </c>
      <c r="I90" s="35" t="n">
        <v>4.0</v>
      </c>
      <c r="J90" s="35"/>
      <c r="K90" s="37" t="n">
        <v>2.0</v>
      </c>
    </row>
    <row r="91">
      <c r="A91" s="35" t="s">
        <v>46</v>
      </c>
      <c r="B91" s="34" t="s">
        <v>46</v>
      </c>
      <c r="C91" s="35" t="s">
        <v>46</v>
      </c>
      <c r="D91" s="35" t="s">
        <v>46</v>
      </c>
      <c r="E91" s="34" t="s">
        <v>46</v>
      </c>
      <c r="F91" s="35" t="n">
        <v>3.0</v>
      </c>
      <c r="G91" s="34" t="s">
        <v>110</v>
      </c>
      <c r="H91" s="34" t="s">
        <v>46</v>
      </c>
      <c r="I91" s="35"/>
      <c r="J91" s="35"/>
      <c r="K91" s="37" t="n"/>
    </row>
    <row r="92">
      <c r="A92" s="35" t="s">
        <v>46</v>
      </c>
      <c r="B92" s="34" t="s">
        <v>46</v>
      </c>
      <c r="C92" s="35" t="s">
        <v>46</v>
      </c>
      <c r="D92" s="35" t="s">
        <v>46</v>
      </c>
      <c r="E92" s="34" t="s">
        <v>46</v>
      </c>
      <c r="F92" s="35" t="n">
        <v>2.0</v>
      </c>
      <c r="G92" s="34" t="s">
        <v>111</v>
      </c>
      <c r="H92" s="34" t="s">
        <v>46</v>
      </c>
      <c r="I92" s="35"/>
      <c r="J92" s="35"/>
      <c r="K92" s="37" t="n"/>
    </row>
    <row r="93">
      <c r="A93" s="35" t="s">
        <v>46</v>
      </c>
      <c r="B93" s="34" t="s">
        <v>46</v>
      </c>
      <c r="C93" s="35" t="s">
        <v>46</v>
      </c>
      <c r="D93" s="35" t="s">
        <v>46</v>
      </c>
      <c r="E93" s="34" t="s">
        <v>46</v>
      </c>
      <c r="F93" s="35" t="n">
        <v>1.0</v>
      </c>
      <c r="G93" s="34" t="s">
        <v>112</v>
      </c>
      <c r="H93" s="34" t="s">
        <v>46</v>
      </c>
      <c r="I93" s="35"/>
      <c r="J93" s="35"/>
      <c r="K93" s="37" t="n"/>
    </row>
    <row r="94">
      <c r="A94" s="35" t="s">
        <v>46</v>
      </c>
      <c r="B94" s="34" t="s">
        <v>46</v>
      </c>
      <c r="C94" s="35" t="s">
        <v>46</v>
      </c>
      <c r="D94" s="35" t="s">
        <v>46</v>
      </c>
      <c r="E94" s="34" t="s">
        <v>46</v>
      </c>
      <c r="F94" s="35" t="n">
        <v>0.0</v>
      </c>
      <c r="G94" s="34" t="s">
        <v>113</v>
      </c>
      <c r="H94" s="34" t="s">
        <v>46</v>
      </c>
      <c r="I94" s="35"/>
      <c r="J94" s="35"/>
      <c r="K94" s="37" t="n"/>
    </row>
    <row r="95">
      <c r="A95" s="35" t="s">
        <v>114</v>
      </c>
      <c r="B95" s="34" t="s">
        <v>28</v>
      </c>
      <c r="C95" s="35" t="s">
        <v>57</v>
      </c>
      <c r="D95" s="34" t="s">
        <v>46</v>
      </c>
      <c r="E95" s="34" t="s">
        <v>46</v>
      </c>
      <c r="F95" s="34" t="s">
        <v>46</v>
      </c>
      <c r="G95" s="34" t="s">
        <v>46</v>
      </c>
      <c r="H95" s="34" t="s">
        <v>46</v>
      </c>
      <c r="I95" s="34" t="s">
        <v>46</v>
      </c>
      <c r="J95" s="34" t="s">
        <v>46</v>
      </c>
      <c r="K95" s="34" t="s">
        <v>46</v>
      </c>
    </row>
    <row r="96">
      <c r="A96" s="35" t="s">
        <v>46</v>
      </c>
      <c r="B96" s="34" t="s">
        <v>46</v>
      </c>
      <c r="C96" s="35" t="s">
        <v>46</v>
      </c>
      <c r="D96" s="35" t="s">
        <v>48</v>
      </c>
      <c r="E96" s="34" t="s">
        <v>115</v>
      </c>
      <c r="F96" s="35" t="s">
        <v>46</v>
      </c>
      <c r="G96" s="34" t="s">
        <v>116</v>
      </c>
      <c r="H96" s="34" t="s">
        <v>54</v>
      </c>
      <c r="I96" s="35" t="n">
        <v>4.0</v>
      </c>
      <c r="J96" s="35"/>
      <c r="K96" s="37" t="n">
        <v>2.0</v>
      </c>
    </row>
    <row r="97">
      <c r="A97" s="35" t="s">
        <v>46</v>
      </c>
      <c r="B97" s="34" t="s">
        <v>46</v>
      </c>
      <c r="C97" s="35" t="s">
        <v>46</v>
      </c>
      <c r="D97" s="35" t="s">
        <v>48</v>
      </c>
      <c r="E97" s="34" t="s">
        <v>117</v>
      </c>
      <c r="F97" s="35" t="s">
        <v>46</v>
      </c>
      <c r="G97" s="34" t="s">
        <v>118</v>
      </c>
      <c r="H97" s="34" t="s">
        <v>54</v>
      </c>
      <c r="I97" s="35" t="n">
        <v>4.0</v>
      </c>
      <c r="J97" s="35"/>
      <c r="K97" s="37" t="n">
        <v>1.0</v>
      </c>
    </row>
    <row r="98">
      <c r="A98" s="35" t="s">
        <v>46</v>
      </c>
      <c r="B98" s="34" t="s">
        <v>46</v>
      </c>
      <c r="C98" s="35" t="s">
        <v>46</v>
      </c>
      <c r="D98" s="35" t="s">
        <v>48</v>
      </c>
      <c r="E98" s="34" t="s">
        <v>117</v>
      </c>
      <c r="F98" s="35" t="s">
        <v>46</v>
      </c>
      <c r="G98" s="34" t="s">
        <v>119</v>
      </c>
      <c r="H98" s="34" t="s">
        <v>54</v>
      </c>
      <c r="I98" s="35" t="n">
        <v>4.0</v>
      </c>
      <c r="J98" s="35"/>
      <c r="K98" s="37" t="n">
        <v>1.0</v>
      </c>
    </row>
    <row r="99">
      <c r="A99" s="35" t="s">
        <v>46</v>
      </c>
      <c r="B99" s="34" t="s">
        <v>46</v>
      </c>
      <c r="C99" s="35" t="s">
        <v>46</v>
      </c>
      <c r="D99" s="35" t="s">
        <v>48</v>
      </c>
      <c r="E99" s="34" t="s">
        <v>117</v>
      </c>
      <c r="F99" s="35" t="s">
        <v>46</v>
      </c>
      <c r="G99" s="34" t="s">
        <v>120</v>
      </c>
      <c r="H99" s="34" t="s">
        <v>54</v>
      </c>
      <c r="I99" s="35" t="n">
        <v>4.0</v>
      </c>
      <c r="J99" s="35"/>
      <c r="K99" s="37" t="n">
        <v>1.0</v>
      </c>
    </row>
    <row r="100">
      <c r="A100" s="35" t="s">
        <v>46</v>
      </c>
      <c r="B100" s="34" t="s">
        <v>46</v>
      </c>
      <c r="C100" s="35" t="s">
        <v>46</v>
      </c>
      <c r="D100" s="35" t="s">
        <v>48</v>
      </c>
      <c r="E100" s="34" t="s">
        <v>121</v>
      </c>
      <c r="F100" s="35" t="s">
        <v>46</v>
      </c>
      <c r="G100" s="34" t="s">
        <v>122</v>
      </c>
      <c r="H100" s="34" t="s">
        <v>54</v>
      </c>
      <c r="I100" s="35" t="n">
        <v>4.0</v>
      </c>
      <c r="J100" s="35"/>
      <c r="K100" s="37" t="n">
        <v>2.0</v>
      </c>
    </row>
    <row r="101">
      <c r="A101" s="35" t="s">
        <v>46</v>
      </c>
      <c r="B101" s="34" t="s">
        <v>46</v>
      </c>
      <c r="C101" s="35" t="s">
        <v>46</v>
      </c>
      <c r="D101" s="35" t="s">
        <v>46</v>
      </c>
      <c r="E101" s="34" t="s">
        <v>46</v>
      </c>
      <c r="F101" s="35" t="s">
        <v>46</v>
      </c>
      <c r="G101" s="34" t="s">
        <v>123</v>
      </c>
      <c r="H101" s="34" t="s">
        <v>46</v>
      </c>
      <c r="I101" s="35"/>
      <c r="J101" s="35"/>
      <c r="K101" s="37" t="n"/>
    </row>
    <row r="102">
      <c r="A102" s="35" t="s">
        <v>46</v>
      </c>
      <c r="B102" s="34" t="s">
        <v>46</v>
      </c>
      <c r="C102" s="35" t="s">
        <v>46</v>
      </c>
      <c r="D102" s="35" t="s">
        <v>46</v>
      </c>
      <c r="E102" s="34" t="s">
        <v>46</v>
      </c>
      <c r="F102" s="35" t="s">
        <v>46</v>
      </c>
      <c r="G102" s="34" t="s">
        <v>124</v>
      </c>
      <c r="H102" s="34" t="s">
        <v>46</v>
      </c>
      <c r="I102" s="35"/>
      <c r="J102" s="35"/>
      <c r="K102" s="37" t="n"/>
    </row>
    <row r="103">
      <c r="A103" s="35" t="s">
        <v>46</v>
      </c>
      <c r="B103" s="34" t="s">
        <v>46</v>
      </c>
      <c r="C103" s="35" t="s">
        <v>46</v>
      </c>
      <c r="D103" s="35" t="s">
        <v>46</v>
      </c>
      <c r="E103" s="34" t="s">
        <v>46</v>
      </c>
      <c r="F103" s="35" t="s">
        <v>46</v>
      </c>
      <c r="G103" s="34" t="s">
        <v>125</v>
      </c>
      <c r="H103" s="34" t="s">
        <v>46</v>
      </c>
      <c r="I103" s="35"/>
      <c r="J103" s="35"/>
      <c r="K103" s="37" t="n"/>
    </row>
    <row r="104">
      <c r="A104" s="35" t="s">
        <v>46</v>
      </c>
      <c r="B104" s="34" t="s">
        <v>46</v>
      </c>
      <c r="C104" s="35" t="s">
        <v>46</v>
      </c>
      <c r="D104" s="35" t="s">
        <v>46</v>
      </c>
      <c r="E104" s="34" t="s">
        <v>46</v>
      </c>
      <c r="F104" s="35" t="s">
        <v>46</v>
      </c>
      <c r="G104" s="34" t="s">
        <v>126</v>
      </c>
      <c r="H104" s="34" t="s">
        <v>46</v>
      </c>
      <c r="I104" s="35"/>
      <c r="J104" s="35"/>
      <c r="K104" s="37" t="n"/>
    </row>
    <row r="105">
      <c r="A105" s="35" t="s">
        <v>127</v>
      </c>
      <c r="B105" s="34" t="s">
        <v>28</v>
      </c>
      <c r="C105" s="35" t="s">
        <v>92</v>
      </c>
      <c r="D105" s="34" t="s">
        <v>46</v>
      </c>
      <c r="E105" s="34" t="s">
        <v>46</v>
      </c>
      <c r="F105" s="34" t="s">
        <v>46</v>
      </c>
      <c r="G105" s="34" t="s">
        <v>46</v>
      </c>
      <c r="H105" s="34" t="s">
        <v>46</v>
      </c>
      <c r="I105" s="34" t="s">
        <v>46</v>
      </c>
      <c r="J105" s="34" t="s">
        <v>46</v>
      </c>
      <c r="K105" s="34" t="s">
        <v>46</v>
      </c>
    </row>
    <row r="106">
      <c r="A106" s="35" t="s">
        <v>46</v>
      </c>
      <c r="B106" s="34" t="s">
        <v>46</v>
      </c>
      <c r="C106" s="35" t="s">
        <v>46</v>
      </c>
      <c r="D106" s="35" t="s">
        <v>48</v>
      </c>
      <c r="E106" s="34" t="s">
        <v>128</v>
      </c>
      <c r="F106" s="35" t="s">
        <v>46</v>
      </c>
      <c r="G106" s="34" t="s">
        <v>129</v>
      </c>
      <c r="H106" s="34" t="s">
        <v>54</v>
      </c>
      <c r="I106" s="35" t="n">
        <v>4.0</v>
      </c>
      <c r="J106" s="35"/>
      <c r="K106" s="37" t="n">
        <v>0.5</v>
      </c>
    </row>
    <row r="107">
      <c r="A107" s="35" t="s">
        <v>46</v>
      </c>
      <c r="B107" s="34" t="s">
        <v>46</v>
      </c>
      <c r="C107" s="35" t="s">
        <v>46</v>
      </c>
      <c r="D107" s="35" t="s">
        <v>48</v>
      </c>
      <c r="E107" s="34" t="s">
        <v>128</v>
      </c>
      <c r="F107" s="35" t="s">
        <v>46</v>
      </c>
      <c r="G107" s="34" t="s">
        <v>130</v>
      </c>
      <c r="H107" s="34" t="s">
        <v>54</v>
      </c>
      <c r="I107" s="35" t="n">
        <v>4.0</v>
      </c>
      <c r="J107" s="35"/>
      <c r="K107" s="37" t="n">
        <v>0.5</v>
      </c>
    </row>
    <row r="108">
      <c r="A108" s="35" t="s">
        <v>46</v>
      </c>
      <c r="B108" s="34" t="s">
        <v>46</v>
      </c>
      <c r="C108" s="35" t="s">
        <v>46</v>
      </c>
      <c r="D108" s="35" t="s">
        <v>48</v>
      </c>
      <c r="E108" s="34" t="s">
        <v>128</v>
      </c>
      <c r="F108" s="35" t="s">
        <v>46</v>
      </c>
      <c r="G108" s="34" t="s">
        <v>131</v>
      </c>
      <c r="H108" s="34" t="s">
        <v>54</v>
      </c>
      <c r="I108" s="35" t="n">
        <v>4.0</v>
      </c>
      <c r="J108" s="35"/>
      <c r="K108" s="37" t="n">
        <v>1.0</v>
      </c>
    </row>
    <row r="109">
      <c r="A109" s="35" t="s">
        <v>46</v>
      </c>
      <c r="B109" s="34" t="s">
        <v>46</v>
      </c>
      <c r="C109" s="35" t="s">
        <v>46</v>
      </c>
      <c r="D109" s="35" t="s">
        <v>48</v>
      </c>
      <c r="E109" s="34" t="s">
        <v>128</v>
      </c>
      <c r="F109" s="35" t="s">
        <v>46</v>
      </c>
      <c r="G109" s="34" t="s">
        <v>132</v>
      </c>
      <c r="H109" s="34" t="s">
        <v>54</v>
      </c>
      <c r="I109" s="35" t="n">
        <v>4.0</v>
      </c>
      <c r="J109" s="35"/>
      <c r="K109" s="37" t="n">
        <v>1.0</v>
      </c>
    </row>
    <row r="110">
      <c r="A110" s="35" t="s">
        <v>46</v>
      </c>
      <c r="B110" s="34" t="s">
        <v>46</v>
      </c>
      <c r="C110" s="35" t="s">
        <v>46</v>
      </c>
      <c r="D110" s="35" t="s">
        <v>48</v>
      </c>
      <c r="E110" s="34" t="s">
        <v>133</v>
      </c>
      <c r="F110" s="35" t="s">
        <v>46</v>
      </c>
      <c r="G110" s="34" t="s">
        <v>134</v>
      </c>
      <c r="H110" s="34" t="s">
        <v>54</v>
      </c>
      <c r="I110" s="35" t="n">
        <v>4.0</v>
      </c>
      <c r="J110" s="35"/>
      <c r="K110" s="37" t="n">
        <v>0.5</v>
      </c>
    </row>
    <row r="111">
      <c r="A111" s="35" t="s">
        <v>46</v>
      </c>
      <c r="B111" s="34" t="s">
        <v>46</v>
      </c>
      <c r="C111" s="35" t="s">
        <v>46</v>
      </c>
      <c r="D111" s="35" t="s">
        <v>48</v>
      </c>
      <c r="E111" s="34" t="s">
        <v>133</v>
      </c>
      <c r="F111" s="35" t="s">
        <v>46</v>
      </c>
      <c r="G111" s="34" t="s">
        <v>135</v>
      </c>
      <c r="H111" s="34" t="s">
        <v>54</v>
      </c>
      <c r="I111" s="35" t="n">
        <v>4.0</v>
      </c>
      <c r="J111" s="35"/>
      <c r="K111" s="37" t="n">
        <v>0.5</v>
      </c>
    </row>
    <row r="112">
      <c r="A112" s="35" t="s">
        <v>46</v>
      </c>
      <c r="B112" s="34" t="s">
        <v>46</v>
      </c>
      <c r="C112" s="35" t="s">
        <v>46</v>
      </c>
      <c r="D112" s="35" t="s">
        <v>48</v>
      </c>
      <c r="E112" s="34" t="s">
        <v>133</v>
      </c>
      <c r="F112" s="35" t="s">
        <v>46</v>
      </c>
      <c r="G112" s="34" t="s">
        <v>136</v>
      </c>
      <c r="H112" s="34" t="s">
        <v>54</v>
      </c>
      <c r="I112" s="35" t="n">
        <v>4.0</v>
      </c>
      <c r="J112" s="35"/>
      <c r="K112" s="37" t="n">
        <v>1.0</v>
      </c>
    </row>
    <row r="113">
      <c r="A113" s="35" t="s">
        <v>46</v>
      </c>
      <c r="B113" s="34" t="s">
        <v>46</v>
      </c>
      <c r="C113" s="35" t="s">
        <v>46</v>
      </c>
      <c r="D113" s="35" t="s">
        <v>48</v>
      </c>
      <c r="E113" s="34" t="s">
        <v>133</v>
      </c>
      <c r="F113" s="35" t="s">
        <v>46</v>
      </c>
      <c r="G113" s="34" t="s">
        <v>137</v>
      </c>
      <c r="H113" s="34" t="s">
        <v>54</v>
      </c>
      <c r="I113" s="35" t="n">
        <v>4.0</v>
      </c>
      <c r="J113" s="35"/>
      <c r="K113" s="37" t="n">
        <v>1.0</v>
      </c>
    </row>
    <row r="114">
      <c r="A114" s="35" t="s">
        <v>138</v>
      </c>
      <c r="B114" s="34" t="s">
        <v>28</v>
      </c>
      <c r="C114" s="35" t="s">
        <v>99</v>
      </c>
      <c r="D114" s="34" t="s">
        <v>46</v>
      </c>
      <c r="E114" s="34" t="s">
        <v>46</v>
      </c>
      <c r="F114" s="34" t="s">
        <v>46</v>
      </c>
      <c r="G114" s="34" t="s">
        <v>46</v>
      </c>
      <c r="H114" s="34" t="s">
        <v>46</v>
      </c>
      <c r="I114" s="34" t="s">
        <v>46</v>
      </c>
      <c r="J114" s="34" t="s">
        <v>46</v>
      </c>
      <c r="K114" s="34" t="s">
        <v>46</v>
      </c>
    </row>
    <row r="115">
      <c r="A115" s="35" t="s">
        <v>46</v>
      </c>
      <c r="B115" s="34" t="s">
        <v>46</v>
      </c>
      <c r="C115" s="35" t="s">
        <v>46</v>
      </c>
      <c r="D115" s="35" t="s">
        <v>48</v>
      </c>
      <c r="E115" s="34" t="s">
        <v>139</v>
      </c>
      <c r="F115" s="35" t="s">
        <v>46</v>
      </c>
      <c r="G115" s="34" t="s">
        <v>140</v>
      </c>
      <c r="H115" s="34" t="s">
        <v>54</v>
      </c>
      <c r="I115" s="35" t="n">
        <v>4.0</v>
      </c>
      <c r="J115" s="35"/>
      <c r="K115" s="37" t="n">
        <v>0.5</v>
      </c>
    </row>
    <row r="116">
      <c r="A116" s="35" t="s">
        <v>46</v>
      </c>
      <c r="B116" s="34" t="s">
        <v>46</v>
      </c>
      <c r="C116" s="35" t="s">
        <v>46</v>
      </c>
      <c r="D116" s="35" t="s">
        <v>48</v>
      </c>
      <c r="E116" s="34" t="s">
        <v>139</v>
      </c>
      <c r="F116" s="35" t="s">
        <v>46</v>
      </c>
      <c r="G116" s="34" t="s">
        <v>141</v>
      </c>
      <c r="H116" s="34" t="s">
        <v>54</v>
      </c>
      <c r="I116" s="35" t="n">
        <v>4.0</v>
      </c>
      <c r="J116" s="35"/>
      <c r="K116" s="37" t="n">
        <v>0.5</v>
      </c>
    </row>
    <row r="117">
      <c r="A117" s="35" t="s">
        <v>46</v>
      </c>
      <c r="B117" s="34" t="s">
        <v>46</v>
      </c>
      <c r="C117" s="35" t="s">
        <v>46</v>
      </c>
      <c r="D117" s="35" t="s">
        <v>48</v>
      </c>
      <c r="E117" s="34" t="s">
        <v>139</v>
      </c>
      <c r="F117" s="35" t="s">
        <v>46</v>
      </c>
      <c r="G117" s="34" t="s">
        <v>142</v>
      </c>
      <c r="H117" s="34" t="s">
        <v>54</v>
      </c>
      <c r="I117" s="35" t="n">
        <v>4.0</v>
      </c>
      <c r="J117" s="35"/>
      <c r="K117" s="37" t="n">
        <v>1.0</v>
      </c>
    </row>
    <row r="118">
      <c r="A118" s="35" t="s">
        <v>46</v>
      </c>
      <c r="B118" s="34" t="s">
        <v>46</v>
      </c>
      <c r="C118" s="35" t="s">
        <v>46</v>
      </c>
      <c r="D118" s="35" t="s">
        <v>48</v>
      </c>
      <c r="E118" s="34" t="s">
        <v>139</v>
      </c>
      <c r="F118" s="35" t="s">
        <v>46</v>
      </c>
      <c r="G118" s="34" t="s">
        <v>143</v>
      </c>
      <c r="H118" s="34" t="s">
        <v>54</v>
      </c>
      <c r="I118" s="35" t="n">
        <v>4.0</v>
      </c>
      <c r="J118" s="35"/>
      <c r="K118" s="37" t="n">
        <v>1.0</v>
      </c>
    </row>
    <row r="119">
      <c r="A119" s="35" t="s">
        <v>46</v>
      </c>
      <c r="B119" s="34" t="s">
        <v>46</v>
      </c>
      <c r="C119" s="35" t="s">
        <v>46</v>
      </c>
      <c r="D119" s="35" t="s">
        <v>48</v>
      </c>
      <c r="E119" s="34" t="s">
        <v>144</v>
      </c>
      <c r="F119" s="35" t="s">
        <v>46</v>
      </c>
      <c r="G119" s="34" t="s">
        <v>145</v>
      </c>
      <c r="H119" s="34" t="s">
        <v>54</v>
      </c>
      <c r="I119" s="35" t="n">
        <v>3.0</v>
      </c>
      <c r="J119" s="35"/>
      <c r="K119" s="37" t="n">
        <v>1.0</v>
      </c>
    </row>
    <row r="120">
      <c r="A120" s="35" t="s">
        <v>46</v>
      </c>
      <c r="B120" s="34" t="s">
        <v>46</v>
      </c>
      <c r="C120" s="35" t="s">
        <v>46</v>
      </c>
      <c r="D120" s="35" t="s">
        <v>48</v>
      </c>
      <c r="E120" s="34" t="s">
        <v>144</v>
      </c>
      <c r="F120" s="35" t="s">
        <v>46</v>
      </c>
      <c r="G120" s="34" t="s">
        <v>146</v>
      </c>
      <c r="H120" s="34" t="s">
        <v>54</v>
      </c>
      <c r="I120" s="35" t="n">
        <v>3.0</v>
      </c>
      <c r="J120" s="35"/>
      <c r="K120" s="37" t="n">
        <v>1.0</v>
      </c>
    </row>
    <row r="121">
      <c r="A121" s="35" t="s">
        <v>46</v>
      </c>
      <c r="B121" s="34" t="s">
        <v>46</v>
      </c>
      <c r="C121" s="35" t="s">
        <v>46</v>
      </c>
      <c r="D121" s="35" t="s">
        <v>48</v>
      </c>
      <c r="E121" s="34" t="s">
        <v>144</v>
      </c>
      <c r="F121" s="35" t="s">
        <v>46</v>
      </c>
      <c r="G121" s="34" t="s">
        <v>147</v>
      </c>
      <c r="H121" s="34" t="s">
        <v>54</v>
      </c>
      <c r="I121" s="35" t="n">
        <v>3.0</v>
      </c>
      <c r="J121" s="35"/>
      <c r="K121" s="37" t="n">
        <v>1.0</v>
      </c>
    </row>
    <row r="122">
      <c r="A122" s="35" t="s">
        <v>46</v>
      </c>
      <c r="B122" s="34" t="s">
        <v>46</v>
      </c>
      <c r="C122" s="35" t="s">
        <v>46</v>
      </c>
      <c r="D122" s="35" t="s">
        <v>48</v>
      </c>
      <c r="E122" s="34" t="s">
        <v>144</v>
      </c>
      <c r="F122" s="35" t="s">
        <v>46</v>
      </c>
      <c r="G122" s="34" t="s">
        <v>148</v>
      </c>
      <c r="H122" s="34" t="s">
        <v>54</v>
      </c>
      <c r="I122" s="35" t="n">
        <v>3.0</v>
      </c>
      <c r="J122" s="35"/>
      <c r="K122" s="37" t="n">
        <v>2.0</v>
      </c>
    </row>
    <row r="123">
      <c r="A123" s="35" t="s">
        <v>46</v>
      </c>
      <c r="B123" s="34" t="s">
        <v>46</v>
      </c>
      <c r="C123" s="35" t="s">
        <v>46</v>
      </c>
      <c r="D123" s="35" t="s">
        <v>46</v>
      </c>
      <c r="E123" s="34" t="s">
        <v>46</v>
      </c>
      <c r="F123" s="35" t="s">
        <v>46</v>
      </c>
      <c r="G123" s="34" t="s">
        <v>46</v>
      </c>
      <c r="H123" s="34" t="s">
        <v>46</v>
      </c>
      <c r="I123" s="35"/>
      <c r="J123" s="35"/>
      <c r="K123" s="37" t="n"/>
    </row>
    <row r="124">
      <c r="A124" s="35" t="s">
        <v>46</v>
      </c>
      <c r="B124" s="34" t="s">
        <v>46</v>
      </c>
      <c r="C124" s="35" t="s">
        <v>46</v>
      </c>
      <c r="D124" s="35" t="s">
        <v>46</v>
      </c>
      <c r="E124" s="34" t="s">
        <v>46</v>
      </c>
      <c r="F124" s="35" t="s">
        <v>46</v>
      </c>
      <c r="G124" s="34" t="s">
        <v>46</v>
      </c>
      <c r="H124" s="34" t="s">
        <v>46</v>
      </c>
      <c r="I124" s="35"/>
      <c r="J124" s="35"/>
      <c r="K124" s="37" t="n"/>
    </row>
    <row r="125">
      <c r="A125" s="72" t="s">
        <v>18</v>
      </c>
      <c r="B125" s="73" t="s">
        <v>19</v>
      </c>
      <c r="C125" s="74" t="s">
        <v>11</v>
      </c>
      <c r="D125" s="75" t="s">
        <v>7</v>
      </c>
      <c r="E125" s="76" t="s">
        <v>1</v>
      </c>
      <c r="F125" s="77" t="s">
        <v>2</v>
      </c>
      <c r="G125" s="78" t="s">
        <v>9</v>
      </c>
      <c r="H125" s="79" t="s">
        <v>10</v>
      </c>
      <c r="I125" s="80" t="s">
        <v>3</v>
      </c>
      <c r="J125" s="81" t="s">
        <v>12</v>
      </c>
      <c r="K125" s="82" t="s">
        <v>4</v>
      </c>
      <c r="L125" s="83" t="s">
        <v>149</v>
      </c>
      <c r="M125" s="84" t="s">
        <v>5</v>
      </c>
      <c r="N125" s="85">
        <f>SUM(K126:K144)</f>
      </c>
    </row>
    <row r="126">
      <c r="A126" s="35" t="s">
        <v>150</v>
      </c>
      <c r="B126" s="34" t="s">
        <v>38</v>
      </c>
      <c r="C126" s="35" t="s">
        <v>47</v>
      </c>
      <c r="D126" s="34" t="s">
        <v>46</v>
      </c>
      <c r="E126" s="34" t="s">
        <v>46</v>
      </c>
      <c r="F126" s="34" t="s">
        <v>46</v>
      </c>
      <c r="G126" s="34" t="s">
        <v>46</v>
      </c>
      <c r="H126" s="34" t="s">
        <v>46</v>
      </c>
      <c r="I126" s="34" t="s">
        <v>46</v>
      </c>
      <c r="J126" s="34" t="s">
        <v>46</v>
      </c>
      <c r="K126" s="34" t="s">
        <v>46</v>
      </c>
    </row>
    <row r="127">
      <c r="A127" s="35" t="s">
        <v>46</v>
      </c>
      <c r="B127" s="34" t="s">
        <v>46</v>
      </c>
      <c r="C127" s="35" t="s">
        <v>46</v>
      </c>
      <c r="D127" s="35" t="s">
        <v>48</v>
      </c>
      <c r="E127" s="34" t="s">
        <v>151</v>
      </c>
      <c r="F127" s="35" t="s">
        <v>46</v>
      </c>
      <c r="G127" s="34" t="s">
        <v>152</v>
      </c>
      <c r="H127" s="34" t="s">
        <v>54</v>
      </c>
      <c r="I127" s="35" t="n">
        <v>5.0</v>
      </c>
      <c r="J127" s="35"/>
      <c r="K127" s="37" t="n">
        <v>2.0</v>
      </c>
    </row>
    <row r="128">
      <c r="A128" s="35" t="s">
        <v>46</v>
      </c>
      <c r="B128" s="34" t="s">
        <v>46</v>
      </c>
      <c r="C128" s="35" t="s">
        <v>46</v>
      </c>
      <c r="D128" s="35" t="s">
        <v>48</v>
      </c>
      <c r="E128" s="34" t="s">
        <v>153</v>
      </c>
      <c r="F128" s="35" t="s">
        <v>46</v>
      </c>
      <c r="G128" s="34" t="s">
        <v>154</v>
      </c>
      <c r="H128" s="34" t="s">
        <v>54</v>
      </c>
      <c r="I128" s="35" t="n">
        <v>5.0</v>
      </c>
      <c r="J128" s="35"/>
      <c r="K128" s="37" t="n">
        <v>2.0</v>
      </c>
    </row>
    <row r="129">
      <c r="A129" s="35" t="s">
        <v>46</v>
      </c>
      <c r="B129" s="34" t="s">
        <v>46</v>
      </c>
      <c r="C129" s="35" t="s">
        <v>46</v>
      </c>
      <c r="D129" s="35" t="s">
        <v>48</v>
      </c>
      <c r="E129" s="34" t="s">
        <v>155</v>
      </c>
      <c r="F129" s="35" t="s">
        <v>46</v>
      </c>
      <c r="G129" s="34" t="s">
        <v>156</v>
      </c>
      <c r="H129" s="34" t="s">
        <v>54</v>
      </c>
      <c r="I129" s="35" t="n">
        <v>5.0</v>
      </c>
      <c r="J129" s="35"/>
      <c r="K129" s="37" t="n">
        <v>2.0</v>
      </c>
    </row>
    <row r="130">
      <c r="A130" s="35" t="s">
        <v>46</v>
      </c>
      <c r="B130" s="34" t="s">
        <v>46</v>
      </c>
      <c r="C130" s="35" t="s">
        <v>46</v>
      </c>
      <c r="D130" s="35" t="s">
        <v>48</v>
      </c>
      <c r="E130" s="34" t="s">
        <v>157</v>
      </c>
      <c r="F130" s="35" t="s">
        <v>46</v>
      </c>
      <c r="G130" s="34" t="s">
        <v>158</v>
      </c>
      <c r="H130" s="34" t="s">
        <v>54</v>
      </c>
      <c r="I130" s="35" t="n">
        <v>5.0</v>
      </c>
      <c r="J130" s="35"/>
      <c r="K130" s="37" t="n">
        <v>2.0</v>
      </c>
    </row>
    <row r="131">
      <c r="A131" s="35" t="s">
        <v>46</v>
      </c>
      <c r="B131" s="34" t="s">
        <v>46</v>
      </c>
      <c r="C131" s="35" t="s">
        <v>46</v>
      </c>
      <c r="D131" s="35" t="s">
        <v>48</v>
      </c>
      <c r="E131" s="34" t="s">
        <v>159</v>
      </c>
      <c r="F131" s="35" t="s">
        <v>46</v>
      </c>
      <c r="G131" s="34" t="s">
        <v>161</v>
      </c>
      <c r="H131" s="34" t="s">
        <v>160</v>
      </c>
      <c r="I131" s="35" t="n">
        <v>5.0</v>
      </c>
      <c r="J131" s="35"/>
      <c r="K131" s="37" t="n">
        <v>2.0</v>
      </c>
    </row>
    <row r="132">
      <c r="A132" s="35" t="s">
        <v>162</v>
      </c>
      <c r="B132" s="34" t="s">
        <v>38</v>
      </c>
      <c r="C132" s="35" t="s">
        <v>57</v>
      </c>
      <c r="D132" s="34" t="s">
        <v>46</v>
      </c>
      <c r="E132" s="34" t="s">
        <v>46</v>
      </c>
      <c r="F132" s="34" t="s">
        <v>46</v>
      </c>
      <c r="G132" s="34" t="s">
        <v>46</v>
      </c>
      <c r="H132" s="34" t="s">
        <v>46</v>
      </c>
      <c r="I132" s="34" t="s">
        <v>46</v>
      </c>
      <c r="J132" s="34" t="s">
        <v>46</v>
      </c>
      <c r="K132" s="34" t="s">
        <v>46</v>
      </c>
    </row>
    <row r="133">
      <c r="A133" s="35" t="s">
        <v>46</v>
      </c>
      <c r="B133" s="34" t="s">
        <v>46</v>
      </c>
      <c r="C133" s="35" t="s">
        <v>46</v>
      </c>
      <c r="D133" s="35" t="s">
        <v>48</v>
      </c>
      <c r="E133" s="34" t="s">
        <v>163</v>
      </c>
      <c r="F133" s="35" t="s">
        <v>46</v>
      </c>
      <c r="G133" s="34" t="s">
        <v>152</v>
      </c>
      <c r="H133" s="34" t="s">
        <v>54</v>
      </c>
      <c r="I133" s="35" t="n">
        <v>5.0</v>
      </c>
      <c r="J133" s="35"/>
      <c r="K133" s="37" t="n">
        <v>2.0</v>
      </c>
    </row>
    <row r="134">
      <c r="A134" s="35" t="s">
        <v>46</v>
      </c>
      <c r="B134" s="34" t="s">
        <v>46</v>
      </c>
      <c r="C134" s="35" t="s">
        <v>46</v>
      </c>
      <c r="D134" s="35" t="s">
        <v>48</v>
      </c>
      <c r="E134" s="34" t="s">
        <v>153</v>
      </c>
      <c r="F134" s="35" t="s">
        <v>46</v>
      </c>
      <c r="G134" s="34" t="s">
        <v>154</v>
      </c>
      <c r="H134" s="34" t="s">
        <v>54</v>
      </c>
      <c r="I134" s="35" t="n">
        <v>5.0</v>
      </c>
      <c r="J134" s="35"/>
      <c r="K134" s="37" t="n">
        <v>2.0</v>
      </c>
    </row>
    <row r="135">
      <c r="A135" s="35" t="s">
        <v>46</v>
      </c>
      <c r="B135" s="34" t="s">
        <v>46</v>
      </c>
      <c r="C135" s="35" t="s">
        <v>46</v>
      </c>
      <c r="D135" s="35" t="s">
        <v>48</v>
      </c>
      <c r="E135" s="34" t="s">
        <v>155</v>
      </c>
      <c r="F135" s="35" t="s">
        <v>46</v>
      </c>
      <c r="G135" s="34" t="s">
        <v>156</v>
      </c>
      <c r="H135" s="34" t="s">
        <v>54</v>
      </c>
      <c r="I135" s="35" t="n">
        <v>5.0</v>
      </c>
      <c r="J135" s="35"/>
      <c r="K135" s="37" t="n">
        <v>2.0</v>
      </c>
    </row>
    <row r="136">
      <c r="A136" s="35" t="s">
        <v>46</v>
      </c>
      <c r="B136" s="34" t="s">
        <v>46</v>
      </c>
      <c r="C136" s="35" t="s">
        <v>46</v>
      </c>
      <c r="D136" s="35" t="s">
        <v>48</v>
      </c>
      <c r="E136" s="34" t="s">
        <v>157</v>
      </c>
      <c r="F136" s="35" t="s">
        <v>46</v>
      </c>
      <c r="G136" s="34" t="s">
        <v>158</v>
      </c>
      <c r="H136" s="34" t="s">
        <v>54</v>
      </c>
      <c r="I136" s="35" t="n">
        <v>5.0</v>
      </c>
      <c r="J136" s="35"/>
      <c r="K136" s="37" t="n">
        <v>2.0</v>
      </c>
    </row>
    <row r="137">
      <c r="A137" s="35" t="s">
        <v>46</v>
      </c>
      <c r="B137" s="34" t="s">
        <v>46</v>
      </c>
      <c r="C137" s="35" t="s">
        <v>46</v>
      </c>
      <c r="D137" s="35" t="s">
        <v>48</v>
      </c>
      <c r="E137" s="34" t="s">
        <v>159</v>
      </c>
      <c r="F137" s="35" t="s">
        <v>46</v>
      </c>
      <c r="G137" s="34" t="s">
        <v>161</v>
      </c>
      <c r="H137" s="34" t="s">
        <v>160</v>
      </c>
      <c r="I137" s="35" t="n">
        <v>5.0</v>
      </c>
      <c r="J137" s="35"/>
      <c r="K137" s="37" t="n">
        <v>2.0</v>
      </c>
    </row>
    <row r="138">
      <c r="A138" s="35" t="s">
        <v>164</v>
      </c>
      <c r="B138" s="34" t="s">
        <v>38</v>
      </c>
      <c r="C138" s="35" t="s">
        <v>92</v>
      </c>
      <c r="D138" s="34" t="s">
        <v>46</v>
      </c>
      <c r="E138" s="34" t="s">
        <v>46</v>
      </c>
      <c r="F138" s="34" t="s">
        <v>46</v>
      </c>
      <c r="G138" s="34" t="s">
        <v>46</v>
      </c>
      <c r="H138" s="34" t="s">
        <v>46</v>
      </c>
      <c r="I138" s="34" t="s">
        <v>46</v>
      </c>
      <c r="J138" s="34" t="s">
        <v>46</v>
      </c>
      <c r="K138" s="34" t="s">
        <v>46</v>
      </c>
    </row>
    <row r="139">
      <c r="A139" s="35" t="s">
        <v>46</v>
      </c>
      <c r="B139" s="34" t="s">
        <v>46</v>
      </c>
      <c r="C139" s="35" t="s">
        <v>46</v>
      </c>
      <c r="D139" s="35" t="s">
        <v>48</v>
      </c>
      <c r="E139" s="34" t="s">
        <v>165</v>
      </c>
      <c r="F139" s="35" t="s">
        <v>46</v>
      </c>
      <c r="G139" s="34" t="s">
        <v>166</v>
      </c>
      <c r="H139" s="34" t="s">
        <v>54</v>
      </c>
      <c r="I139" s="35" t="n">
        <v>6.0</v>
      </c>
      <c r="J139" s="35"/>
      <c r="K139" s="37" t="n">
        <v>1.0</v>
      </c>
    </row>
    <row r="140">
      <c r="A140" s="35" t="s">
        <v>46</v>
      </c>
      <c r="B140" s="34" t="s">
        <v>46</v>
      </c>
      <c r="C140" s="35" t="s">
        <v>46</v>
      </c>
      <c r="D140" s="35" t="s">
        <v>48</v>
      </c>
      <c r="E140" s="34" t="s">
        <v>165</v>
      </c>
      <c r="F140" s="35" t="s">
        <v>46</v>
      </c>
      <c r="G140" s="34" t="s">
        <v>167</v>
      </c>
      <c r="H140" s="34" t="s">
        <v>54</v>
      </c>
      <c r="I140" s="35" t="n">
        <v>6.0</v>
      </c>
      <c r="J140" s="35"/>
      <c r="K140" s="37" t="n">
        <v>1.0</v>
      </c>
    </row>
    <row r="141">
      <c r="A141" s="35" t="s">
        <v>46</v>
      </c>
      <c r="B141" s="34" t="s">
        <v>46</v>
      </c>
      <c r="C141" s="35" t="s">
        <v>46</v>
      </c>
      <c r="D141" s="35" t="s">
        <v>48</v>
      </c>
      <c r="E141" s="34" t="s">
        <v>165</v>
      </c>
      <c r="F141" s="35" t="s">
        <v>46</v>
      </c>
      <c r="G141" s="34" t="s">
        <v>168</v>
      </c>
      <c r="H141" s="34" t="s">
        <v>54</v>
      </c>
      <c r="I141" s="35" t="n">
        <v>6.0</v>
      </c>
      <c r="J141" s="35"/>
      <c r="K141" s="37" t="n">
        <v>1.0</v>
      </c>
    </row>
    <row r="142">
      <c r="A142" s="35" t="s">
        <v>46</v>
      </c>
      <c r="B142" s="34" t="s">
        <v>46</v>
      </c>
      <c r="C142" s="35" t="s">
        <v>46</v>
      </c>
      <c r="D142" s="35" t="s">
        <v>48</v>
      </c>
      <c r="E142" s="34" t="s">
        <v>165</v>
      </c>
      <c r="F142" s="35" t="s">
        <v>46</v>
      </c>
      <c r="G142" s="34" t="s">
        <v>169</v>
      </c>
      <c r="H142" s="34" t="s">
        <v>54</v>
      </c>
      <c r="I142" s="35" t="n">
        <v>6.0</v>
      </c>
      <c r="J142" s="35"/>
      <c r="K142" s="37" t="n">
        <v>2.0</v>
      </c>
    </row>
    <row r="143">
      <c r="A143" s="35" t="s">
        <v>46</v>
      </c>
      <c r="B143" s="34" t="s">
        <v>46</v>
      </c>
      <c r="C143" s="35" t="s">
        <v>46</v>
      </c>
      <c r="D143" s="35" t="s">
        <v>46</v>
      </c>
      <c r="E143" s="34" t="s">
        <v>46</v>
      </c>
      <c r="F143" s="35" t="s">
        <v>46</v>
      </c>
      <c r="G143" s="34" t="s">
        <v>46</v>
      </c>
      <c r="H143" s="34" t="s">
        <v>46</v>
      </c>
      <c r="I143" s="35"/>
      <c r="J143" s="35"/>
      <c r="K143" s="37" t="n"/>
    </row>
    <row r="144">
      <c r="A144" s="35" t="s">
        <v>46</v>
      </c>
      <c r="B144" s="34" t="s">
        <v>46</v>
      </c>
      <c r="C144" s="35" t="s">
        <v>46</v>
      </c>
      <c r="D144" s="35" t="s">
        <v>46</v>
      </c>
      <c r="E144" s="34" t="s">
        <v>46</v>
      </c>
      <c r="F144" s="35" t="s">
        <v>46</v>
      </c>
      <c r="G144" s="34" t="s">
        <v>46</v>
      </c>
      <c r="H144" s="34" t="s">
        <v>46</v>
      </c>
      <c r="I144" s="35"/>
      <c r="J144" s="35"/>
      <c r="K144" s="37" t="n"/>
    </row>
    <row r="145">
      <c r="A145" s="86" t="s">
        <v>18</v>
      </c>
      <c r="B145" s="87" t="s">
        <v>19</v>
      </c>
      <c r="C145" s="88" t="s">
        <v>11</v>
      </c>
      <c r="D145" s="89" t="s">
        <v>7</v>
      </c>
      <c r="E145" s="90" t="s">
        <v>1</v>
      </c>
      <c r="F145" s="91" t="s">
        <v>2</v>
      </c>
      <c r="G145" s="92" t="s">
        <v>9</v>
      </c>
      <c r="H145" s="93" t="s">
        <v>10</v>
      </c>
      <c r="I145" s="94" t="s">
        <v>3</v>
      </c>
      <c r="J145" s="95" t="s">
        <v>12</v>
      </c>
      <c r="K145" s="96" t="s">
        <v>4</v>
      </c>
      <c r="L145" s="97" t="s">
        <v>170</v>
      </c>
      <c r="M145" s="98" t="s">
        <v>5</v>
      </c>
      <c r="N145" s="99">
        <f>SUM(K146:K165)</f>
      </c>
    </row>
    <row r="146">
      <c r="A146" s="35" t="s">
        <v>171</v>
      </c>
      <c r="B146" s="34" t="s">
        <v>172</v>
      </c>
      <c r="C146" s="35" t="s">
        <v>47</v>
      </c>
      <c r="D146" s="34" t="s">
        <v>46</v>
      </c>
      <c r="E146" s="34" t="s">
        <v>46</v>
      </c>
      <c r="F146" s="34" t="s">
        <v>46</v>
      </c>
      <c r="G146" s="34" t="s">
        <v>46</v>
      </c>
      <c r="H146" s="34" t="s">
        <v>46</v>
      </c>
      <c r="I146" s="34" t="s">
        <v>46</v>
      </c>
      <c r="J146" s="34" t="s">
        <v>46</v>
      </c>
      <c r="K146" s="34" t="s">
        <v>46</v>
      </c>
    </row>
    <row r="147">
      <c r="A147" s="35" t="s">
        <v>46</v>
      </c>
      <c r="B147" s="34" t="s">
        <v>46</v>
      </c>
      <c r="C147" s="35" t="s">
        <v>46</v>
      </c>
      <c r="D147" s="35" t="s">
        <v>48</v>
      </c>
      <c r="E147" s="34" t="s">
        <v>173</v>
      </c>
      <c r="F147" s="35" t="s">
        <v>46</v>
      </c>
      <c r="G147" s="34" t="s">
        <v>175</v>
      </c>
      <c r="H147" s="34" t="s">
        <v>174</v>
      </c>
      <c r="I147" s="35" t="n">
        <v>6.0</v>
      </c>
      <c r="J147" s="35"/>
      <c r="K147" s="37" t="n">
        <v>1.25</v>
      </c>
    </row>
    <row r="148">
      <c r="A148" s="35" t="s">
        <v>46</v>
      </c>
      <c r="B148" s="34" t="s">
        <v>46</v>
      </c>
      <c r="C148" s="35" t="s">
        <v>46</v>
      </c>
      <c r="D148" s="35" t="s">
        <v>48</v>
      </c>
      <c r="E148" s="34" t="s">
        <v>173</v>
      </c>
      <c r="F148" s="35" t="s">
        <v>46</v>
      </c>
      <c r="G148" s="34" t="s">
        <v>177</v>
      </c>
      <c r="H148" s="34" t="s">
        <v>176</v>
      </c>
      <c r="I148" s="35" t="n">
        <v>6.0</v>
      </c>
      <c r="J148" s="35"/>
      <c r="K148" s="37" t="n">
        <v>1.25</v>
      </c>
    </row>
    <row r="149">
      <c r="A149" s="35" t="s">
        <v>46</v>
      </c>
      <c r="B149" s="34" t="s">
        <v>46</v>
      </c>
      <c r="C149" s="35" t="s">
        <v>46</v>
      </c>
      <c r="D149" s="35" t="s">
        <v>48</v>
      </c>
      <c r="E149" s="34" t="s">
        <v>178</v>
      </c>
      <c r="F149" s="35" t="s">
        <v>46</v>
      </c>
      <c r="G149" s="34" t="s">
        <v>179</v>
      </c>
      <c r="H149" s="34" t="s">
        <v>54</v>
      </c>
      <c r="I149" s="35" t="n">
        <v>2.0</v>
      </c>
      <c r="J149" s="35"/>
      <c r="K149" s="37" t="n">
        <v>2.0</v>
      </c>
    </row>
    <row r="150">
      <c r="A150" s="35" t="s">
        <v>46</v>
      </c>
      <c r="B150" s="34" t="s">
        <v>46</v>
      </c>
      <c r="C150" s="35" t="s">
        <v>46</v>
      </c>
      <c r="D150" s="35" t="s">
        <v>48</v>
      </c>
      <c r="E150" s="34" t="s">
        <v>180</v>
      </c>
      <c r="F150" s="35" t="s">
        <v>46</v>
      </c>
      <c r="G150" s="34" t="s">
        <v>181</v>
      </c>
      <c r="H150" s="34" t="s">
        <v>46</v>
      </c>
      <c r="I150" s="35" t="n">
        <v>3.0</v>
      </c>
      <c r="J150" s="35"/>
      <c r="K150" s="37" t="n">
        <v>2.0</v>
      </c>
    </row>
    <row r="151">
      <c r="A151" s="35" t="s">
        <v>46</v>
      </c>
      <c r="B151" s="34" t="s">
        <v>46</v>
      </c>
      <c r="C151" s="35" t="s">
        <v>46</v>
      </c>
      <c r="D151" s="35" t="s">
        <v>48</v>
      </c>
      <c r="E151" s="34" t="s">
        <v>182</v>
      </c>
      <c r="F151" s="35" t="s">
        <v>46</v>
      </c>
      <c r="G151" s="34" t="s">
        <v>184</v>
      </c>
      <c r="H151" s="34" t="s">
        <v>183</v>
      </c>
      <c r="I151" s="35" t="n">
        <v>2.0</v>
      </c>
      <c r="J151" s="35"/>
      <c r="K151" s="37" t="n">
        <v>1.0</v>
      </c>
    </row>
    <row r="152">
      <c r="A152" s="35" t="s">
        <v>46</v>
      </c>
      <c r="B152" s="34" t="s">
        <v>46</v>
      </c>
      <c r="C152" s="35" t="s">
        <v>46</v>
      </c>
      <c r="D152" s="35" t="s">
        <v>46</v>
      </c>
      <c r="E152" s="34" t="s">
        <v>46</v>
      </c>
      <c r="F152" s="35" t="s">
        <v>46</v>
      </c>
      <c r="G152" s="34" t="s">
        <v>185</v>
      </c>
      <c r="H152" s="34" t="s">
        <v>46</v>
      </c>
      <c r="I152" s="35"/>
      <c r="J152" s="35"/>
      <c r="K152" s="37" t="n"/>
    </row>
    <row r="153">
      <c r="A153" s="35" t="s">
        <v>186</v>
      </c>
      <c r="B153" s="34" t="s">
        <v>172</v>
      </c>
      <c r="C153" s="35" t="s">
        <v>57</v>
      </c>
      <c r="D153" s="34" t="s">
        <v>46</v>
      </c>
      <c r="E153" s="34" t="s">
        <v>46</v>
      </c>
      <c r="F153" s="34" t="s">
        <v>46</v>
      </c>
      <c r="G153" s="34" t="s">
        <v>46</v>
      </c>
      <c r="H153" s="34" t="s">
        <v>46</v>
      </c>
      <c r="I153" s="34" t="s">
        <v>46</v>
      </c>
      <c r="J153" s="34" t="s">
        <v>46</v>
      </c>
      <c r="K153" s="34" t="s">
        <v>46</v>
      </c>
    </row>
    <row r="154">
      <c r="A154" s="35" t="s">
        <v>46</v>
      </c>
      <c r="B154" s="34" t="s">
        <v>46</v>
      </c>
      <c r="C154" s="35" t="s">
        <v>46</v>
      </c>
      <c r="D154" s="35" t="s">
        <v>48</v>
      </c>
      <c r="E154" s="34" t="s">
        <v>173</v>
      </c>
      <c r="F154" s="35" t="s">
        <v>46</v>
      </c>
      <c r="G154" s="34" t="s">
        <v>175</v>
      </c>
      <c r="H154" s="34" t="s">
        <v>174</v>
      </c>
      <c r="I154" s="35" t="n">
        <v>6.0</v>
      </c>
      <c r="J154" s="35"/>
      <c r="K154" s="37" t="n">
        <v>1.25</v>
      </c>
    </row>
    <row r="155">
      <c r="A155" s="35" t="s">
        <v>46</v>
      </c>
      <c r="B155" s="34" t="s">
        <v>46</v>
      </c>
      <c r="C155" s="35" t="s">
        <v>46</v>
      </c>
      <c r="D155" s="35" t="s">
        <v>48</v>
      </c>
      <c r="E155" s="34" t="s">
        <v>173</v>
      </c>
      <c r="F155" s="35" t="s">
        <v>46</v>
      </c>
      <c r="G155" s="34" t="s">
        <v>177</v>
      </c>
      <c r="H155" s="34" t="s">
        <v>176</v>
      </c>
      <c r="I155" s="35" t="n">
        <v>6.0</v>
      </c>
      <c r="J155" s="35"/>
      <c r="K155" s="37" t="n">
        <v>1.25</v>
      </c>
    </row>
    <row r="156">
      <c r="A156" s="35" t="s">
        <v>46</v>
      </c>
      <c r="B156" s="34" t="s">
        <v>46</v>
      </c>
      <c r="C156" s="35" t="s">
        <v>46</v>
      </c>
      <c r="D156" s="35" t="s">
        <v>48</v>
      </c>
      <c r="E156" s="34" t="s">
        <v>178</v>
      </c>
      <c r="F156" s="35" t="s">
        <v>46</v>
      </c>
      <c r="G156" s="34" t="s">
        <v>179</v>
      </c>
      <c r="H156" s="34" t="s">
        <v>54</v>
      </c>
      <c r="I156" s="35" t="n">
        <v>2.0</v>
      </c>
      <c r="J156" s="35"/>
      <c r="K156" s="37" t="n">
        <v>2.0</v>
      </c>
    </row>
    <row r="157">
      <c r="A157" s="35" t="s">
        <v>46</v>
      </c>
      <c r="B157" s="34" t="s">
        <v>46</v>
      </c>
      <c r="C157" s="35" t="s">
        <v>46</v>
      </c>
      <c r="D157" s="35" t="s">
        <v>48</v>
      </c>
      <c r="E157" s="34" t="s">
        <v>180</v>
      </c>
      <c r="F157" s="35" t="s">
        <v>46</v>
      </c>
      <c r="G157" s="34" t="s">
        <v>181</v>
      </c>
      <c r="H157" s="34" t="s">
        <v>46</v>
      </c>
      <c r="I157" s="35" t="n">
        <v>3.0</v>
      </c>
      <c r="J157" s="35"/>
      <c r="K157" s="37" t="n">
        <v>2.0</v>
      </c>
    </row>
    <row r="158">
      <c r="A158" s="35" t="s">
        <v>46</v>
      </c>
      <c r="B158" s="34" t="s">
        <v>46</v>
      </c>
      <c r="C158" s="35" t="s">
        <v>46</v>
      </c>
      <c r="D158" s="35" t="s">
        <v>48</v>
      </c>
      <c r="E158" s="34" t="s">
        <v>182</v>
      </c>
      <c r="F158" s="35" t="s">
        <v>46</v>
      </c>
      <c r="G158" s="34" t="s">
        <v>184</v>
      </c>
      <c r="H158" s="34" t="s">
        <v>183</v>
      </c>
      <c r="I158" s="35" t="n">
        <v>2.0</v>
      </c>
      <c r="J158" s="35"/>
      <c r="K158" s="37" t="n">
        <v>1.0</v>
      </c>
    </row>
    <row r="159">
      <c r="A159" s="35" t="s">
        <v>46</v>
      </c>
      <c r="B159" s="34" t="s">
        <v>46</v>
      </c>
      <c r="C159" s="35" t="s">
        <v>46</v>
      </c>
      <c r="D159" s="35" t="s">
        <v>46</v>
      </c>
      <c r="E159" s="34" t="s">
        <v>46</v>
      </c>
      <c r="F159" s="35" t="s">
        <v>46</v>
      </c>
      <c r="G159" s="34" t="s">
        <v>185</v>
      </c>
      <c r="H159" s="34" t="s">
        <v>46</v>
      </c>
      <c r="I159" s="35"/>
      <c r="J159" s="35"/>
      <c r="K159" s="37" t="n"/>
    </row>
    <row r="160">
      <c r="A160" s="35" t="s">
        <v>46</v>
      </c>
      <c r="B160" s="34" t="s">
        <v>46</v>
      </c>
      <c r="C160" s="35" t="s">
        <v>46</v>
      </c>
      <c r="D160" s="35" t="s">
        <v>48</v>
      </c>
      <c r="E160" s="34" t="s">
        <v>187</v>
      </c>
      <c r="F160" s="35" t="s">
        <v>46</v>
      </c>
      <c r="G160" s="34" t="s">
        <v>188</v>
      </c>
      <c r="H160" s="34" t="s">
        <v>54</v>
      </c>
      <c r="I160" s="35" t="n">
        <v>3.0</v>
      </c>
      <c r="J160" s="35"/>
      <c r="K160" s="37" t="n">
        <v>1.0</v>
      </c>
    </row>
    <row r="161">
      <c r="A161" s="35" t="s">
        <v>46</v>
      </c>
      <c r="B161" s="34" t="s">
        <v>46</v>
      </c>
      <c r="C161" s="35" t="s">
        <v>46</v>
      </c>
      <c r="D161" s="35" t="s">
        <v>48</v>
      </c>
      <c r="E161" s="34" t="s">
        <v>187</v>
      </c>
      <c r="F161" s="35" t="s">
        <v>46</v>
      </c>
      <c r="G161" s="34" t="s">
        <v>189</v>
      </c>
      <c r="H161" s="34" t="s">
        <v>54</v>
      </c>
      <c r="I161" s="35" t="n">
        <v>3.0</v>
      </c>
      <c r="J161" s="35"/>
      <c r="K161" s="37" t="n">
        <v>1.0</v>
      </c>
    </row>
    <row r="162">
      <c r="A162" s="35" t="s">
        <v>46</v>
      </c>
      <c r="B162" s="34" t="s">
        <v>46</v>
      </c>
      <c r="C162" s="35" t="s">
        <v>46</v>
      </c>
      <c r="D162" s="35" t="s">
        <v>48</v>
      </c>
      <c r="E162" s="34" t="s">
        <v>187</v>
      </c>
      <c r="F162" s="35" t="s">
        <v>46</v>
      </c>
      <c r="G162" s="34" t="s">
        <v>190</v>
      </c>
      <c r="H162" s="34" t="s">
        <v>54</v>
      </c>
      <c r="I162" s="35" t="n">
        <v>3.0</v>
      </c>
      <c r="J162" s="35"/>
      <c r="K162" s="37" t="n">
        <v>1.0</v>
      </c>
    </row>
    <row r="163">
      <c r="A163" s="35" t="s">
        <v>46</v>
      </c>
      <c r="B163" s="34" t="s">
        <v>46</v>
      </c>
      <c r="C163" s="35" t="s">
        <v>46</v>
      </c>
      <c r="D163" s="35" t="s">
        <v>48</v>
      </c>
      <c r="E163" s="34" t="s">
        <v>187</v>
      </c>
      <c r="F163" s="35" t="s">
        <v>46</v>
      </c>
      <c r="G163" s="34" t="s">
        <v>191</v>
      </c>
      <c r="H163" s="34" t="s">
        <v>54</v>
      </c>
      <c r="I163" s="35" t="n">
        <v>3.0</v>
      </c>
      <c r="J163" s="35"/>
      <c r="K163" s="37" t="n">
        <v>2.0</v>
      </c>
    </row>
    <row r="164">
      <c r="A164" s="35" t="s">
        <v>46</v>
      </c>
      <c r="B164" s="34" t="s">
        <v>46</v>
      </c>
      <c r="C164" s="35" t="s">
        <v>46</v>
      </c>
      <c r="D164" s="35" t="s">
        <v>46</v>
      </c>
      <c r="E164" s="34" t="s">
        <v>46</v>
      </c>
      <c r="F164" s="35" t="s">
        <v>46</v>
      </c>
      <c r="G164" s="34" t="s">
        <v>46</v>
      </c>
      <c r="H164" s="34" t="s">
        <v>46</v>
      </c>
      <c r="I164" s="35"/>
      <c r="J164" s="35"/>
      <c r="K164" s="37" t="n"/>
    </row>
    <row r="165">
      <c r="A165" s="35" t="s">
        <v>46</v>
      </c>
      <c r="B165" s="34" t="s">
        <v>46</v>
      </c>
      <c r="C165" s="35" t="s">
        <v>46</v>
      </c>
      <c r="D165" s="35" t="s">
        <v>46</v>
      </c>
      <c r="E165" s="34" t="s">
        <v>46</v>
      </c>
      <c r="F165" s="35" t="s">
        <v>46</v>
      </c>
      <c r="G165" s="34" t="s">
        <v>46</v>
      </c>
      <c r="H165" s="34" t="s">
        <v>46</v>
      </c>
      <c r="I165" s="35"/>
      <c r="J165" s="35"/>
      <c r="K165" s="37" t="n"/>
    </row>
    <row r="166">
      <c r="A166" s="100" t="s">
        <v>18</v>
      </c>
      <c r="B166" s="101" t="s">
        <v>19</v>
      </c>
      <c r="C166" s="102" t="s">
        <v>11</v>
      </c>
      <c r="D166" s="103" t="s">
        <v>7</v>
      </c>
      <c r="E166" s="104" t="s">
        <v>1</v>
      </c>
      <c r="F166" s="105" t="s">
        <v>2</v>
      </c>
      <c r="G166" s="106" t="s">
        <v>9</v>
      </c>
      <c r="H166" s="107" t="s">
        <v>10</v>
      </c>
      <c r="I166" s="108" t="s">
        <v>3</v>
      </c>
      <c r="J166" s="109" t="s">
        <v>12</v>
      </c>
      <c r="K166" s="110" t="s">
        <v>4</v>
      </c>
      <c r="L166" s="111" t="s">
        <v>192</v>
      </c>
      <c r="M166" s="112" t="s">
        <v>5</v>
      </c>
      <c r="N166" s="113">
        <f>SUM(K167:K168)</f>
      </c>
    </row>
    <row r="167">
      <c r="A167" s="35" t="s">
        <v>46</v>
      </c>
      <c r="B167" s="34" t="s">
        <v>46</v>
      </c>
      <c r="C167" s="35" t="s">
        <v>46</v>
      </c>
      <c r="D167" s="35" t="s">
        <v>46</v>
      </c>
      <c r="E167" s="34" t="s">
        <v>46</v>
      </c>
      <c r="F167" s="35" t="s">
        <v>46</v>
      </c>
      <c r="G167" s="34" t="s">
        <v>46</v>
      </c>
      <c r="H167" s="34" t="s">
        <v>46</v>
      </c>
      <c r="I167" s="35"/>
      <c r="J167" s="35"/>
      <c r="K167" s="37" t="n"/>
    </row>
    <row r="168">
      <c r="A168" s="35" t="s">
        <v>46</v>
      </c>
      <c r="B168" s="34" t="s">
        <v>46</v>
      </c>
      <c r="C168" s="35" t="s">
        <v>46</v>
      </c>
      <c r="D168" s="35" t="s">
        <v>46</v>
      </c>
      <c r="E168" s="34" t="s">
        <v>46</v>
      </c>
      <c r="F168" s="35" t="s">
        <v>46</v>
      </c>
      <c r="G168" s="34" t="s">
        <v>46</v>
      </c>
      <c r="H168" s="34" t="s">
        <v>46</v>
      </c>
      <c r="I168" s="35"/>
      <c r="J168" s="35"/>
      <c r="K168" s="37" t="n"/>
    </row>
    <row r="169">
      <c r="A169" s="114" t="s">
        <v>18</v>
      </c>
      <c r="B169" s="115" t="s">
        <v>19</v>
      </c>
      <c r="C169" s="116" t="s">
        <v>11</v>
      </c>
      <c r="D169" s="117" t="s">
        <v>7</v>
      </c>
      <c r="E169" s="118" t="s">
        <v>1</v>
      </c>
      <c r="F169" s="119" t="s">
        <v>2</v>
      </c>
      <c r="G169" s="120" t="s">
        <v>9</v>
      </c>
      <c r="H169" s="121" t="s">
        <v>10</v>
      </c>
      <c r="I169" s="122" t="s">
        <v>3</v>
      </c>
      <c r="J169" s="123" t="s">
        <v>12</v>
      </c>
      <c r="K169" s="124" t="s">
        <v>4</v>
      </c>
      <c r="L169" s="125" t="s">
        <v>193</v>
      </c>
      <c r="M169" s="126" t="s">
        <v>5</v>
      </c>
      <c r="N169" s="127">
        <f>SUM(K170:K171)</f>
      </c>
    </row>
    <row r="170">
      <c r="A170" s="35" t="s">
        <v>46</v>
      </c>
      <c r="B170" s="34" t="s">
        <v>46</v>
      </c>
      <c r="C170" s="35" t="s">
        <v>46</v>
      </c>
      <c r="D170" s="35" t="s">
        <v>46</v>
      </c>
      <c r="E170" s="34" t="s">
        <v>46</v>
      </c>
      <c r="F170" s="35" t="s">
        <v>46</v>
      </c>
      <c r="G170" s="34" t="s">
        <v>46</v>
      </c>
      <c r="H170" s="34" t="s">
        <v>46</v>
      </c>
      <c r="I170" s="35"/>
      <c r="J170" s="35"/>
      <c r="K170" s="37" t="n"/>
    </row>
    <row r="171">
      <c r="A171" s="35" t="s">
        <v>46</v>
      </c>
      <c r="B171" s="34" t="s">
        <v>46</v>
      </c>
      <c r="C171" s="35" t="s">
        <v>46</v>
      </c>
      <c r="D171" s="35" t="s">
        <v>46</v>
      </c>
      <c r="E171" s="34" t="s">
        <v>46</v>
      </c>
      <c r="F171" s="35" t="s">
        <v>46</v>
      </c>
      <c r="G171" s="34" t="s">
        <v>46</v>
      </c>
      <c r="H171" s="34" t="s">
        <v>46</v>
      </c>
      <c r="I171" s="35"/>
      <c r="J171" s="35"/>
      <c r="K171" s="37" t="n"/>
    </row>
    <row r="172">
      <c r="A172" s="128" t="s">
        <v>18</v>
      </c>
      <c r="B172" s="129" t="s">
        <v>19</v>
      </c>
      <c r="C172" s="130" t="s">
        <v>11</v>
      </c>
      <c r="D172" s="131" t="s">
        <v>7</v>
      </c>
      <c r="E172" s="132" t="s">
        <v>1</v>
      </c>
      <c r="F172" s="133" t="s">
        <v>2</v>
      </c>
      <c r="G172" s="134" t="s">
        <v>9</v>
      </c>
      <c r="H172" s="135" t="s">
        <v>10</v>
      </c>
      <c r="I172" s="136" t="s">
        <v>3</v>
      </c>
      <c r="J172" s="137" t="s">
        <v>12</v>
      </c>
      <c r="K172" s="138" t="s">
        <v>4</v>
      </c>
      <c r="L172" s="139" t="s">
        <v>194</v>
      </c>
      <c r="M172" s="140" t="s">
        <v>5</v>
      </c>
      <c r="N172" s="141">
        <f>SUM(K173:K174)</f>
      </c>
    </row>
    <row r="173">
      <c r="A173" s="35" t="s">
        <v>46</v>
      </c>
      <c r="B173" s="34" t="s">
        <v>46</v>
      </c>
      <c r="C173" s="35" t="s">
        <v>46</v>
      </c>
      <c r="D173" s="35" t="s">
        <v>46</v>
      </c>
      <c r="E173" s="34" t="s">
        <v>46</v>
      </c>
      <c r="F173" s="35" t="s">
        <v>46</v>
      </c>
      <c r="G173" s="34" t="s">
        <v>46</v>
      </c>
      <c r="H173" s="34" t="s">
        <v>46</v>
      </c>
      <c r="I173" s="35"/>
      <c r="J173" s="35"/>
      <c r="K173" s="37" t="n"/>
    </row>
    <row r="174">
      <c r="A174" s="35" t="s">
        <v>46</v>
      </c>
      <c r="B174" s="34" t="s">
        <v>46</v>
      </c>
      <c r="C174" s="35" t="s">
        <v>46</v>
      </c>
      <c r="D174" s="35" t="s">
        <v>46</v>
      </c>
      <c r="E174" s="34" t="s">
        <v>46</v>
      </c>
      <c r="F174" s="35" t="s">
        <v>46</v>
      </c>
      <c r="G174" s="34" t="s">
        <v>46</v>
      </c>
      <c r="H174" s="34" t="s">
        <v>46</v>
      </c>
      <c r="I174" s="35"/>
      <c r="J174" s="35"/>
      <c r="K174" s="37" t="n"/>
    </row>
    <row r="175">
      <c r="A175" s="142" t="s">
        <v>18</v>
      </c>
      <c r="B175" s="143" t="s">
        <v>19</v>
      </c>
      <c r="C175" s="144" t="s">
        <v>11</v>
      </c>
      <c r="D175" s="145" t="s">
        <v>7</v>
      </c>
      <c r="E175" s="146" t="s">
        <v>1</v>
      </c>
      <c r="F175" s="147" t="s">
        <v>2</v>
      </c>
      <c r="G175" s="148" t="s">
        <v>9</v>
      </c>
      <c r="H175" s="149" t="s">
        <v>10</v>
      </c>
      <c r="I175" s="150" t="s">
        <v>3</v>
      </c>
      <c r="J175" s="151" t="s">
        <v>12</v>
      </c>
      <c r="K175" s="152" t="s">
        <v>4</v>
      </c>
      <c r="L175" s="153" t="s">
        <v>195</v>
      </c>
      <c r="M175" s="154" t="s">
        <v>5</v>
      </c>
      <c r="N175" s="155">
        <f>SUM(K176:K177)</f>
      </c>
    </row>
    <row r="176">
      <c r="A176" s="35" t="s">
        <v>46</v>
      </c>
      <c r="B176" s="34" t="s">
        <v>46</v>
      </c>
      <c r="C176" s="35" t="s">
        <v>46</v>
      </c>
      <c r="D176" s="35" t="s">
        <v>46</v>
      </c>
      <c r="E176" s="34" t="s">
        <v>46</v>
      </c>
      <c r="F176" s="35" t="s">
        <v>46</v>
      </c>
      <c r="G176" s="34" t="s">
        <v>46</v>
      </c>
      <c r="H176" s="34" t="s">
        <v>46</v>
      </c>
      <c r="I176" s="35"/>
      <c r="J176" s="35"/>
      <c r="K176" s="37" t="n"/>
    </row>
    <row r="177">
      <c r="A177" s="38" t="s">
        <v>46</v>
      </c>
      <c r="B177" s="38" t="s">
        <v>46</v>
      </c>
      <c r="C177" s="38" t="s">
        <v>46</v>
      </c>
      <c r="D177" s="38" t="s">
        <v>46</v>
      </c>
      <c r="E177" s="38" t="s">
        <v>46</v>
      </c>
      <c r="F177" s="38" t="s">
        <v>46</v>
      </c>
      <c r="G177" s="38" t="s">
        <v>46</v>
      </c>
      <c r="H177" s="38" t="s">
        <v>46</v>
      </c>
      <c r="I177" s="38" t="s">
        <v>46</v>
      </c>
      <c r="J177" s="38" t="s">
        <v>46</v>
      </c>
      <c r="K177" s="38" t="s">
        <v>46</v>
      </c>
    </row>
    <row r="180" spans="1:14" x14ac:dyDescent="0.15">
      <c r="L180" s="5" t="s">
        <v>6</v>
      </c>
      <c r="M180" s="6" t="s">
        <v>5</v>
      </c>
      <c r="N180" s="7" t="e">
        <f>SUM(N1:N178)</f>
      </c>
    </row>
  </sheetData>
  <mergeCells count="6">
    <mergeCell ref="B4:H4"/>
    <mergeCell ref="A3:K3"/>
    <mergeCell ref="A1:K1"/>
    <mergeCell ref="B5:H5"/>
    <mergeCell ref="B6:H6"/>
    <mergeCell ref="B7:H7"/>
    <mergeCell ref="B8:H8"/>
    <mergeCell ref="B9:H9"/>
    <mergeCell ref="B10:H10"/>
    <mergeCell ref="I12:J12"/>
    <mergeCell ref="B11:H11"/>
    <mergeCell ref="A15:K15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</mergeCells>
  <phoneticPr fontId="1" type="noConversion"/>
  <pageMargins bottom="0.59" footer="0.2" header="0.2" left="0.39000000000000007" right="0.39000000000000007" top="0.87"/>
  <pageSetup orientation="landscape" paperSize="9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customWidth="true" style="1" width="21.33203125" collapsed="false"/>
    <col min="2" max="2" customWidth="true" style="1" width="28.6640625" collapsed="false"/>
    <col min="3" max="3" customWidth="true" style="1" width="7.1640625" collapsed="false"/>
    <col min="4" max="4" customWidth="true" style="1" width="69.5" collapsed="false"/>
    <col min="5" max="16384" style="1" width="8.83203125" collapsed="false"/>
  </cols>
  <sheetData/>
  <pageMargins bottom="0.59" footer="0.2" header="0.2" left="0.39000000000000007" right="0.39000000000000007" top="0.87"/>
  <pageSetup orientation="landscape" paperSize="9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Adam Walsh</cp:lastModifiedBy>
  <cp:lastPrinted>2010-04-28T04:08:36Z</cp:lastPrinted>
  <dcterms:modified xsi:type="dcterms:W3CDTF">2019-02-13T13:00:01Z</dcterms:modified>
</cp:coreProperties>
</file>