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efmoulana/Dropbox/omicron_manuscript/manuscript_drafts/Supplementary Files/"/>
    </mc:Choice>
  </mc:AlternateContent>
  <xr:revisionPtr revIDLastSave="0" documentId="13_ncr:1_{69BBD3F6-334B-E445-B6B8-F3C04490DF92}" xr6:coauthVersionLast="47" xr6:coauthVersionMax="47" xr10:uidLastSave="{00000000-0000-0000-0000-000000000000}"/>
  <bookViews>
    <workbookView xWindow="2600" yWindow="500" windowWidth="28440" windowHeight="19080" xr2:uid="{22507CF3-8241-A845-8D9E-0392194178B7}"/>
  </bookViews>
  <sheets>
    <sheet name="gg_primers" sheetId="1" r:id="rId1"/>
    <sheet name="fragments" sheetId="2" r:id="rId2"/>
    <sheet name="ccdb_primers" sheetId="3" r:id="rId3"/>
    <sheet name="gibson_primers_gblocks_incor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2" l="1"/>
  <c r="D8" i="3"/>
  <c r="D5" i="4" l="1"/>
  <c r="D4" i="4"/>
  <c r="D3" i="4"/>
  <c r="D2" i="4"/>
  <c r="D6" i="3"/>
  <c r="F6" i="3" s="1"/>
  <c r="D3" i="3"/>
  <c r="F3" i="3" s="1"/>
  <c r="D4" i="3"/>
  <c r="F4" i="3" s="1"/>
  <c r="D5" i="3"/>
  <c r="F5" i="3" s="1"/>
  <c r="F8" i="3"/>
  <c r="D7" i="3"/>
  <c r="F7" i="3" s="1"/>
  <c r="D2" i="3"/>
  <c r="F2" i="3" s="1"/>
  <c r="C17" i="2" l="1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J4" i="1"/>
  <c r="K4" i="1" s="1"/>
  <c r="J45" i="1"/>
  <c r="K45" i="1" s="1"/>
  <c r="C45" i="1"/>
  <c r="J44" i="1"/>
  <c r="K44" i="1" s="1"/>
  <c r="C44" i="1"/>
  <c r="J43" i="1"/>
  <c r="K43" i="1" s="1"/>
  <c r="C43" i="1"/>
  <c r="J42" i="1"/>
  <c r="C42" i="1"/>
  <c r="J40" i="1"/>
  <c r="K40" i="1" s="1"/>
  <c r="C40" i="1"/>
  <c r="J39" i="1"/>
  <c r="K39" i="1" s="1"/>
  <c r="C39" i="1"/>
  <c r="J38" i="1"/>
  <c r="K38" i="1" s="1"/>
  <c r="C38" i="1"/>
  <c r="J37" i="1"/>
  <c r="K37" i="1" s="1"/>
  <c r="C37" i="1"/>
  <c r="J36" i="1"/>
  <c r="K36" i="1" s="1"/>
  <c r="C36" i="1"/>
  <c r="J35" i="1"/>
  <c r="C35" i="1"/>
  <c r="J34" i="1"/>
  <c r="C34" i="1"/>
  <c r="J33" i="1"/>
  <c r="K33" i="1" s="1"/>
  <c r="C33" i="1"/>
  <c r="J32" i="1"/>
  <c r="C32" i="1"/>
  <c r="J31" i="1"/>
  <c r="K31" i="1" s="1"/>
  <c r="C31" i="1"/>
  <c r="J29" i="1"/>
  <c r="K29" i="1" s="1"/>
  <c r="C29" i="1"/>
  <c r="J28" i="1"/>
  <c r="K28" i="1" s="1"/>
  <c r="C28" i="1"/>
  <c r="J27" i="1"/>
  <c r="C27" i="1"/>
  <c r="J26" i="1"/>
  <c r="C26" i="1"/>
  <c r="J25" i="1"/>
  <c r="K25" i="1" s="1"/>
  <c r="C25" i="1"/>
  <c r="J24" i="1"/>
  <c r="K24" i="1" s="1"/>
  <c r="C24" i="1"/>
  <c r="J22" i="1"/>
  <c r="K22" i="1" s="1"/>
  <c r="C22" i="1"/>
  <c r="J21" i="1"/>
  <c r="K21" i="1" s="1"/>
  <c r="C21" i="1"/>
  <c r="J20" i="1"/>
  <c r="K20" i="1" s="1"/>
  <c r="C20" i="1"/>
  <c r="J18" i="1"/>
  <c r="K18" i="1" s="1"/>
  <c r="C18" i="1"/>
  <c r="J17" i="1"/>
  <c r="K17" i="1" s="1"/>
  <c r="C17" i="1"/>
  <c r="J16" i="1"/>
  <c r="K16" i="1" s="1"/>
  <c r="C16" i="1"/>
  <c r="J15" i="1"/>
  <c r="C15" i="1"/>
  <c r="J13" i="1"/>
  <c r="K13" i="1" s="1"/>
  <c r="C13" i="1"/>
  <c r="J12" i="1"/>
  <c r="K12" i="1" s="1"/>
  <c r="C12" i="1"/>
  <c r="J11" i="1"/>
  <c r="K11" i="1" s="1"/>
  <c r="C11" i="1"/>
  <c r="J10" i="1"/>
  <c r="K10" i="1" s="1"/>
  <c r="C10" i="1"/>
  <c r="J9" i="1"/>
  <c r="K9" i="1" s="1"/>
  <c r="C9" i="1"/>
  <c r="J8" i="1"/>
  <c r="C8" i="1"/>
  <c r="J7" i="1"/>
  <c r="C7" i="1"/>
  <c r="J6" i="1"/>
  <c r="K6" i="1" s="1"/>
  <c r="C6" i="1"/>
  <c r="J5" i="1"/>
  <c r="K5" i="1" s="1"/>
  <c r="C5" i="1"/>
  <c r="C4" i="1"/>
  <c r="J2" i="1"/>
  <c r="K2" i="1" s="1"/>
  <c r="C2" i="1"/>
  <c r="K15" i="1" l="1"/>
  <c r="K27" i="1"/>
  <c r="K42" i="1"/>
  <c r="K7" i="1"/>
  <c r="K34" i="1"/>
  <c r="K8" i="1"/>
  <c r="K26" i="1"/>
  <c r="K35" i="1"/>
  <c r="K32" i="1"/>
</calcChain>
</file>

<file path=xl/sharedStrings.xml><?xml version="1.0" encoding="utf-8"?>
<sst xmlns="http://schemas.openxmlformats.org/spreadsheetml/2006/main" count="392" uniqueCount="222">
  <si>
    <t>PRIMER-ID</t>
  </si>
  <si>
    <t>NAME</t>
  </si>
  <si>
    <t>ORDER_ID</t>
  </si>
  <si>
    <t>6N-overhang</t>
  </si>
  <si>
    <t>6bp-BsaI</t>
  </si>
  <si>
    <t>1N-BsaI</t>
  </si>
  <si>
    <t>4bp-overhang</t>
  </si>
  <si>
    <t>possible-genomic</t>
  </si>
  <si>
    <t>numb-bp-used</t>
  </si>
  <si>
    <t>actual-genomic</t>
  </si>
  <si>
    <t>Tm</t>
  </si>
  <si>
    <t>PRIMER-SEQ</t>
  </si>
  <si>
    <t>Frag-length</t>
  </si>
  <si>
    <t>Numb--PCRs</t>
  </si>
  <si>
    <t>RBB-1</t>
  </si>
  <si>
    <t>rbb</t>
  </si>
  <si>
    <t>ATCGAC</t>
  </si>
  <si>
    <t>GGTCTC</t>
  </si>
  <si>
    <t>G</t>
  </si>
  <si>
    <t>F1-1</t>
  </si>
  <si>
    <t>f1</t>
  </si>
  <si>
    <t>F1-2</t>
  </si>
  <si>
    <t>f1_G339D</t>
  </si>
  <si>
    <t>R1-1</t>
  </si>
  <si>
    <t>r1</t>
  </si>
  <si>
    <t>ATGT</t>
  </si>
  <si>
    <t>R1-2</t>
  </si>
  <si>
    <t>r1_S375F</t>
  </si>
  <si>
    <t>R1-3</t>
  </si>
  <si>
    <t>r1_S373P</t>
  </si>
  <si>
    <t>R1-4</t>
  </si>
  <si>
    <t>r1_S371L</t>
  </si>
  <si>
    <t>R1-5</t>
  </si>
  <si>
    <t>r1_S373P_S375F</t>
  </si>
  <si>
    <t>R1-6</t>
  </si>
  <si>
    <t>r1_S371L_S375F</t>
  </si>
  <si>
    <t>R1-7</t>
  </si>
  <si>
    <t>r1_S371L_S373P</t>
  </si>
  <si>
    <t>R1-8</t>
  </si>
  <si>
    <t>r1_S371L_S373P_S375F</t>
  </si>
  <si>
    <t>F2-1</t>
  </si>
  <si>
    <t>f2</t>
  </si>
  <si>
    <t>ACAT</t>
  </si>
  <si>
    <t>F2-2-syn</t>
  </si>
  <si>
    <t>f2_K417_syn_K378</t>
  </si>
  <si>
    <t>R2-1</t>
  </si>
  <si>
    <t>r2</t>
  </si>
  <si>
    <t>R2-2</t>
  </si>
  <si>
    <t>r2_K417N</t>
  </si>
  <si>
    <t>F3-1</t>
  </si>
  <si>
    <t>f3</t>
  </si>
  <si>
    <t>R3-1</t>
  </si>
  <si>
    <t>r3</t>
  </si>
  <si>
    <t>R3-2</t>
  </si>
  <si>
    <t>r3_N440K</t>
  </si>
  <si>
    <t>F4-1</t>
  </si>
  <si>
    <t>f4</t>
  </si>
  <si>
    <t>F4-2</t>
  </si>
  <si>
    <t>f4_G446S</t>
  </si>
  <si>
    <t>R4-1</t>
  </si>
  <si>
    <t>r4</t>
  </si>
  <si>
    <t>R4-2</t>
  </si>
  <si>
    <t>r4_T478K</t>
  </si>
  <si>
    <t>R4-3</t>
  </si>
  <si>
    <t>r4_S477N</t>
  </si>
  <si>
    <t>R4-4</t>
  </si>
  <si>
    <t>r4_S477N_T478K</t>
  </si>
  <si>
    <t>F5-1</t>
  </si>
  <si>
    <t>f5</t>
  </si>
  <si>
    <t>F5-2</t>
  </si>
  <si>
    <t>f5_E484A</t>
  </si>
  <si>
    <t>R5-1</t>
  </si>
  <si>
    <t>r5</t>
  </si>
  <si>
    <t>R5-2</t>
  </si>
  <si>
    <t>r5_Q498R</t>
  </si>
  <si>
    <t>R5-3</t>
  </si>
  <si>
    <t>r5_G496S</t>
  </si>
  <si>
    <t>R5-4</t>
  </si>
  <si>
    <t>r5_Q493R</t>
  </si>
  <si>
    <t>R5-6</t>
  </si>
  <si>
    <t>r5_G496S_Q498R</t>
  </si>
  <si>
    <t>R5-7</t>
  </si>
  <si>
    <t>r5_Q493R_Q498R</t>
  </si>
  <si>
    <t>R5-8</t>
  </si>
  <si>
    <t>r5_Q493R_G496S</t>
  </si>
  <si>
    <t>R5-9</t>
  </si>
  <si>
    <t>r5_Q493R_G496S_Q498R</t>
  </si>
  <si>
    <t>FBB-1</t>
  </si>
  <si>
    <t>fbb</t>
  </si>
  <si>
    <t>FBB-2</t>
  </si>
  <si>
    <t>fbb_N501Y</t>
  </si>
  <si>
    <t>FBB-3</t>
  </si>
  <si>
    <t>fbb_Y505H</t>
  </si>
  <si>
    <t>FBB-4</t>
  </si>
  <si>
    <t>fbb_N501Y_Y505H</t>
  </si>
  <si>
    <t>AAAG</t>
  </si>
  <si>
    <t>CTTT</t>
  </si>
  <si>
    <t>CAAT</t>
  </si>
  <si>
    <t>ATTG</t>
  </si>
  <si>
    <t>TGAG</t>
  </si>
  <si>
    <t>CTCA</t>
  </si>
  <si>
    <t>TGTA</t>
  </si>
  <si>
    <t>TACA</t>
  </si>
  <si>
    <t>GGGCATAAGTTTGTTATGTTcatatggcta</t>
  </si>
  <si>
    <t>CCGATTACAACTACAAGCTTCCAGACGACTTCACTGGTTG</t>
  </si>
  <si>
    <r>
      <rPr>
        <b/>
        <u/>
        <sz val="12"/>
        <color theme="1"/>
        <rFont val="Calibri (Body)"/>
      </rPr>
      <t>gac</t>
    </r>
    <r>
      <rPr>
        <sz val="12"/>
        <color theme="1"/>
        <rFont val="Calibri"/>
        <family val="2"/>
        <scheme val="minor"/>
      </rPr>
      <t>GAAGTATTTAATGCTACTAGATTCGCATCGGTTTATG</t>
    </r>
  </si>
  <si>
    <t>ggaGAAGTATTTAATGCTACTAGATTCGCATCGGTTTATG</t>
  </si>
  <si>
    <r>
      <rPr>
        <b/>
        <u/>
        <sz val="12"/>
        <color theme="1"/>
        <rFont val="Calibri (Body)"/>
      </rPr>
      <t>gaa</t>
    </r>
    <r>
      <rPr>
        <sz val="12"/>
        <color theme="1"/>
        <rFont val="Calibri"/>
        <family val="2"/>
        <scheme val="minor"/>
      </rPr>
      <t>GAA</t>
    </r>
    <r>
      <rPr>
        <b/>
        <u/>
        <sz val="12"/>
        <color theme="1"/>
        <rFont val="Calibri (Body)"/>
      </rPr>
      <t>agg</t>
    </r>
    <r>
      <rPr>
        <sz val="12"/>
        <color theme="1"/>
        <rFont val="Calibri"/>
        <family val="2"/>
        <scheme val="minor"/>
      </rPr>
      <t>GGC</t>
    </r>
    <r>
      <rPr>
        <b/>
        <u/>
        <sz val="12"/>
        <color theme="1"/>
        <rFont val="Calibri (Body)"/>
      </rPr>
      <t>cag</t>
    </r>
    <r>
      <rPr>
        <sz val="12"/>
        <color theme="1"/>
        <rFont val="Calibri"/>
        <family val="2"/>
        <scheme val="minor"/>
      </rPr>
      <t>GTTATACAAAACAGAATAATCAGCA</t>
    </r>
  </si>
  <si>
    <r>
      <t>cgaGAA</t>
    </r>
    <r>
      <rPr>
        <b/>
        <u/>
        <sz val="12"/>
        <color theme="1"/>
        <rFont val="Calibri (Body)"/>
      </rPr>
      <t>agg</t>
    </r>
    <r>
      <rPr>
        <sz val="12"/>
        <color theme="1"/>
        <rFont val="Calibri"/>
        <family val="2"/>
        <scheme val="minor"/>
      </rPr>
      <t>GGC</t>
    </r>
    <r>
      <rPr>
        <b/>
        <u/>
        <sz val="12"/>
        <color theme="1"/>
        <rFont val="Calibri (Body)"/>
      </rPr>
      <t>cag</t>
    </r>
    <r>
      <rPr>
        <sz val="12"/>
        <color theme="1"/>
        <rFont val="Calibri"/>
        <family val="2"/>
        <scheme val="minor"/>
      </rPr>
      <t>GTTATACAAAACAGAATAATCAGCA</t>
    </r>
  </si>
  <si>
    <r>
      <t>cgaGAAcgaGGC</t>
    </r>
    <r>
      <rPr>
        <b/>
        <u/>
        <sz val="12"/>
        <color theme="1"/>
        <rFont val="Calibri (Body)"/>
      </rPr>
      <t>cag</t>
    </r>
    <r>
      <rPr>
        <sz val="12"/>
        <color theme="1"/>
        <rFont val="Calibri"/>
        <family val="2"/>
        <scheme val="minor"/>
      </rPr>
      <t>GTTATACAAAACAGAATAATCAGCA</t>
    </r>
  </si>
  <si>
    <r>
      <rPr>
        <b/>
        <u/>
        <sz val="12"/>
        <color theme="1"/>
        <rFont val="Calibri (Body)"/>
      </rPr>
      <t>gaa</t>
    </r>
    <r>
      <rPr>
        <sz val="12"/>
        <color theme="1"/>
        <rFont val="Calibri"/>
        <family val="2"/>
        <scheme val="minor"/>
      </rPr>
      <t>GAAcgaGGC</t>
    </r>
    <r>
      <rPr>
        <b/>
        <u/>
        <sz val="12"/>
        <color theme="1"/>
        <rFont val="Calibri (Body)"/>
      </rPr>
      <t>cag</t>
    </r>
    <r>
      <rPr>
        <sz val="12"/>
        <color theme="1"/>
        <rFont val="Calibri"/>
        <family val="2"/>
        <scheme val="minor"/>
      </rPr>
      <t>GTTATACAAAACAGAATAATCAGCA</t>
    </r>
  </si>
  <si>
    <t>cgaGAAcgaGGCcgaGTTATACAAAACAGAATAATCAGCA</t>
  </si>
  <si>
    <r>
      <rPr>
        <b/>
        <u/>
        <sz val="12"/>
        <color theme="1"/>
        <rFont val="Calibri (Body)"/>
      </rPr>
      <t>gaa</t>
    </r>
    <r>
      <rPr>
        <sz val="12"/>
        <color theme="1"/>
        <rFont val="Calibri"/>
        <family val="2"/>
        <scheme val="minor"/>
      </rPr>
      <t>GAAcgaGGCcgaGTTATACAAAACAGAATAATCAGCA</t>
    </r>
  </si>
  <si>
    <r>
      <t>cgaGAA</t>
    </r>
    <r>
      <rPr>
        <b/>
        <u/>
        <sz val="12"/>
        <color theme="1"/>
        <rFont val="Calibri (Body)"/>
      </rPr>
      <t>agg</t>
    </r>
    <r>
      <rPr>
        <sz val="12"/>
        <color theme="1"/>
        <rFont val="Calibri"/>
        <family val="2"/>
        <scheme val="minor"/>
      </rPr>
      <t>GGCcgaGTTATACAAAACAGAATAATCAGCA</t>
    </r>
  </si>
  <si>
    <r>
      <rPr>
        <b/>
        <u/>
        <sz val="12"/>
        <color theme="1"/>
        <rFont val="Calibri (Body)"/>
      </rPr>
      <t>gaa</t>
    </r>
    <r>
      <rPr>
        <sz val="12"/>
        <color theme="1"/>
        <rFont val="Calibri"/>
        <family val="2"/>
        <scheme val="minor"/>
      </rPr>
      <t>GAA</t>
    </r>
    <r>
      <rPr>
        <b/>
        <u/>
        <sz val="12"/>
        <color theme="1"/>
        <rFont val="Calibri (Body)"/>
      </rPr>
      <t>agg</t>
    </r>
    <r>
      <rPr>
        <sz val="12"/>
        <color theme="1"/>
        <rFont val="Calibri"/>
        <family val="2"/>
        <scheme val="minor"/>
      </rPr>
      <t>GGCcgaGTTATACAAAACAGAATAATCAGCA</t>
    </r>
  </si>
  <si>
    <r>
      <t>TCTAA</t>
    </r>
    <r>
      <rPr>
        <b/>
        <u/>
        <sz val="12"/>
        <color theme="1"/>
        <rFont val="Calibri (Body)"/>
      </rPr>
      <t>ctt</t>
    </r>
    <r>
      <rPr>
        <sz val="12"/>
        <color theme="1"/>
        <rFont val="Calibri"/>
        <family val="2"/>
        <scheme val="minor"/>
      </rPr>
      <t>GTTTGAGTTCCATGCTATTACGCAACCAGTGA</t>
    </r>
  </si>
  <si>
    <t>TCTAAgttGTTTGAGTTCCATGCTATTACGCAACCAGTGA</t>
  </si>
  <si>
    <t>SEE FRAGMENTS</t>
  </si>
  <si>
    <r>
      <rPr>
        <b/>
        <u/>
        <sz val="12"/>
        <color theme="1"/>
        <rFont val="Calibri (Body)"/>
      </rPr>
      <t>tac</t>
    </r>
    <r>
      <rPr>
        <sz val="12"/>
        <color theme="1"/>
        <rFont val="Calibri"/>
        <family val="2"/>
        <scheme val="minor"/>
      </rPr>
      <t>GGAGTTGGC</t>
    </r>
    <r>
      <rPr>
        <b/>
        <u/>
        <sz val="12"/>
        <color theme="1"/>
        <rFont val="Calibri (Body)"/>
      </rPr>
      <t>cat</t>
    </r>
    <r>
      <rPr>
        <sz val="12"/>
        <color theme="1"/>
        <rFont val="Calibri"/>
        <family val="2"/>
        <scheme val="minor"/>
      </rPr>
      <t>CAGCCATACAGAGTTGTGGTTTTATCTTTCGAGTT</t>
    </r>
  </si>
  <si>
    <r>
      <t>aatGGAGTTGGC</t>
    </r>
    <r>
      <rPr>
        <b/>
        <u/>
        <sz val="12"/>
        <color theme="1"/>
        <rFont val="Calibri (Body)"/>
      </rPr>
      <t>cat</t>
    </r>
    <r>
      <rPr>
        <sz val="12"/>
        <color theme="1"/>
        <rFont val="Calibri"/>
        <family val="2"/>
        <scheme val="minor"/>
      </rPr>
      <t>CAGCCATACAGAGTTGTGGTTTTATCTTTCGAGTT</t>
    </r>
  </si>
  <si>
    <t>aatGGAGTTGGCtacCAGCCATACAGAGTTGTGGTTTTATCTTTCGAGTT</t>
  </si>
  <si>
    <r>
      <rPr>
        <b/>
        <u/>
        <sz val="12"/>
        <color theme="1"/>
        <rFont val="Calibri (Body)"/>
      </rPr>
      <t>tac</t>
    </r>
    <r>
      <rPr>
        <sz val="12"/>
        <color theme="1"/>
        <rFont val="Calibri"/>
        <family val="2"/>
        <scheme val="minor"/>
      </rPr>
      <t>GGAGTTGGCtacCAGCCATACAGAGTTGTGGTTTTATCTTTCGAGTT</t>
    </r>
  </si>
  <si>
    <r>
      <rPr>
        <b/>
        <u/>
        <sz val="12"/>
        <color theme="1"/>
        <rFont val="Calibri (Body)"/>
      </rPr>
      <t>att</t>
    </r>
    <r>
      <rPr>
        <sz val="12"/>
        <color theme="1"/>
        <rFont val="Calibri"/>
        <family val="2"/>
        <scheme val="minor"/>
      </rPr>
      <t>ACCAGTTTGCCCTGGAGCGATCTGTCTAACTTCGTCA</t>
    </r>
  </si>
  <si>
    <t>cttACCAGTTTGCCCTGGAGCGATCTGTCTAACTTCGTCA</t>
  </si>
  <si>
    <t>SEQ-SENSE</t>
  </si>
  <si>
    <t>NAME-ANTISENSE</t>
  </si>
  <si>
    <t>Fragment5</t>
  </si>
  <si>
    <t>Fragment5_E484A</t>
  </si>
  <si>
    <t>Fragment5_Q493R</t>
  </si>
  <si>
    <t>Fragment5_G496S</t>
  </si>
  <si>
    <t>Fragment5_Q498R</t>
  </si>
  <si>
    <t>Fragment5_E484A_Q493R</t>
  </si>
  <si>
    <t>Fragment5_E484A_G496S</t>
  </si>
  <si>
    <t>Fragment5_E484A_Q498R</t>
  </si>
  <si>
    <t>Fragment5_Q493R_G496S</t>
  </si>
  <si>
    <t>Fragment5_Q493R_Q498R</t>
  </si>
  <si>
    <t>Fragment5_G496S_Q498R</t>
  </si>
  <si>
    <t>Fragment5_E484A_Q493R_G496S</t>
  </si>
  <si>
    <t>Fragment5_E484A_Q493R_Q498R</t>
  </si>
  <si>
    <t>Fragment5_E484A_G496S_Q498R</t>
  </si>
  <si>
    <t>Fragment5_Q493R_G496S_Q498R</t>
  </si>
  <si>
    <t>Fragment5_E484A_Q493R_G496S_Q498R</t>
  </si>
  <si>
    <t>Overhang</t>
  </si>
  <si>
    <t>Anneal</t>
  </si>
  <si>
    <t>SEQ</t>
  </si>
  <si>
    <t>Len</t>
  </si>
  <si>
    <t>ccdB-ins-Gib-F</t>
  </si>
  <si>
    <t>ccdB-ins-Gib-R</t>
  </si>
  <si>
    <t>ccdB-ins-Gib-R_N501Y</t>
  </si>
  <si>
    <t>ccdB-ins-Gib-R_Y505H</t>
  </si>
  <si>
    <t>ccdB-ins-Gib-R_N501Y_Y505H</t>
  </si>
  <si>
    <t>ccdB-BB-Gib-F</t>
  </si>
  <si>
    <t>ccdB-BB-Gib-R</t>
  </si>
  <si>
    <t>CAGCCATACAGAGTTGTG</t>
  </si>
  <si>
    <t>GGGCATAAGTTTGTTATGTTC</t>
  </si>
  <si>
    <r>
      <t>GAAAGATAAAACCACAACTCTGTATGGCTG</t>
    </r>
    <r>
      <rPr>
        <b/>
        <u/>
        <sz val="12"/>
        <color theme="1"/>
        <rFont val="Calibri (Body)"/>
      </rPr>
      <t>atg</t>
    </r>
    <r>
      <rPr>
        <sz val="12"/>
        <color theme="1"/>
        <rFont val="Calibri"/>
        <family val="2"/>
        <scheme val="minor"/>
      </rPr>
      <t>GCCAACTCC</t>
    </r>
    <r>
      <rPr>
        <b/>
        <u/>
        <sz val="12"/>
        <color theme="1"/>
        <rFont val="Calibri (Body)"/>
      </rPr>
      <t>gta</t>
    </r>
  </si>
  <si>
    <t>TGTACGAGACCGACT</t>
  </si>
  <si>
    <t>gctagccatatgAACATAAC</t>
  </si>
  <si>
    <r>
      <t>GAAAGATAAAACCACAACTCTGTATGGCTG</t>
    </r>
    <r>
      <rPr>
        <b/>
        <u/>
        <sz val="12"/>
        <color theme="1"/>
        <rFont val="Calibri (Body)"/>
      </rPr>
      <t>atg</t>
    </r>
    <r>
      <rPr>
        <sz val="12"/>
        <color theme="1"/>
        <rFont val="Calibri"/>
        <family val="2"/>
        <scheme val="minor"/>
      </rPr>
      <t>GCCAACTCC</t>
    </r>
    <r>
      <rPr>
        <sz val="12"/>
        <color theme="1"/>
        <rFont val="Calibri (Body)"/>
      </rPr>
      <t>gtt</t>
    </r>
  </si>
  <si>
    <t>Notes</t>
  </si>
  <si>
    <t>amplify off of the OMICRON_TWIST plasmid</t>
  </si>
  <si>
    <t>amplify off of the OMICRON_ccdB_TWIST_gblock</t>
  </si>
  <si>
    <r>
      <t>GAAAGATAAAACCACAACTCTGTATGGCTG</t>
    </r>
    <r>
      <rPr>
        <sz val="12"/>
        <color theme="1"/>
        <rFont val="Calibri (Body)"/>
      </rPr>
      <t>gta</t>
    </r>
    <r>
      <rPr>
        <sz val="12"/>
        <color theme="1"/>
        <rFont val="Calibri"/>
        <family val="2"/>
        <scheme val="minor"/>
      </rPr>
      <t>GCCAACTCC</t>
    </r>
    <r>
      <rPr>
        <b/>
        <u/>
        <sz val="12"/>
        <color theme="1"/>
        <rFont val="Calibri (Body)"/>
      </rPr>
      <t>gta</t>
    </r>
  </si>
  <si>
    <r>
      <t>GAAAGATAAAACCACAACTCTGTATGGCTG</t>
    </r>
    <r>
      <rPr>
        <sz val="12"/>
        <color theme="1"/>
        <rFont val="Calibri (Body)"/>
      </rPr>
      <t>gta</t>
    </r>
    <r>
      <rPr>
        <sz val="12"/>
        <color theme="1"/>
        <rFont val="Calibri"/>
        <family val="2"/>
        <scheme val="minor"/>
      </rPr>
      <t>GCCAACTCC</t>
    </r>
    <r>
      <rPr>
        <sz val="12"/>
        <color theme="1"/>
        <rFont val="Calibri (Body)"/>
      </rPr>
      <t>gtt</t>
    </r>
  </si>
  <si>
    <t>OMI-TWI-ins-Gib-F</t>
  </si>
  <si>
    <t>OMI-TWI-ins-Gib-R</t>
  </si>
  <si>
    <t>OMI-TWI-bb-Gib-F</t>
  </si>
  <si>
    <t>OMI-TWI-bb-Gib-R</t>
  </si>
  <si>
    <t>amplify off of the plasmid without BsaI site (post-SDM)</t>
  </si>
  <si>
    <t>amplify off of the OMICRON_TWIST gblock</t>
  </si>
  <si>
    <t>aggcggagggtcggc</t>
  </si>
  <si>
    <t>gcttttgttcggaaccgcc</t>
  </si>
  <si>
    <t>ctcgaggggggcggttc</t>
  </si>
  <si>
    <t>catatggctagccgaccct</t>
  </si>
  <si>
    <t>TTaagTGCTACGGGGTGTCGCCTACCAAATTAAACGATTT</t>
  </si>
  <si>
    <r>
      <t>TT</t>
    </r>
    <r>
      <rPr>
        <b/>
        <u/>
        <sz val="12"/>
        <color theme="1"/>
        <rFont val="Calibri (Body)"/>
      </rPr>
      <t>aaa</t>
    </r>
    <r>
      <rPr>
        <sz val="12"/>
        <color theme="1"/>
        <rFont val="Calibri"/>
        <family val="2"/>
        <scheme val="minor"/>
      </rPr>
      <t>TGCTACGGGGTGTCGCCTACCAAATTAAACGATTT</t>
    </r>
  </si>
  <si>
    <t>AAGGTGggaGGAAATTATAACTACCTGTACCGTCTTTTCA</t>
  </si>
  <si>
    <r>
      <t>AAGGTG</t>
    </r>
    <r>
      <rPr>
        <b/>
        <u/>
        <sz val="12"/>
        <color theme="1"/>
        <rFont val="Calibri (Body)"/>
      </rPr>
      <t>tca</t>
    </r>
    <r>
      <rPr>
        <sz val="12"/>
        <color theme="1"/>
        <rFont val="Calibri"/>
        <family val="2"/>
        <scheme val="minor"/>
      </rPr>
      <t>GGAAATTATAACTACCTGTACCGTCTTTTCA</t>
    </r>
  </si>
  <si>
    <t>CTGC</t>
  </si>
  <si>
    <t>GCAG</t>
  </si>
  <si>
    <t>GGtgttgaACCGGCCTGATATATCTCCGTGGAGATGTCCCT</t>
  </si>
  <si>
    <r>
      <t>GG</t>
    </r>
    <r>
      <rPr>
        <b/>
        <u/>
        <sz val="12"/>
        <color theme="1"/>
        <rFont val="Calibri (Body)"/>
      </rPr>
      <t>ctt</t>
    </r>
    <r>
      <rPr>
        <sz val="12"/>
        <color theme="1"/>
        <rFont val="Calibri"/>
        <family val="2"/>
        <scheme val="minor"/>
      </rPr>
      <t>tgaACCGGCCTGATATATCTCCGTGGAGATGTCCCT</t>
    </r>
  </si>
  <si>
    <r>
      <t>GGtgt</t>
    </r>
    <r>
      <rPr>
        <b/>
        <u/>
        <sz val="12"/>
        <color theme="1"/>
        <rFont val="Calibri (Body)"/>
      </rPr>
      <t>gtt</t>
    </r>
    <r>
      <rPr>
        <sz val="12"/>
        <color theme="1"/>
        <rFont val="Calibri"/>
        <family val="2"/>
        <scheme val="minor"/>
      </rPr>
      <t>ACCGGCCTGATATATCTCCGTGGAGATGTCCCT</t>
    </r>
  </si>
  <si>
    <r>
      <t>GG</t>
    </r>
    <r>
      <rPr>
        <b/>
        <u/>
        <sz val="12"/>
        <color theme="1"/>
        <rFont val="Calibri (Body)"/>
      </rPr>
      <t>cttgtt</t>
    </r>
    <r>
      <rPr>
        <sz val="12"/>
        <color theme="1"/>
        <rFont val="Calibri"/>
        <family val="2"/>
        <scheme val="minor"/>
      </rPr>
      <t>ACCGGCCTGATATATCTCCGTGGAGATGTCCCT</t>
    </r>
  </si>
  <si>
    <r>
      <rPr>
        <b/>
        <i/>
        <sz val="12"/>
        <color theme="1"/>
        <rFont val="Calibri (Body)"/>
      </rPr>
      <t xml:space="preserve">ATCGACGGTCTCGCTG </t>
    </r>
    <r>
      <rPr>
        <sz val="12"/>
        <color theme="1"/>
        <rFont val="Calibri"/>
        <family val="2"/>
        <scheme val="minor"/>
      </rPr>
      <t>CAATGGCGTC</t>
    </r>
    <r>
      <rPr>
        <sz val="12"/>
        <color theme="1"/>
        <rFont val="Calibri (Body)"/>
      </rPr>
      <t>gag</t>
    </r>
    <r>
      <rPr>
        <sz val="12"/>
        <color theme="1"/>
        <rFont val="Calibri"/>
        <family val="2"/>
        <scheme val="minor"/>
      </rPr>
      <t>GGCTTCAACTGTTACTTCCCCCTA</t>
    </r>
    <r>
      <rPr>
        <sz val="12"/>
        <color theme="1"/>
        <rFont val="Calibri (Body)"/>
      </rPr>
      <t>cag</t>
    </r>
    <r>
      <rPr>
        <sz val="12"/>
        <color theme="1"/>
        <rFont val="Calibri"/>
        <family val="2"/>
        <scheme val="minor"/>
      </rPr>
      <t>TCATAC</t>
    </r>
    <r>
      <rPr>
        <sz val="12"/>
        <color theme="1"/>
        <rFont val="Calibri (Body)"/>
      </rPr>
      <t>ggt</t>
    </r>
    <r>
      <rPr>
        <sz val="12"/>
        <color theme="1"/>
        <rFont val="Calibri"/>
        <family val="2"/>
        <scheme val="minor"/>
      </rPr>
      <t>TTC</t>
    </r>
    <r>
      <rPr>
        <sz val="12"/>
        <color theme="1"/>
        <rFont val="Calibri (Body)"/>
      </rPr>
      <t>cag</t>
    </r>
    <r>
      <rPr>
        <sz val="12"/>
        <color theme="1"/>
        <rFont val="Calibri"/>
        <family val="2"/>
        <scheme val="minor"/>
      </rPr>
      <t xml:space="preserve">CC </t>
    </r>
    <r>
      <rPr>
        <b/>
        <i/>
        <sz val="12"/>
        <color theme="1"/>
        <rFont val="Calibri (Body)"/>
      </rPr>
      <t>TACACGAGACCGTCGAT</t>
    </r>
  </si>
  <si>
    <r>
      <rPr>
        <b/>
        <i/>
        <sz val="12"/>
        <color theme="1"/>
        <rFont val="Calibri (Body)"/>
      </rPr>
      <t xml:space="preserve">ATCGACGGTCTCGCTG </t>
    </r>
    <r>
      <rPr>
        <sz val="12"/>
        <color theme="1"/>
        <rFont val="Calibri"/>
        <family val="2"/>
        <scheme val="minor"/>
      </rPr>
      <t>CAATGGCGTC</t>
    </r>
    <r>
      <rPr>
        <b/>
        <u/>
        <sz val="12"/>
        <color theme="1"/>
        <rFont val="Calibri (Body)"/>
      </rPr>
      <t>gcc</t>
    </r>
    <r>
      <rPr>
        <sz val="12"/>
        <color theme="1"/>
        <rFont val="Calibri"/>
        <family val="2"/>
        <scheme val="minor"/>
      </rPr>
      <t>GGCTTCAACTGTTACTTCCCCCTA</t>
    </r>
    <r>
      <rPr>
        <sz val="12"/>
        <color theme="1"/>
        <rFont val="Calibri (Body)"/>
      </rPr>
      <t>cag</t>
    </r>
    <r>
      <rPr>
        <sz val="12"/>
        <color theme="1"/>
        <rFont val="Calibri"/>
        <family val="2"/>
        <scheme val="minor"/>
      </rPr>
      <t>TCATAC</t>
    </r>
    <r>
      <rPr>
        <sz val="12"/>
        <color theme="1"/>
        <rFont val="Calibri (Body)"/>
      </rPr>
      <t>tgg</t>
    </r>
    <r>
      <rPr>
        <sz val="12"/>
        <color theme="1"/>
        <rFont val="Calibri"/>
        <family val="2"/>
        <scheme val="minor"/>
      </rPr>
      <t>TTC</t>
    </r>
    <r>
      <rPr>
        <sz val="12"/>
        <color theme="1"/>
        <rFont val="Calibri (Body)"/>
      </rPr>
      <t>cag</t>
    </r>
    <r>
      <rPr>
        <sz val="12"/>
        <color theme="1"/>
        <rFont val="Calibri"/>
        <family val="2"/>
        <scheme val="minor"/>
      </rPr>
      <t xml:space="preserve">CC </t>
    </r>
    <r>
      <rPr>
        <b/>
        <i/>
        <sz val="12"/>
        <color theme="1"/>
        <rFont val="Calibri (Body)"/>
      </rPr>
      <t>TACACGAGACCGTCGAT</t>
    </r>
  </si>
  <si>
    <r>
      <rPr>
        <b/>
        <i/>
        <sz val="12"/>
        <color theme="1"/>
        <rFont val="Calibri (Body)"/>
      </rPr>
      <t xml:space="preserve">ATCGACGGTCTCGCTG </t>
    </r>
    <r>
      <rPr>
        <sz val="12"/>
        <color theme="1"/>
        <rFont val="Calibri"/>
        <family val="2"/>
        <scheme val="minor"/>
      </rPr>
      <t>CAATGGCGTC</t>
    </r>
    <r>
      <rPr>
        <sz val="12"/>
        <color theme="1"/>
        <rFont val="Calibri (Body)"/>
      </rPr>
      <t>gag</t>
    </r>
    <r>
      <rPr>
        <sz val="12"/>
        <color theme="1"/>
        <rFont val="Calibri"/>
        <family val="2"/>
        <scheme val="minor"/>
      </rPr>
      <t>GGCTTCAACTGTTACTTCCCCCTA</t>
    </r>
    <r>
      <rPr>
        <b/>
        <u/>
        <sz val="12"/>
        <color theme="1"/>
        <rFont val="Calibri (Body)"/>
      </rPr>
      <t>agg</t>
    </r>
    <r>
      <rPr>
        <sz val="12"/>
        <color theme="1"/>
        <rFont val="Calibri"/>
        <family val="2"/>
        <scheme val="minor"/>
      </rPr>
      <t>TCATAC</t>
    </r>
    <r>
      <rPr>
        <sz val="12"/>
        <color theme="1"/>
        <rFont val="Calibri (Body)"/>
      </rPr>
      <t>ggt</t>
    </r>
    <r>
      <rPr>
        <sz val="12"/>
        <color theme="1"/>
        <rFont val="Calibri"/>
        <family val="2"/>
        <scheme val="minor"/>
      </rPr>
      <t>TTC</t>
    </r>
    <r>
      <rPr>
        <sz val="12"/>
        <color theme="1"/>
        <rFont val="Calibri (Body)"/>
      </rPr>
      <t>cag</t>
    </r>
    <r>
      <rPr>
        <sz val="12"/>
        <color theme="1"/>
        <rFont val="Calibri"/>
        <family val="2"/>
        <scheme val="minor"/>
      </rPr>
      <t xml:space="preserve">CC </t>
    </r>
    <r>
      <rPr>
        <b/>
        <i/>
        <sz val="12"/>
        <color theme="1"/>
        <rFont val="Calibri (Body)"/>
      </rPr>
      <t>TACACGAGACCGTCGAT</t>
    </r>
  </si>
  <si>
    <r>
      <rPr>
        <b/>
        <i/>
        <sz val="12"/>
        <color theme="1"/>
        <rFont val="Calibri (Body)"/>
      </rPr>
      <t xml:space="preserve">ATCGACGGTCTCGCTG </t>
    </r>
    <r>
      <rPr>
        <sz val="12"/>
        <color theme="1"/>
        <rFont val="Calibri"/>
        <family val="2"/>
        <scheme val="minor"/>
      </rPr>
      <t>CAATGGCGTC</t>
    </r>
    <r>
      <rPr>
        <sz val="12"/>
        <color theme="1"/>
        <rFont val="Calibri (Body)"/>
      </rPr>
      <t>gag</t>
    </r>
    <r>
      <rPr>
        <sz val="12"/>
        <color theme="1"/>
        <rFont val="Calibri"/>
        <family val="2"/>
        <scheme val="minor"/>
      </rPr>
      <t>GGCTTCAACTGTTACTTCCCCCTA</t>
    </r>
    <r>
      <rPr>
        <sz val="12"/>
        <color theme="1"/>
        <rFont val="Calibri (Body)"/>
      </rPr>
      <t>cag</t>
    </r>
    <r>
      <rPr>
        <sz val="12"/>
        <color theme="1"/>
        <rFont val="Calibri"/>
        <family val="2"/>
        <scheme val="minor"/>
      </rPr>
      <t>TCATAC</t>
    </r>
    <r>
      <rPr>
        <b/>
        <u/>
        <sz val="12"/>
        <color theme="1"/>
        <rFont val="Calibri (Body)"/>
      </rPr>
      <t>tct</t>
    </r>
    <r>
      <rPr>
        <sz val="12"/>
        <color theme="1"/>
        <rFont val="Calibri"/>
        <family val="2"/>
        <scheme val="minor"/>
      </rPr>
      <t>TTC</t>
    </r>
    <r>
      <rPr>
        <sz val="12"/>
        <color theme="1"/>
        <rFont val="Calibri (Body)"/>
      </rPr>
      <t>cag</t>
    </r>
    <r>
      <rPr>
        <sz val="12"/>
        <color theme="1"/>
        <rFont val="Calibri"/>
        <family val="2"/>
        <scheme val="minor"/>
      </rPr>
      <t xml:space="preserve">CC </t>
    </r>
    <r>
      <rPr>
        <b/>
        <i/>
        <sz val="12"/>
        <color theme="1"/>
        <rFont val="Calibri (Body)"/>
      </rPr>
      <t>TACACGAGACCGTCGAT</t>
    </r>
  </si>
  <si>
    <r>
      <rPr>
        <b/>
        <i/>
        <sz val="12"/>
        <color theme="1"/>
        <rFont val="Calibri (Body)"/>
      </rPr>
      <t xml:space="preserve">ATCGACGGTCTCGCTG </t>
    </r>
    <r>
      <rPr>
        <sz val="12"/>
        <color theme="1"/>
        <rFont val="Calibri"/>
        <family val="2"/>
        <scheme val="minor"/>
      </rPr>
      <t>CAATGGCGTC</t>
    </r>
    <r>
      <rPr>
        <sz val="12"/>
        <color theme="1"/>
        <rFont val="Calibri (Body)"/>
      </rPr>
      <t>gag</t>
    </r>
    <r>
      <rPr>
        <sz val="12"/>
        <color theme="1"/>
        <rFont val="Calibri"/>
        <family val="2"/>
        <scheme val="minor"/>
      </rPr>
      <t>GGCTTCAACTGTTACTTCCCCCTA</t>
    </r>
    <r>
      <rPr>
        <sz val="12"/>
        <color theme="1"/>
        <rFont val="Calibri (Body)"/>
      </rPr>
      <t>cag</t>
    </r>
    <r>
      <rPr>
        <sz val="12"/>
        <color theme="1"/>
        <rFont val="Calibri"/>
        <family val="2"/>
        <scheme val="minor"/>
      </rPr>
      <t>TCATAC</t>
    </r>
    <r>
      <rPr>
        <sz val="12"/>
        <color theme="1"/>
        <rFont val="Calibri (Body)"/>
      </rPr>
      <t>ggt</t>
    </r>
    <r>
      <rPr>
        <sz val="12"/>
        <color theme="1"/>
        <rFont val="Calibri"/>
        <family val="2"/>
        <scheme val="minor"/>
      </rPr>
      <t>TTC</t>
    </r>
    <r>
      <rPr>
        <b/>
        <u/>
        <sz val="12"/>
        <color theme="1"/>
        <rFont val="Calibri (Body)"/>
      </rPr>
      <t>agg</t>
    </r>
    <r>
      <rPr>
        <sz val="12"/>
        <color theme="1"/>
        <rFont val="Calibri"/>
        <family val="2"/>
        <scheme val="minor"/>
      </rPr>
      <t xml:space="preserve">CC </t>
    </r>
    <r>
      <rPr>
        <b/>
        <i/>
        <sz val="12"/>
        <color theme="1"/>
        <rFont val="Calibri (Body)"/>
      </rPr>
      <t>TACACGAGACCGTCGAT</t>
    </r>
  </si>
  <si>
    <r>
      <rPr>
        <b/>
        <i/>
        <sz val="12"/>
        <color theme="1"/>
        <rFont val="Calibri (Body)"/>
      </rPr>
      <t xml:space="preserve">ATCGACGGTCTCGCTG </t>
    </r>
    <r>
      <rPr>
        <sz val="12"/>
        <color theme="1"/>
        <rFont val="Calibri"/>
        <family val="2"/>
        <scheme val="minor"/>
      </rPr>
      <t>CAATGGCGTC</t>
    </r>
    <r>
      <rPr>
        <b/>
        <u/>
        <sz val="12"/>
        <color theme="1"/>
        <rFont val="Calibri (Body)"/>
      </rPr>
      <t>gcc</t>
    </r>
    <r>
      <rPr>
        <sz val="12"/>
        <color theme="1"/>
        <rFont val="Calibri"/>
        <family val="2"/>
        <scheme val="minor"/>
      </rPr>
      <t>GGCTTCAACTGTTACTTCCCCCTA</t>
    </r>
    <r>
      <rPr>
        <b/>
        <u/>
        <sz val="12"/>
        <color theme="1"/>
        <rFont val="Calibri (Body)"/>
      </rPr>
      <t>agg</t>
    </r>
    <r>
      <rPr>
        <sz val="12"/>
        <color theme="1"/>
        <rFont val="Calibri"/>
        <family val="2"/>
        <scheme val="minor"/>
      </rPr>
      <t>TCATAC</t>
    </r>
    <r>
      <rPr>
        <sz val="12"/>
        <color theme="1"/>
        <rFont val="Calibri (Body)"/>
      </rPr>
      <t>ggt</t>
    </r>
    <r>
      <rPr>
        <sz val="12"/>
        <color theme="1"/>
        <rFont val="Calibri"/>
        <family val="2"/>
        <scheme val="minor"/>
      </rPr>
      <t>TTC</t>
    </r>
    <r>
      <rPr>
        <sz val="12"/>
        <color theme="1"/>
        <rFont val="Calibri (Body)"/>
      </rPr>
      <t>cag</t>
    </r>
    <r>
      <rPr>
        <sz val="12"/>
        <color theme="1"/>
        <rFont val="Calibri"/>
        <family val="2"/>
        <scheme val="minor"/>
      </rPr>
      <t xml:space="preserve">CC </t>
    </r>
    <r>
      <rPr>
        <b/>
        <i/>
        <sz val="12"/>
        <color theme="1"/>
        <rFont val="Calibri (Body)"/>
      </rPr>
      <t>TACACGAGACCGTCGAT</t>
    </r>
  </si>
  <si>
    <r>
      <rPr>
        <b/>
        <i/>
        <sz val="12"/>
        <color theme="1"/>
        <rFont val="Calibri (Body)"/>
      </rPr>
      <t xml:space="preserve">ATCGACGGTCTCGCTG </t>
    </r>
    <r>
      <rPr>
        <sz val="12"/>
        <color theme="1"/>
        <rFont val="Calibri"/>
        <family val="2"/>
        <scheme val="minor"/>
      </rPr>
      <t>CAATGGCGTC</t>
    </r>
    <r>
      <rPr>
        <b/>
        <u/>
        <sz val="12"/>
        <color theme="1"/>
        <rFont val="Calibri (Body)"/>
      </rPr>
      <t>gcc</t>
    </r>
    <r>
      <rPr>
        <sz val="12"/>
        <color theme="1"/>
        <rFont val="Calibri"/>
        <family val="2"/>
        <scheme val="minor"/>
      </rPr>
      <t>GGCTTCAACTGTTACTTCCCCCTA</t>
    </r>
    <r>
      <rPr>
        <sz val="12"/>
        <color theme="1"/>
        <rFont val="Calibri (Body)"/>
      </rPr>
      <t>cag</t>
    </r>
    <r>
      <rPr>
        <sz val="12"/>
        <color theme="1"/>
        <rFont val="Calibri"/>
        <family val="2"/>
        <scheme val="minor"/>
      </rPr>
      <t>TCATAC</t>
    </r>
    <r>
      <rPr>
        <b/>
        <u/>
        <sz val="12"/>
        <color theme="1"/>
        <rFont val="Calibri (Body)"/>
      </rPr>
      <t>tct</t>
    </r>
    <r>
      <rPr>
        <sz val="12"/>
        <color theme="1"/>
        <rFont val="Calibri"/>
        <family val="2"/>
        <scheme val="minor"/>
      </rPr>
      <t>TTC</t>
    </r>
    <r>
      <rPr>
        <sz val="12"/>
        <color theme="1"/>
        <rFont val="Calibri (Body)"/>
      </rPr>
      <t>cag</t>
    </r>
    <r>
      <rPr>
        <sz val="12"/>
        <color theme="1"/>
        <rFont val="Calibri"/>
        <family val="2"/>
        <scheme val="minor"/>
      </rPr>
      <t xml:space="preserve">CC </t>
    </r>
    <r>
      <rPr>
        <b/>
        <i/>
        <sz val="12"/>
        <color theme="1"/>
        <rFont val="Calibri (Body)"/>
      </rPr>
      <t>TACACGAGACCGTCGAT</t>
    </r>
  </si>
  <si>
    <r>
      <rPr>
        <b/>
        <i/>
        <sz val="12"/>
        <color theme="1"/>
        <rFont val="Calibri (Body)"/>
      </rPr>
      <t xml:space="preserve">ATCGACGGTCTCGCTG </t>
    </r>
    <r>
      <rPr>
        <sz val="12"/>
        <color theme="1"/>
        <rFont val="Calibri"/>
        <family val="2"/>
        <scheme val="minor"/>
      </rPr>
      <t>CAATGGCGTC</t>
    </r>
    <r>
      <rPr>
        <b/>
        <u/>
        <sz val="12"/>
        <color theme="1"/>
        <rFont val="Calibri (Body)"/>
      </rPr>
      <t>gcc</t>
    </r>
    <r>
      <rPr>
        <sz val="12"/>
        <color theme="1"/>
        <rFont val="Calibri"/>
        <family val="2"/>
        <scheme val="minor"/>
      </rPr>
      <t>GGCTTCAACTGTTACTTCCCCCTA</t>
    </r>
    <r>
      <rPr>
        <sz val="12"/>
        <color theme="1"/>
        <rFont val="Calibri (Body)"/>
      </rPr>
      <t>cag</t>
    </r>
    <r>
      <rPr>
        <sz val="12"/>
        <color theme="1"/>
        <rFont val="Calibri"/>
        <family val="2"/>
        <scheme val="minor"/>
      </rPr>
      <t>TCATAC</t>
    </r>
    <r>
      <rPr>
        <sz val="12"/>
        <color theme="1"/>
        <rFont val="Calibri (Body)"/>
      </rPr>
      <t>ggt</t>
    </r>
    <r>
      <rPr>
        <sz val="12"/>
        <color theme="1"/>
        <rFont val="Calibri"/>
        <family val="2"/>
        <scheme val="minor"/>
      </rPr>
      <t>TTC</t>
    </r>
    <r>
      <rPr>
        <b/>
        <u/>
        <sz val="12"/>
        <color theme="1"/>
        <rFont val="Calibri (Body)"/>
      </rPr>
      <t>agg</t>
    </r>
    <r>
      <rPr>
        <sz val="12"/>
        <color theme="1"/>
        <rFont val="Calibri"/>
        <family val="2"/>
        <scheme val="minor"/>
      </rPr>
      <t xml:space="preserve">CC </t>
    </r>
    <r>
      <rPr>
        <b/>
        <i/>
        <sz val="12"/>
        <color theme="1"/>
        <rFont val="Calibri (Body)"/>
      </rPr>
      <t>TACACGAGACCGTCGAT</t>
    </r>
  </si>
  <si>
    <r>
      <rPr>
        <b/>
        <i/>
        <sz val="12"/>
        <color theme="1"/>
        <rFont val="Calibri (Body)"/>
      </rPr>
      <t xml:space="preserve">ATCGACGGTCTCGCTG </t>
    </r>
    <r>
      <rPr>
        <sz val="12"/>
        <color theme="1"/>
        <rFont val="Calibri"/>
        <family val="2"/>
        <scheme val="minor"/>
      </rPr>
      <t>CAATGGCGTC</t>
    </r>
    <r>
      <rPr>
        <sz val="12"/>
        <color theme="1"/>
        <rFont val="Calibri (Body)"/>
      </rPr>
      <t>gag</t>
    </r>
    <r>
      <rPr>
        <sz val="12"/>
        <color theme="1"/>
        <rFont val="Calibri"/>
        <family val="2"/>
        <scheme val="minor"/>
      </rPr>
      <t>GGCTTCAACTGTTACTTCCCCCTA</t>
    </r>
    <r>
      <rPr>
        <b/>
        <u/>
        <sz val="12"/>
        <color theme="1"/>
        <rFont val="Calibri (Body)"/>
      </rPr>
      <t>agg</t>
    </r>
    <r>
      <rPr>
        <sz val="12"/>
        <color theme="1"/>
        <rFont val="Calibri"/>
        <family val="2"/>
        <scheme val="minor"/>
      </rPr>
      <t>TCATAC</t>
    </r>
    <r>
      <rPr>
        <b/>
        <u/>
        <sz val="12"/>
        <color theme="1"/>
        <rFont val="Calibri (Body)"/>
      </rPr>
      <t>tct</t>
    </r>
    <r>
      <rPr>
        <sz val="12"/>
        <color theme="1"/>
        <rFont val="Calibri"/>
        <family val="2"/>
        <scheme val="minor"/>
      </rPr>
      <t>TTC</t>
    </r>
    <r>
      <rPr>
        <sz val="12"/>
        <color theme="1"/>
        <rFont val="Calibri (Body)"/>
      </rPr>
      <t>cag</t>
    </r>
    <r>
      <rPr>
        <sz val="12"/>
        <color theme="1"/>
        <rFont val="Calibri"/>
        <family val="2"/>
        <scheme val="minor"/>
      </rPr>
      <t xml:space="preserve">CC </t>
    </r>
    <r>
      <rPr>
        <b/>
        <i/>
        <sz val="12"/>
        <color theme="1"/>
        <rFont val="Calibri (Body)"/>
      </rPr>
      <t>TACACGAGACCGTCGAT</t>
    </r>
  </si>
  <si>
    <r>
      <rPr>
        <b/>
        <i/>
        <sz val="12"/>
        <color theme="1"/>
        <rFont val="Calibri (Body)"/>
      </rPr>
      <t xml:space="preserve">ATCGACGGTCTCGCTG </t>
    </r>
    <r>
      <rPr>
        <sz val="12"/>
        <color theme="1"/>
        <rFont val="Calibri"/>
        <family val="2"/>
        <scheme val="minor"/>
      </rPr>
      <t>CAATGGCGTC</t>
    </r>
    <r>
      <rPr>
        <sz val="12"/>
        <color theme="1"/>
        <rFont val="Calibri (Body)"/>
      </rPr>
      <t>gag</t>
    </r>
    <r>
      <rPr>
        <sz val="12"/>
        <color theme="1"/>
        <rFont val="Calibri"/>
        <family val="2"/>
        <scheme val="minor"/>
      </rPr>
      <t>GGCTTCAACTGTTACTTCCCCCTA</t>
    </r>
    <r>
      <rPr>
        <b/>
        <u/>
        <sz val="12"/>
        <color theme="1"/>
        <rFont val="Calibri (Body)"/>
      </rPr>
      <t>agg</t>
    </r>
    <r>
      <rPr>
        <sz val="12"/>
        <color theme="1"/>
        <rFont val="Calibri"/>
        <family val="2"/>
        <scheme val="minor"/>
      </rPr>
      <t>TCATAC</t>
    </r>
    <r>
      <rPr>
        <sz val="12"/>
        <color theme="1"/>
        <rFont val="Calibri (Body)"/>
      </rPr>
      <t>ggt</t>
    </r>
    <r>
      <rPr>
        <sz val="12"/>
        <color theme="1"/>
        <rFont val="Calibri"/>
        <family val="2"/>
        <scheme val="minor"/>
      </rPr>
      <t>TTC</t>
    </r>
    <r>
      <rPr>
        <b/>
        <u/>
        <sz val="12"/>
        <color theme="1"/>
        <rFont val="Calibri (Body)"/>
      </rPr>
      <t>agg</t>
    </r>
    <r>
      <rPr>
        <sz val="12"/>
        <color theme="1"/>
        <rFont val="Calibri"/>
        <family val="2"/>
        <scheme val="minor"/>
      </rPr>
      <t xml:space="preserve">CC </t>
    </r>
    <r>
      <rPr>
        <b/>
        <i/>
        <sz val="12"/>
        <color theme="1"/>
        <rFont val="Calibri (Body)"/>
      </rPr>
      <t>TACACGAGACCGTCGAT</t>
    </r>
  </si>
  <si>
    <r>
      <rPr>
        <b/>
        <i/>
        <sz val="12"/>
        <color theme="1"/>
        <rFont val="Calibri (Body)"/>
      </rPr>
      <t xml:space="preserve">ATCGACGGTCTCGCTG </t>
    </r>
    <r>
      <rPr>
        <sz val="12"/>
        <color theme="1"/>
        <rFont val="Calibri"/>
        <family val="2"/>
        <scheme val="minor"/>
      </rPr>
      <t>CAATGGCGTC</t>
    </r>
    <r>
      <rPr>
        <sz val="12"/>
        <color theme="1"/>
        <rFont val="Calibri (Body)"/>
      </rPr>
      <t>gag</t>
    </r>
    <r>
      <rPr>
        <sz val="12"/>
        <color theme="1"/>
        <rFont val="Calibri"/>
        <family val="2"/>
        <scheme val="minor"/>
      </rPr>
      <t>GGCTTCAACTGTTACTTCCCCCTA</t>
    </r>
    <r>
      <rPr>
        <sz val="12"/>
        <color theme="1"/>
        <rFont val="Calibri (Body)"/>
      </rPr>
      <t>cag</t>
    </r>
    <r>
      <rPr>
        <sz val="12"/>
        <color theme="1"/>
        <rFont val="Calibri"/>
        <family val="2"/>
        <scheme val="minor"/>
      </rPr>
      <t>TCATAC</t>
    </r>
    <r>
      <rPr>
        <b/>
        <u/>
        <sz val="12"/>
        <color theme="1"/>
        <rFont val="Calibri (Body)"/>
      </rPr>
      <t>tct</t>
    </r>
    <r>
      <rPr>
        <sz val="12"/>
        <color theme="1"/>
        <rFont val="Calibri"/>
        <family val="2"/>
        <scheme val="minor"/>
      </rPr>
      <t>TTC</t>
    </r>
    <r>
      <rPr>
        <b/>
        <u/>
        <sz val="12"/>
        <color theme="1"/>
        <rFont val="Calibri (Body)"/>
      </rPr>
      <t>agg</t>
    </r>
    <r>
      <rPr>
        <sz val="12"/>
        <color theme="1"/>
        <rFont val="Calibri"/>
        <family val="2"/>
        <scheme val="minor"/>
      </rPr>
      <t xml:space="preserve">CC </t>
    </r>
    <r>
      <rPr>
        <b/>
        <i/>
        <sz val="12"/>
        <color theme="1"/>
        <rFont val="Calibri (Body)"/>
      </rPr>
      <t>TACACGAGACCGTCGAT</t>
    </r>
  </si>
  <si>
    <r>
      <rPr>
        <b/>
        <i/>
        <sz val="12"/>
        <color theme="1"/>
        <rFont val="Calibri (Body)"/>
      </rPr>
      <t xml:space="preserve">ATCGACGGTCTCGCTG </t>
    </r>
    <r>
      <rPr>
        <sz val="12"/>
        <color theme="1"/>
        <rFont val="Calibri"/>
        <family val="2"/>
        <scheme val="minor"/>
      </rPr>
      <t>CAATGGCGTC</t>
    </r>
    <r>
      <rPr>
        <b/>
        <u/>
        <sz val="12"/>
        <color theme="1"/>
        <rFont val="Calibri (Body)"/>
      </rPr>
      <t>gcc</t>
    </r>
    <r>
      <rPr>
        <sz val="12"/>
        <color theme="1"/>
        <rFont val="Calibri"/>
        <family val="2"/>
        <scheme val="minor"/>
      </rPr>
      <t>GGCTTCAACTGTTACTTCCCCCTA</t>
    </r>
    <r>
      <rPr>
        <b/>
        <u/>
        <sz val="12"/>
        <color theme="1"/>
        <rFont val="Calibri (Body)"/>
      </rPr>
      <t>agg</t>
    </r>
    <r>
      <rPr>
        <sz val="12"/>
        <color theme="1"/>
        <rFont val="Calibri"/>
        <family val="2"/>
        <scheme val="minor"/>
      </rPr>
      <t>TCATAC</t>
    </r>
    <r>
      <rPr>
        <b/>
        <u/>
        <sz val="12"/>
        <color theme="1"/>
        <rFont val="Calibri (Body)"/>
      </rPr>
      <t>tct</t>
    </r>
    <r>
      <rPr>
        <sz val="12"/>
        <color theme="1"/>
        <rFont val="Calibri"/>
        <family val="2"/>
        <scheme val="minor"/>
      </rPr>
      <t>TTC</t>
    </r>
    <r>
      <rPr>
        <sz val="12"/>
        <color theme="1"/>
        <rFont val="Calibri (Body)"/>
      </rPr>
      <t>cag</t>
    </r>
    <r>
      <rPr>
        <sz val="12"/>
        <color theme="1"/>
        <rFont val="Calibri"/>
        <family val="2"/>
        <scheme val="minor"/>
      </rPr>
      <t xml:space="preserve">CC </t>
    </r>
    <r>
      <rPr>
        <b/>
        <i/>
        <sz val="12"/>
        <color theme="1"/>
        <rFont val="Calibri (Body)"/>
      </rPr>
      <t>TACACGAGACCGTCGAT</t>
    </r>
  </si>
  <si>
    <r>
      <rPr>
        <b/>
        <i/>
        <sz val="12"/>
        <color theme="1"/>
        <rFont val="Calibri (Body)"/>
      </rPr>
      <t xml:space="preserve">ATCGACGGTCTCGCTG </t>
    </r>
    <r>
      <rPr>
        <sz val="12"/>
        <color theme="1"/>
        <rFont val="Calibri"/>
        <family val="2"/>
        <scheme val="minor"/>
      </rPr>
      <t>CAATGGCGTC</t>
    </r>
    <r>
      <rPr>
        <b/>
        <u/>
        <sz val="12"/>
        <color theme="1"/>
        <rFont val="Calibri (Body)"/>
      </rPr>
      <t>gcc</t>
    </r>
    <r>
      <rPr>
        <sz val="12"/>
        <color theme="1"/>
        <rFont val="Calibri"/>
        <family val="2"/>
        <scheme val="minor"/>
      </rPr>
      <t>GGCTTCAACTGTTACTTCCCCCTA</t>
    </r>
    <r>
      <rPr>
        <b/>
        <u/>
        <sz val="12"/>
        <color theme="1"/>
        <rFont val="Calibri (Body)"/>
      </rPr>
      <t>agg</t>
    </r>
    <r>
      <rPr>
        <sz val="12"/>
        <color theme="1"/>
        <rFont val="Calibri"/>
        <family val="2"/>
        <scheme val="minor"/>
      </rPr>
      <t>TCATAC</t>
    </r>
    <r>
      <rPr>
        <sz val="12"/>
        <color theme="1"/>
        <rFont val="Calibri (Body)"/>
      </rPr>
      <t>ggt</t>
    </r>
    <r>
      <rPr>
        <sz val="12"/>
        <color theme="1"/>
        <rFont val="Calibri"/>
        <family val="2"/>
        <scheme val="minor"/>
      </rPr>
      <t>TTC</t>
    </r>
    <r>
      <rPr>
        <b/>
        <u/>
        <sz val="12"/>
        <color theme="1"/>
        <rFont val="Calibri (Body)"/>
      </rPr>
      <t>agg</t>
    </r>
    <r>
      <rPr>
        <sz val="12"/>
        <color theme="1"/>
        <rFont val="Calibri"/>
        <family val="2"/>
        <scheme val="minor"/>
      </rPr>
      <t xml:space="preserve">CC </t>
    </r>
    <r>
      <rPr>
        <b/>
        <i/>
        <sz val="12"/>
        <color theme="1"/>
        <rFont val="Calibri (Body)"/>
      </rPr>
      <t>TACACGAGACCGTCGAT</t>
    </r>
  </si>
  <si>
    <r>
      <rPr>
        <b/>
        <i/>
        <sz val="12"/>
        <color theme="1"/>
        <rFont val="Calibri (Body)"/>
      </rPr>
      <t xml:space="preserve">ATCGACGGTCTCGCTG </t>
    </r>
    <r>
      <rPr>
        <sz val="12"/>
        <color theme="1"/>
        <rFont val="Calibri"/>
        <family val="2"/>
        <scheme val="minor"/>
      </rPr>
      <t>CAATGGCGTC</t>
    </r>
    <r>
      <rPr>
        <b/>
        <u/>
        <sz val="12"/>
        <color theme="1"/>
        <rFont val="Calibri (Body)"/>
      </rPr>
      <t>gcc</t>
    </r>
    <r>
      <rPr>
        <sz val="12"/>
        <color theme="1"/>
        <rFont val="Calibri"/>
        <family val="2"/>
        <scheme val="minor"/>
      </rPr>
      <t>GGCTTCAACTGTTACTTCCCCCTA</t>
    </r>
    <r>
      <rPr>
        <sz val="12"/>
        <color theme="1"/>
        <rFont val="Calibri (Body)"/>
      </rPr>
      <t>cag</t>
    </r>
    <r>
      <rPr>
        <sz val="12"/>
        <color theme="1"/>
        <rFont val="Calibri"/>
        <family val="2"/>
        <scheme val="minor"/>
      </rPr>
      <t>TCATAC</t>
    </r>
    <r>
      <rPr>
        <b/>
        <u/>
        <sz val="12"/>
        <color theme="1"/>
        <rFont val="Calibri (Body)"/>
      </rPr>
      <t>tct</t>
    </r>
    <r>
      <rPr>
        <sz val="12"/>
        <color theme="1"/>
        <rFont val="Calibri"/>
        <family val="2"/>
        <scheme val="minor"/>
      </rPr>
      <t>TTC</t>
    </r>
    <r>
      <rPr>
        <b/>
        <u/>
        <sz val="12"/>
        <color theme="1"/>
        <rFont val="Calibri (Body)"/>
      </rPr>
      <t>agg</t>
    </r>
    <r>
      <rPr>
        <sz val="12"/>
        <color theme="1"/>
        <rFont val="Calibri"/>
        <family val="2"/>
        <scheme val="minor"/>
      </rPr>
      <t xml:space="preserve">CC </t>
    </r>
    <r>
      <rPr>
        <b/>
        <i/>
        <sz val="12"/>
        <color theme="1"/>
        <rFont val="Calibri (Body)"/>
      </rPr>
      <t>TACACGAGACCGTCGAT</t>
    </r>
  </si>
  <si>
    <r>
      <rPr>
        <b/>
        <i/>
        <sz val="12"/>
        <color theme="1"/>
        <rFont val="Calibri (Body)"/>
      </rPr>
      <t xml:space="preserve">ATCGACGGTCTCGCTG </t>
    </r>
    <r>
      <rPr>
        <sz val="12"/>
        <color theme="1"/>
        <rFont val="Calibri"/>
        <family val="2"/>
        <scheme val="minor"/>
      </rPr>
      <t>CAATGGCGTC</t>
    </r>
    <r>
      <rPr>
        <sz val="12"/>
        <color theme="1"/>
        <rFont val="Calibri (Body)"/>
      </rPr>
      <t>gag</t>
    </r>
    <r>
      <rPr>
        <sz val="12"/>
        <color theme="1"/>
        <rFont val="Calibri"/>
        <family val="2"/>
        <scheme val="minor"/>
      </rPr>
      <t>GGCTTCAACTGTTACTTCCCCCTA</t>
    </r>
    <r>
      <rPr>
        <b/>
        <u/>
        <sz val="12"/>
        <color theme="1"/>
        <rFont val="Calibri (Body)"/>
      </rPr>
      <t>agg</t>
    </r>
    <r>
      <rPr>
        <sz val="12"/>
        <color theme="1"/>
        <rFont val="Calibri"/>
        <family val="2"/>
        <scheme val="minor"/>
      </rPr>
      <t>TCATAC</t>
    </r>
    <r>
      <rPr>
        <b/>
        <u/>
        <sz val="12"/>
        <color theme="1"/>
        <rFont val="Calibri (Body)"/>
      </rPr>
      <t>tct</t>
    </r>
    <r>
      <rPr>
        <sz val="12"/>
        <color theme="1"/>
        <rFont val="Calibri"/>
        <family val="2"/>
        <scheme val="minor"/>
      </rPr>
      <t>TTC</t>
    </r>
    <r>
      <rPr>
        <b/>
        <u/>
        <sz val="12"/>
        <color theme="1"/>
        <rFont val="Calibri (Body)"/>
      </rPr>
      <t>agg</t>
    </r>
    <r>
      <rPr>
        <sz val="12"/>
        <color theme="1"/>
        <rFont val="Calibri"/>
        <family val="2"/>
        <scheme val="minor"/>
      </rPr>
      <t xml:space="preserve">CC </t>
    </r>
    <r>
      <rPr>
        <b/>
        <i/>
        <sz val="12"/>
        <color theme="1"/>
        <rFont val="Calibri (Body)"/>
      </rPr>
      <t>TACACGAGACCGTCGAT</t>
    </r>
  </si>
  <si>
    <r>
      <rPr>
        <b/>
        <i/>
        <sz val="12"/>
        <color theme="1"/>
        <rFont val="Calibri (Body)"/>
      </rPr>
      <t xml:space="preserve">ATCGACGGTCTCGCTG </t>
    </r>
    <r>
      <rPr>
        <sz val="12"/>
        <color theme="1"/>
        <rFont val="Calibri"/>
        <family val="2"/>
        <scheme val="minor"/>
      </rPr>
      <t>CAATGGCGTC</t>
    </r>
    <r>
      <rPr>
        <b/>
        <u/>
        <sz val="12"/>
        <color theme="1"/>
        <rFont val="Calibri (Body)"/>
      </rPr>
      <t>gcc</t>
    </r>
    <r>
      <rPr>
        <sz val="12"/>
        <color theme="1"/>
        <rFont val="Calibri"/>
        <family val="2"/>
        <scheme val="minor"/>
      </rPr>
      <t>GGCTTCAACTGTTACTTCCCCCTA</t>
    </r>
    <r>
      <rPr>
        <b/>
        <u/>
        <sz val="12"/>
        <color theme="1"/>
        <rFont val="Calibri (Body)"/>
      </rPr>
      <t>agg</t>
    </r>
    <r>
      <rPr>
        <sz val="12"/>
        <color theme="1"/>
        <rFont val="Calibri"/>
        <family val="2"/>
        <scheme val="minor"/>
      </rPr>
      <t>TCATAC</t>
    </r>
    <r>
      <rPr>
        <b/>
        <u/>
        <sz val="12"/>
        <color theme="1"/>
        <rFont val="Calibri (Body)"/>
      </rPr>
      <t>tct</t>
    </r>
    <r>
      <rPr>
        <sz val="12"/>
        <color theme="1"/>
        <rFont val="Calibri"/>
        <family val="2"/>
        <scheme val="minor"/>
      </rPr>
      <t>TTC</t>
    </r>
    <r>
      <rPr>
        <b/>
        <u/>
        <sz val="12"/>
        <color theme="1"/>
        <rFont val="Calibri (Body)"/>
      </rPr>
      <t>agg</t>
    </r>
    <r>
      <rPr>
        <sz val="12"/>
        <color theme="1"/>
        <rFont val="Calibri"/>
        <family val="2"/>
        <scheme val="minor"/>
      </rPr>
      <t xml:space="preserve">CC </t>
    </r>
    <r>
      <rPr>
        <b/>
        <i/>
        <sz val="12"/>
        <color theme="1"/>
        <rFont val="Calibri (Body)"/>
      </rPr>
      <t>TACACGAGACCGTCGAT</t>
    </r>
  </si>
  <si>
    <t>ATCGACGGTCTCGTGTAGGctgGAAaccGTATGActgTAGGGGGAAGTAACAGTTGAAGCCctcGACGCCATTGCAGCGAGACCGTCGAT</t>
  </si>
  <si>
    <t>ATCGACGGTCTCGTGTAGGctgGAAccaGTATGActgTAGGGGGAAGTAACAGTTGAAGCCggcGACGCCATTGCAGCGAGACCGTCGAT</t>
  </si>
  <si>
    <t>ATCGACGGTCTCGTGTAGGctgGAAaccGTATGAcctTAGGGGGAAGTAACAGTTGAAGCCctcGACGCCATTGCAGCGAGACCGTCGAT</t>
  </si>
  <si>
    <t>ATCGACGGTCTCGTGTAGGctgGAAagaGTATGActgTAGGGGGAAGTAACAGTTGAAGCCctcGACGCCATTGCAGCGAGACCGTCGAT</t>
  </si>
  <si>
    <t>ATCGACGGTCTCGTGTAGGcctGAAaccGTATGActgTAGGGGGAAGTAACAGTTGAAGCCctcGACGCCATTGCAGCGAGACCGTCGAT</t>
  </si>
  <si>
    <t>ATCGACGGTCTCGTGTAGGctgGAAaccGTATGAcctTAGGGGGAAGTAACAGTTGAAGCCggcGACGCCATTGCAGCGAGACCGTCGAT</t>
  </si>
  <si>
    <t>ATCGACGGTCTCGTGTAGGcctGAAaccGTATGActgTAGGGGGAAGTAACAGTTGAAGCCggcGACGCCATTGCAGCGAGACCGTCGAT</t>
  </si>
  <si>
    <t>ATCGACGGTCTCGTGTAGGctgGAAagaGTATGAcctTAGGGGGAAGTAACAGTTGAAGCCctcGACGCCATTGCAGCGAGACCGTCGAT</t>
  </si>
  <si>
    <t>ATCGACGGTCTCGTGTAGGcctGAAaccGTATGAcctTAGGGGGAAGTAACAGTTGAAGCCctcGACGCCATTGCAGCGAGACCGTCGAT</t>
  </si>
  <si>
    <t>ATCGACGGTCTCGTGTAGGcctGAAagaGTATGActgTAGGGGGAAGTAACAGTTGAAGCCctcGACGCCATTGCAGCGAGACCGTCGAT</t>
  </si>
  <si>
    <t>ATCGACGGTCTCGTGTAGGctgGAAagaGTATGAcctTAGGGGGAAGTAACAGTTGAAGCCggcGACGCCATTGCAGCGAGACCGTCGAT</t>
  </si>
  <si>
    <t>ATCGACGGTCTCGTGTAGGcctGAAaccGTATGAcctTAGGGGGAAGTAACAGTTGAAGCCggcGACGCCATTGCAGCGAGACCGTCGAT</t>
  </si>
  <si>
    <t>ATCGACGGTCTCGTGTAGGcctGAAagaGTATGActgTAGGGGGAAGTAACAGTTGAAGCCggcGACGCCATTGCAGCGAGACCGTCGAT</t>
  </si>
  <si>
    <t>ATCGACGGTCTCGTGTAGGcctGAAagaGTATGAcctTAGGGGGAAGTAACAGTTGAAGCCctcGACGCCATTGCAGCGAGACCGTCGAT</t>
  </si>
  <si>
    <t>ATCGACGGTCTCGTGTAGGcctGAAagaGTATGAcctTAGGGGGAAGTAACAGTTGAAGCCggcGACGCCATTGCAGCGAGACCGTCGAT</t>
  </si>
  <si>
    <r>
      <rPr>
        <b/>
        <i/>
        <sz val="12"/>
        <color theme="1"/>
        <rFont val="Calibri (Body)"/>
      </rPr>
      <t xml:space="preserve">ATCGACGGTCTCGCTG </t>
    </r>
    <r>
      <rPr>
        <sz val="12"/>
        <color theme="1"/>
        <rFont val="Calibri"/>
        <family val="2"/>
        <scheme val="minor"/>
      </rPr>
      <t>CAATGGCGTC</t>
    </r>
    <r>
      <rPr>
        <b/>
        <u/>
        <sz val="12"/>
        <color theme="1"/>
        <rFont val="Calibri (Body)"/>
      </rPr>
      <t>gcc</t>
    </r>
    <r>
      <rPr>
        <sz val="12"/>
        <color theme="1"/>
        <rFont val="Calibri"/>
        <family val="2"/>
        <scheme val="minor"/>
      </rPr>
      <t>GGCTTCAACTGTTACTTCCCCCTA</t>
    </r>
    <r>
      <rPr>
        <sz val="12"/>
        <color theme="1"/>
        <rFont val="Calibri (Body)"/>
      </rPr>
      <t>cag</t>
    </r>
    <r>
      <rPr>
        <sz val="12"/>
        <color theme="1"/>
        <rFont val="Calibri"/>
        <family val="2"/>
        <scheme val="minor"/>
      </rPr>
      <t>TCATAC</t>
    </r>
    <r>
      <rPr>
        <sz val="12"/>
        <color theme="1"/>
        <rFont val="Calibri (Body)"/>
      </rPr>
      <t>ggt</t>
    </r>
    <r>
      <rPr>
        <sz val="12"/>
        <color theme="1"/>
        <rFont val="Calibri"/>
        <family val="2"/>
        <scheme val="minor"/>
      </rPr>
      <t>TTC</t>
    </r>
    <r>
      <rPr>
        <sz val="12"/>
        <color theme="1"/>
        <rFont val="Calibri (Body)"/>
      </rPr>
      <t>cag</t>
    </r>
    <r>
      <rPr>
        <sz val="12"/>
        <color theme="1"/>
        <rFont val="Calibri"/>
        <family val="2"/>
        <scheme val="minor"/>
      </rPr>
      <t xml:space="preserve">CC </t>
    </r>
    <r>
      <rPr>
        <b/>
        <i/>
        <sz val="12"/>
        <color theme="1"/>
        <rFont val="Calibri (Body)"/>
      </rPr>
      <t>TACACGAGACCGTCGAT</t>
    </r>
  </si>
  <si>
    <t>ATCGACGGTCTCGTGTAGGctgGAAaccGTATGActgTAGGGGGAAGTAACAGTTGAAGCCggcGACGCCATTGCAGCGAGACCGTCGAT</t>
  </si>
  <si>
    <t>Fragment5_E484A_update</t>
  </si>
  <si>
    <t>_</t>
  </si>
  <si>
    <t>SEQ-ANTISENSE</t>
  </si>
  <si>
    <t>NAME-SENSE</t>
  </si>
  <si>
    <t>Total 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</si>
</sst>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8"/>
      <name val="Calibri"/>
      <family val="2"/>
      <scheme val="minor"/>
    </font>
    <font>
      <b/>
      <u/>
      <sz val="12"/>
      <color theme="1"/>
      <name val="Calibri (Body)"/>
    </font>
    <font>
      <sz val="12"/>
      <color rgb="FF000000"/>
      <name val="Calibri"/>
      <family val="2"/>
      <scheme val="minor"/>
    </font>
    <font>
      <b/>
      <i/>
      <sz val="12"/>
      <color theme="1"/>
      <name val="Calibri (Body)"/>
    </font>
    <font>
      <sz val="12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9" fillId="0" borderId="0" xfId="0" applyFont="1"/>
    <xf numFmtId="0" fontId="2" fillId="0" borderId="0" xfId="0" applyFont="1"/>
    <xf numFmtId="0" fontId="0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6A58A-1FEF-B345-B5DF-9DC915D11B4D}">
  <dimension ref="A1:M47"/>
  <sheetViews>
    <sheetView tabSelected="1" workbookViewId="0">
      <pane xSplit="1" topLeftCell="B1" activePane="topRight" state="frozen"/>
      <selection pane="topRight" activeCell="K9" sqref="K9"/>
    </sheetView>
  </sheetViews>
  <sheetFormatPr baseColWidth="10" defaultRowHeight="16" x14ac:dyDescent="0.2"/>
  <cols>
    <col min="2" max="2" width="13.1640625" customWidth="1"/>
    <col min="3" max="3" width="28" customWidth="1"/>
    <col min="7" max="7" width="13" customWidth="1"/>
    <col min="8" max="8" width="49.83203125" hidden="1" customWidth="1"/>
    <col min="9" max="9" width="18.5" hidden="1" customWidth="1"/>
    <col min="10" max="10" width="41" hidden="1" customWidth="1"/>
    <col min="11" max="11" width="70" customWidth="1"/>
  </cols>
  <sheetData>
    <row r="1" spans="1:13" s="21" customFormat="1" x14ac:dyDescent="0.2">
      <c r="A1" s="7" t="s">
        <v>0</v>
      </c>
      <c r="B1" s="7" t="s">
        <v>1</v>
      </c>
      <c r="C1" s="7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7" t="s">
        <v>7</v>
      </c>
      <c r="I1" s="10" t="s">
        <v>8</v>
      </c>
      <c r="J1" s="1" t="s">
        <v>9</v>
      </c>
      <c r="K1" s="1" t="s">
        <v>11</v>
      </c>
      <c r="L1" s="7" t="s">
        <v>12</v>
      </c>
      <c r="M1" s="7" t="s">
        <v>13</v>
      </c>
    </row>
    <row r="2" spans="1:13" x14ac:dyDescent="0.2">
      <c r="A2" s="21" t="s">
        <v>14</v>
      </c>
      <c r="B2" t="s">
        <v>15</v>
      </c>
      <c r="C2" t="str">
        <f>_xlfn.CONCAT(A2,"_",B2)</f>
        <v>RBB-1_rbb</v>
      </c>
      <c r="D2" s="2" t="s">
        <v>16</v>
      </c>
      <c r="E2" s="2" t="s">
        <v>17</v>
      </c>
      <c r="F2" s="2" t="s">
        <v>18</v>
      </c>
      <c r="G2" s="4" t="s">
        <v>95</v>
      </c>
      <c r="H2" s="5" t="s">
        <v>103</v>
      </c>
      <c r="I2" s="3">
        <v>17</v>
      </c>
      <c r="J2" t="str">
        <f>LEFT(H2,I2)</f>
        <v>GGGCATAAGTTTGTTAT</v>
      </c>
      <c r="K2" t="str">
        <f>_xlfn.CONCAT(D2:G2,J2)</f>
        <v>ATCGACGGTCTCGAAAGGGGCATAAGTTTGTTAT</v>
      </c>
      <c r="M2">
        <v>4</v>
      </c>
    </row>
    <row r="3" spans="1:13" x14ac:dyDescent="0.2">
      <c r="A3" s="6"/>
      <c r="B3" s="6"/>
      <c r="C3" s="6"/>
      <c r="D3" s="7"/>
      <c r="E3" s="7"/>
      <c r="F3" s="7"/>
      <c r="G3" s="8"/>
      <c r="H3" s="9"/>
      <c r="I3" s="10"/>
      <c r="J3" s="6"/>
      <c r="K3" s="6"/>
      <c r="L3" s="6"/>
      <c r="M3" s="6"/>
    </row>
    <row r="4" spans="1:13" x14ac:dyDescent="0.2">
      <c r="A4" s="21" t="s">
        <v>19</v>
      </c>
      <c r="B4" t="s">
        <v>20</v>
      </c>
      <c r="C4" t="str">
        <f t="shared" ref="C4:C45" si="0">_xlfn.CONCAT(A4,"_",B4)</f>
        <v>F1-1_f1</v>
      </c>
      <c r="D4" s="2" t="s">
        <v>16</v>
      </c>
      <c r="E4" s="2" t="s">
        <v>17</v>
      </c>
      <c r="F4" s="2" t="s">
        <v>18</v>
      </c>
      <c r="G4" s="4" t="s">
        <v>96</v>
      </c>
      <c r="H4" s="5" t="s">
        <v>106</v>
      </c>
      <c r="I4" s="3">
        <v>29</v>
      </c>
      <c r="J4" t="str">
        <f t="shared" ref="J4:J45" si="1">LEFT(H4,I4)</f>
        <v>ggaGAAGTATTTAATGCTACTAGATTCGC</v>
      </c>
      <c r="K4" t="str">
        <f t="shared" ref="K4:K13" si="2">_xlfn.CONCAT(D4:G4,J4)</f>
        <v>ATCGACGGTCTCGCTTTggaGAAGTATTTAATGCTACTAGATTCGC</v>
      </c>
      <c r="L4">
        <v>145</v>
      </c>
      <c r="M4">
        <v>16</v>
      </c>
    </row>
    <row r="5" spans="1:13" x14ac:dyDescent="0.2">
      <c r="A5" s="21" t="s">
        <v>21</v>
      </c>
      <c r="B5" s="21" t="s">
        <v>22</v>
      </c>
      <c r="C5" t="str">
        <f t="shared" si="0"/>
        <v>F1-2_f1_G339D</v>
      </c>
      <c r="D5" s="2" t="s">
        <v>16</v>
      </c>
      <c r="E5" s="2" t="s">
        <v>17</v>
      </c>
      <c r="F5" s="2" t="s">
        <v>18</v>
      </c>
      <c r="G5" s="4" t="s">
        <v>96</v>
      </c>
      <c r="H5" s="5" t="s">
        <v>105</v>
      </c>
      <c r="I5" s="3">
        <v>20</v>
      </c>
      <c r="J5" t="str">
        <f t="shared" si="1"/>
        <v>gacGAAGTATTTAATGCTAC</v>
      </c>
      <c r="K5" t="str">
        <f t="shared" si="2"/>
        <v>ATCGACGGTCTCGCTTTgacGAAGTATTTAATGCTAC</v>
      </c>
    </row>
    <row r="6" spans="1:13" x14ac:dyDescent="0.2">
      <c r="A6" s="21" t="s">
        <v>23</v>
      </c>
      <c r="B6" t="s">
        <v>24</v>
      </c>
      <c r="C6" t="str">
        <f t="shared" si="0"/>
        <v>R1-1_r1</v>
      </c>
      <c r="D6" s="2" t="s">
        <v>16</v>
      </c>
      <c r="E6" s="2" t="s">
        <v>17</v>
      </c>
      <c r="F6" s="2" t="s">
        <v>18</v>
      </c>
      <c r="G6" s="11" t="s">
        <v>25</v>
      </c>
      <c r="H6" s="5" t="s">
        <v>111</v>
      </c>
      <c r="I6" s="3">
        <v>40</v>
      </c>
      <c r="J6" t="str">
        <f t="shared" si="1"/>
        <v>cgaGAAcgaGGCcgaGTTATACAAAACAGAATAATCAGCA</v>
      </c>
      <c r="K6" t="str">
        <f t="shared" si="2"/>
        <v>ATCGACGGTCTCGATGTcgaGAAcgaGGCcgaGTTATACAAAACAGAATAATCAGCA</v>
      </c>
    </row>
    <row r="7" spans="1:13" x14ac:dyDescent="0.2">
      <c r="A7" s="21" t="s">
        <v>26</v>
      </c>
      <c r="B7" t="s">
        <v>27</v>
      </c>
      <c r="C7" t="str">
        <f t="shared" si="0"/>
        <v>R1-2_r1_S375F</v>
      </c>
      <c r="D7" s="2" t="s">
        <v>16</v>
      </c>
      <c r="E7" s="2" t="s">
        <v>17</v>
      </c>
      <c r="F7" s="2" t="s">
        <v>18</v>
      </c>
      <c r="G7" s="11" t="s">
        <v>25</v>
      </c>
      <c r="H7" s="5" t="s">
        <v>112</v>
      </c>
      <c r="I7" s="3">
        <v>38</v>
      </c>
      <c r="J7" t="str">
        <f t="shared" si="1"/>
        <v>gaaGAAcgaGGCcgaGTTATACAAAACAGAATAATCAG</v>
      </c>
      <c r="K7" t="str">
        <f t="shared" si="2"/>
        <v>ATCGACGGTCTCGATGTgaaGAAcgaGGCcgaGTTATACAAAACAGAATAATCAG</v>
      </c>
    </row>
    <row r="8" spans="1:13" x14ac:dyDescent="0.2">
      <c r="A8" s="21" t="s">
        <v>28</v>
      </c>
      <c r="B8" t="s">
        <v>29</v>
      </c>
      <c r="C8" t="str">
        <f t="shared" si="0"/>
        <v>R1-3_r1_S373P</v>
      </c>
      <c r="D8" s="2" t="s">
        <v>16</v>
      </c>
      <c r="E8" s="2" t="s">
        <v>17</v>
      </c>
      <c r="F8" s="2" t="s">
        <v>18</v>
      </c>
      <c r="G8" s="11" t="s">
        <v>25</v>
      </c>
      <c r="H8" s="5" t="s">
        <v>113</v>
      </c>
      <c r="I8" s="3">
        <v>33</v>
      </c>
      <c r="J8" t="str">
        <f>LEFT(H8,I8)</f>
        <v>cgaGAAaggGGCcgaGTTATACAAAACAGAATA</v>
      </c>
      <c r="K8" t="str">
        <f t="shared" si="2"/>
        <v>ATCGACGGTCTCGATGTcgaGAAaggGGCcgaGTTATACAAAACAGAATA</v>
      </c>
    </row>
    <row r="9" spans="1:13" x14ac:dyDescent="0.2">
      <c r="A9" s="21" t="s">
        <v>30</v>
      </c>
      <c r="B9" t="s">
        <v>31</v>
      </c>
      <c r="C9" t="str">
        <f t="shared" si="0"/>
        <v>R1-4_r1_S371L</v>
      </c>
      <c r="D9" s="2" t="s">
        <v>16</v>
      </c>
      <c r="E9" s="2" t="s">
        <v>17</v>
      </c>
      <c r="F9" s="2" t="s">
        <v>18</v>
      </c>
      <c r="G9" s="11" t="s">
        <v>25</v>
      </c>
      <c r="H9" s="5" t="s">
        <v>109</v>
      </c>
      <c r="I9" s="3">
        <v>29</v>
      </c>
      <c r="J9" t="str">
        <f t="shared" si="1"/>
        <v>cgaGAAcgaGGCcagGTTATACAAAACAG</v>
      </c>
      <c r="K9" t="str">
        <f t="shared" si="2"/>
        <v>ATCGACGGTCTCGATGTcgaGAAcgaGGCcagGTTATACAAAACAG</v>
      </c>
    </row>
    <row r="10" spans="1:13" x14ac:dyDescent="0.2">
      <c r="A10" s="21" t="s">
        <v>32</v>
      </c>
      <c r="B10" t="s">
        <v>33</v>
      </c>
      <c r="C10" t="str">
        <f t="shared" si="0"/>
        <v>R1-5_r1_S373P_S375F</v>
      </c>
      <c r="D10" s="2" t="s">
        <v>16</v>
      </c>
      <c r="E10" s="2" t="s">
        <v>17</v>
      </c>
      <c r="F10" s="2" t="s">
        <v>18</v>
      </c>
      <c r="G10" s="11" t="s">
        <v>25</v>
      </c>
      <c r="H10" s="5" t="s">
        <v>114</v>
      </c>
      <c r="I10" s="3">
        <v>28</v>
      </c>
      <c r="J10" t="str">
        <f t="shared" si="1"/>
        <v>gaaGAAaggGGCcgaGTTATACAAAACA</v>
      </c>
      <c r="K10" t="str">
        <f t="shared" si="2"/>
        <v>ATCGACGGTCTCGATGTgaaGAAaggGGCcgaGTTATACAAAACA</v>
      </c>
    </row>
    <row r="11" spans="1:13" x14ac:dyDescent="0.2">
      <c r="A11" s="21" t="s">
        <v>34</v>
      </c>
      <c r="B11" t="s">
        <v>35</v>
      </c>
      <c r="C11" t="str">
        <f t="shared" si="0"/>
        <v>R1-6_r1_S371L_S375F</v>
      </c>
      <c r="D11" s="2" t="s">
        <v>16</v>
      </c>
      <c r="E11" s="2" t="s">
        <v>17</v>
      </c>
      <c r="F11" s="2" t="s">
        <v>18</v>
      </c>
      <c r="G11" s="11" t="s">
        <v>25</v>
      </c>
      <c r="H11" s="5" t="s">
        <v>110</v>
      </c>
      <c r="I11" s="3">
        <v>27</v>
      </c>
      <c r="J11" t="str">
        <f t="shared" si="1"/>
        <v>gaaGAAcgaGGCcagGTTATACAAAAC</v>
      </c>
      <c r="K11" t="str">
        <f t="shared" si="2"/>
        <v>ATCGACGGTCTCGATGTgaaGAAcgaGGCcagGTTATACAAAAC</v>
      </c>
    </row>
    <row r="12" spans="1:13" x14ac:dyDescent="0.2">
      <c r="A12" s="21" t="s">
        <v>36</v>
      </c>
      <c r="B12" t="s">
        <v>37</v>
      </c>
      <c r="C12" t="str">
        <f t="shared" si="0"/>
        <v>R1-7_r1_S371L_S373P</v>
      </c>
      <c r="D12" s="2" t="s">
        <v>16</v>
      </c>
      <c r="E12" s="2" t="s">
        <v>17</v>
      </c>
      <c r="F12" s="2" t="s">
        <v>18</v>
      </c>
      <c r="G12" s="11" t="s">
        <v>25</v>
      </c>
      <c r="H12" s="5" t="s">
        <v>108</v>
      </c>
      <c r="I12" s="3">
        <v>21</v>
      </c>
      <c r="J12" t="str">
        <f t="shared" si="1"/>
        <v>cgaGAAaggGGCcagGTTATA</v>
      </c>
      <c r="K12" t="str">
        <f t="shared" si="2"/>
        <v>ATCGACGGTCTCGATGTcgaGAAaggGGCcagGTTATA</v>
      </c>
    </row>
    <row r="13" spans="1:13" x14ac:dyDescent="0.2">
      <c r="A13" s="21" t="s">
        <v>38</v>
      </c>
      <c r="B13" t="s">
        <v>39</v>
      </c>
      <c r="C13" t="str">
        <f t="shared" si="0"/>
        <v>R1-8_r1_S371L_S373P_S375F</v>
      </c>
      <c r="D13" s="2" t="s">
        <v>16</v>
      </c>
      <c r="E13" s="2" t="s">
        <v>17</v>
      </c>
      <c r="F13" s="2" t="s">
        <v>18</v>
      </c>
      <c r="G13" s="11" t="s">
        <v>25</v>
      </c>
      <c r="H13" s="5" t="s">
        <v>107</v>
      </c>
      <c r="I13" s="3">
        <v>12</v>
      </c>
      <c r="J13" t="str">
        <f t="shared" si="1"/>
        <v>gaaGAAaggGGC</v>
      </c>
      <c r="K13" t="str">
        <f t="shared" si="2"/>
        <v>ATCGACGGTCTCGATGTgaaGAAaggGGC</v>
      </c>
    </row>
    <row r="14" spans="1:13" x14ac:dyDescent="0.2">
      <c r="A14" s="6"/>
      <c r="B14" s="6"/>
      <c r="C14" s="6"/>
      <c r="D14" s="7"/>
      <c r="E14" s="7"/>
      <c r="F14" s="7"/>
      <c r="G14" s="12"/>
      <c r="H14" s="9"/>
      <c r="I14" s="10"/>
      <c r="J14" s="6"/>
      <c r="K14" s="6"/>
      <c r="L14" s="6"/>
      <c r="M14" s="6"/>
    </row>
    <row r="15" spans="1:13" x14ac:dyDescent="0.2">
      <c r="A15" s="21" t="s">
        <v>40</v>
      </c>
      <c r="B15" t="s">
        <v>41</v>
      </c>
      <c r="C15" t="str">
        <f t="shared" si="0"/>
        <v>F2-1_f2</v>
      </c>
      <c r="D15" s="2" t="s">
        <v>16</v>
      </c>
      <c r="E15" s="2" t="s">
        <v>17</v>
      </c>
      <c r="F15" s="2" t="s">
        <v>18</v>
      </c>
      <c r="G15" s="11" t="s">
        <v>42</v>
      </c>
      <c r="H15" s="5" t="s">
        <v>174</v>
      </c>
      <c r="I15" s="3">
        <v>14</v>
      </c>
      <c r="J15" t="str">
        <f t="shared" si="1"/>
        <v>TTaagTGCTACGGG</v>
      </c>
      <c r="K15" t="str">
        <f>_xlfn.CONCAT(D15:G15,J15)</f>
        <v>ATCGACGGTCTCGACATTTaagTGCTACGGG</v>
      </c>
      <c r="L15">
        <v>156</v>
      </c>
      <c r="M15">
        <v>2</v>
      </c>
    </row>
    <row r="16" spans="1:13" x14ac:dyDescent="0.2">
      <c r="A16" s="21" t="s">
        <v>43</v>
      </c>
      <c r="B16" t="s">
        <v>44</v>
      </c>
      <c r="C16" t="str">
        <f t="shared" si="0"/>
        <v>F2-2-syn_f2_K417_syn_K378</v>
      </c>
      <c r="D16" s="2" t="s">
        <v>16</v>
      </c>
      <c r="E16" s="2" t="s">
        <v>17</v>
      </c>
      <c r="F16" s="2" t="s">
        <v>18</v>
      </c>
      <c r="G16" s="11" t="s">
        <v>42</v>
      </c>
      <c r="H16" s="5" t="s">
        <v>175</v>
      </c>
      <c r="I16" s="3">
        <v>19</v>
      </c>
      <c r="J16" t="str">
        <f t="shared" si="1"/>
        <v>TTaaaTGCTACGGGGTGTC</v>
      </c>
      <c r="K16" t="str">
        <f>_xlfn.CONCAT(D16:G16,J16)</f>
        <v>ATCGACGGTCTCGACATTTaaaTGCTACGGGGTGTC</v>
      </c>
    </row>
    <row r="17" spans="1:13" x14ac:dyDescent="0.2">
      <c r="A17" s="21" t="s">
        <v>45</v>
      </c>
      <c r="B17" t="s">
        <v>46</v>
      </c>
      <c r="C17" t="str">
        <f t="shared" si="0"/>
        <v>R2-1_r2</v>
      </c>
      <c r="D17" s="2" t="s">
        <v>16</v>
      </c>
      <c r="E17" s="2" t="s">
        <v>17</v>
      </c>
      <c r="F17" s="2" t="s">
        <v>18</v>
      </c>
      <c r="G17" s="13" t="s">
        <v>97</v>
      </c>
      <c r="H17" s="5" t="s">
        <v>123</v>
      </c>
      <c r="I17" s="3">
        <v>19</v>
      </c>
      <c r="J17" t="str">
        <f t="shared" si="1"/>
        <v>cttACCAGTTTGCCCTGGA</v>
      </c>
      <c r="K17" t="str">
        <f>_xlfn.CONCAT(D17:G17,J17)</f>
        <v>ATCGACGGTCTCGCAATcttACCAGTTTGCCCTGGA</v>
      </c>
    </row>
    <row r="18" spans="1:13" x14ac:dyDescent="0.2">
      <c r="A18" s="21" t="s">
        <v>47</v>
      </c>
      <c r="B18" t="s">
        <v>48</v>
      </c>
      <c r="C18" t="str">
        <f t="shared" si="0"/>
        <v>R2-2_r2_K417N</v>
      </c>
      <c r="D18" s="2" t="s">
        <v>16</v>
      </c>
      <c r="E18" s="2" t="s">
        <v>17</v>
      </c>
      <c r="F18" s="2" t="s">
        <v>18</v>
      </c>
      <c r="G18" s="13" t="s">
        <v>97</v>
      </c>
      <c r="H18" s="5" t="s">
        <v>122</v>
      </c>
      <c r="I18" s="3">
        <v>14</v>
      </c>
      <c r="J18" t="str">
        <f t="shared" si="1"/>
        <v>attACCAGTTTGCC</v>
      </c>
      <c r="K18" t="str">
        <f>_xlfn.CONCAT(D18:G18,J18)</f>
        <v>ATCGACGGTCTCGCAATattACCAGTTTGCC</v>
      </c>
    </row>
    <row r="19" spans="1:13" x14ac:dyDescent="0.2">
      <c r="A19" s="6"/>
      <c r="B19" s="6"/>
      <c r="C19" s="6"/>
      <c r="D19" s="7"/>
      <c r="E19" s="7"/>
      <c r="F19" s="7"/>
      <c r="G19" s="14"/>
      <c r="H19" s="9"/>
      <c r="I19" s="10"/>
      <c r="J19" s="6"/>
      <c r="K19" s="6"/>
      <c r="L19" s="6"/>
      <c r="M19" s="6"/>
    </row>
    <row r="20" spans="1:13" x14ac:dyDescent="0.2">
      <c r="A20" s="21" t="s">
        <v>49</v>
      </c>
      <c r="B20" t="s">
        <v>50</v>
      </c>
      <c r="C20" t="str">
        <f t="shared" si="0"/>
        <v>F3-1_f3</v>
      </c>
      <c r="D20" s="2" t="s">
        <v>16</v>
      </c>
      <c r="E20" s="2" t="s">
        <v>17</v>
      </c>
      <c r="F20" s="2" t="s">
        <v>18</v>
      </c>
      <c r="G20" s="13" t="s">
        <v>98</v>
      </c>
      <c r="H20" s="5" t="s">
        <v>104</v>
      </c>
      <c r="I20" s="3">
        <v>17</v>
      </c>
      <c r="J20" t="str">
        <f t="shared" si="1"/>
        <v>CCGATTACAACTACAAG</v>
      </c>
      <c r="K20" t="str">
        <f>_xlfn.CONCAT(D20:G20,J20)</f>
        <v>ATCGACGGTCTCGATTGCCGATTACAACTACAAG</v>
      </c>
      <c r="L20">
        <v>104</v>
      </c>
      <c r="M20">
        <v>2</v>
      </c>
    </row>
    <row r="21" spans="1:13" x14ac:dyDescent="0.2">
      <c r="A21" s="21" t="s">
        <v>51</v>
      </c>
      <c r="B21" t="s">
        <v>52</v>
      </c>
      <c r="C21" t="str">
        <f t="shared" si="0"/>
        <v>R3-1_r3</v>
      </c>
      <c r="D21" s="2" t="s">
        <v>16</v>
      </c>
      <c r="E21" s="2" t="s">
        <v>17</v>
      </c>
      <c r="F21" s="2" t="s">
        <v>18</v>
      </c>
      <c r="G21" s="15" t="s">
        <v>99</v>
      </c>
      <c r="H21" s="5" t="s">
        <v>116</v>
      </c>
      <c r="I21" s="3">
        <v>22</v>
      </c>
      <c r="J21" t="str">
        <f t="shared" si="1"/>
        <v>TCTAAgttGTTTGAGTTCCATG</v>
      </c>
      <c r="K21" t="str">
        <f>_xlfn.CONCAT(D21:G21,J21)</f>
        <v>ATCGACGGTCTCGTGAGTCTAAgttGTTTGAGTTCCATG</v>
      </c>
    </row>
    <row r="22" spans="1:13" x14ac:dyDescent="0.2">
      <c r="A22" s="21" t="s">
        <v>53</v>
      </c>
      <c r="B22" t="s">
        <v>54</v>
      </c>
      <c r="C22" t="str">
        <f t="shared" si="0"/>
        <v>R3-2_r3_N440K</v>
      </c>
      <c r="D22" s="2" t="s">
        <v>16</v>
      </c>
      <c r="E22" s="2" t="s">
        <v>17</v>
      </c>
      <c r="F22" s="2" t="s">
        <v>18</v>
      </c>
      <c r="G22" s="15" t="s">
        <v>99</v>
      </c>
      <c r="H22" s="5" t="s">
        <v>115</v>
      </c>
      <c r="I22" s="3">
        <v>19</v>
      </c>
      <c r="J22" t="str">
        <f t="shared" si="1"/>
        <v>TCTAActtGTTTGAGTTCC</v>
      </c>
      <c r="K22" t="str">
        <f>_xlfn.CONCAT(D22:G22,J22)</f>
        <v>ATCGACGGTCTCGTGAGTCTAActtGTTTGAGTTCC</v>
      </c>
    </row>
    <row r="23" spans="1:13" x14ac:dyDescent="0.2">
      <c r="A23" s="6"/>
      <c r="B23" s="6"/>
      <c r="C23" s="6"/>
      <c r="D23" s="7"/>
      <c r="E23" s="7"/>
      <c r="F23" s="7"/>
      <c r="G23" s="16"/>
      <c r="H23" s="9"/>
      <c r="I23" s="10"/>
      <c r="J23" s="6"/>
      <c r="K23" s="6"/>
      <c r="L23" s="6"/>
      <c r="M23" s="6"/>
    </row>
    <row r="24" spans="1:13" x14ac:dyDescent="0.2">
      <c r="A24" s="21" t="s">
        <v>55</v>
      </c>
      <c r="B24" t="s">
        <v>56</v>
      </c>
      <c r="C24" t="str">
        <f t="shared" si="0"/>
        <v>F4-1_f4</v>
      </c>
      <c r="D24" s="2" t="s">
        <v>16</v>
      </c>
      <c r="E24" s="2" t="s">
        <v>17</v>
      </c>
      <c r="F24" s="2" t="s">
        <v>18</v>
      </c>
      <c r="G24" s="15" t="s">
        <v>100</v>
      </c>
      <c r="H24" s="5" t="s">
        <v>176</v>
      </c>
      <c r="I24" s="3">
        <v>30</v>
      </c>
      <c r="J24" t="str">
        <f t="shared" si="1"/>
        <v>AAGGTGggaGGAAATTATAACTACCTGTAC</v>
      </c>
      <c r="K24" t="str">
        <f t="shared" ref="K24:K29" si="3">_xlfn.CONCAT(D24:G24,J24)</f>
        <v>ATCGACGGTCTCGCTCAAAGGTGggaGGAAATTATAACTACCTGTAC</v>
      </c>
      <c r="L24">
        <v>140</v>
      </c>
      <c r="M24">
        <v>8</v>
      </c>
    </row>
    <row r="25" spans="1:13" x14ac:dyDescent="0.2">
      <c r="A25" s="21" t="s">
        <v>57</v>
      </c>
      <c r="B25" t="s">
        <v>58</v>
      </c>
      <c r="C25" t="str">
        <f t="shared" si="0"/>
        <v>F4-2_f4_G446S</v>
      </c>
      <c r="D25" s="2" t="s">
        <v>16</v>
      </c>
      <c r="E25" s="2" t="s">
        <v>17</v>
      </c>
      <c r="F25" s="2" t="s">
        <v>18</v>
      </c>
      <c r="G25" s="15" t="s">
        <v>100</v>
      </c>
      <c r="H25" s="5" t="s">
        <v>177</v>
      </c>
      <c r="I25" s="3">
        <v>23</v>
      </c>
      <c r="J25" t="str">
        <f t="shared" si="1"/>
        <v>AAGGTGtcaGGAAATTATAACTA</v>
      </c>
      <c r="K25" t="str">
        <f t="shared" si="3"/>
        <v>ATCGACGGTCTCGCTCAAAGGTGtcaGGAAATTATAACTA</v>
      </c>
    </row>
    <row r="26" spans="1:13" x14ac:dyDescent="0.2">
      <c r="A26" s="21" t="s">
        <v>59</v>
      </c>
      <c r="B26" t="s">
        <v>60</v>
      </c>
      <c r="C26" t="str">
        <f t="shared" si="0"/>
        <v>R4-1_r4</v>
      </c>
      <c r="D26" s="2" t="s">
        <v>16</v>
      </c>
      <c r="E26" s="2" t="s">
        <v>17</v>
      </c>
      <c r="F26" s="2" t="s">
        <v>18</v>
      </c>
      <c r="G26" s="17" t="s">
        <v>179</v>
      </c>
      <c r="H26" s="5" t="s">
        <v>180</v>
      </c>
      <c r="I26" s="3">
        <v>27</v>
      </c>
      <c r="J26" t="str">
        <f t="shared" si="1"/>
        <v>GGtgttgaACCGGCCTGATATATCTCC</v>
      </c>
      <c r="K26" t="str">
        <f t="shared" si="3"/>
        <v>ATCGACGGTCTCGGCAGGGtgttgaACCGGCCTGATATATCTCC</v>
      </c>
    </row>
    <row r="27" spans="1:13" x14ac:dyDescent="0.2">
      <c r="A27" s="21" t="s">
        <v>61</v>
      </c>
      <c r="B27" t="s">
        <v>62</v>
      </c>
      <c r="C27" t="str">
        <f t="shared" si="0"/>
        <v>R4-2_r4_T478K</v>
      </c>
      <c r="D27" s="2" t="s">
        <v>16</v>
      </c>
      <c r="E27" s="2" t="s">
        <v>17</v>
      </c>
      <c r="F27" s="2" t="s">
        <v>18</v>
      </c>
      <c r="G27" s="17" t="s">
        <v>179</v>
      </c>
      <c r="H27" s="5" t="s">
        <v>181</v>
      </c>
      <c r="I27" s="3">
        <v>24</v>
      </c>
      <c r="J27" t="str">
        <f t="shared" si="1"/>
        <v>GGctttgaACCGGCCTGATATATC</v>
      </c>
      <c r="K27" t="str">
        <f t="shared" si="3"/>
        <v>ATCGACGGTCTCGGCAGGGctttgaACCGGCCTGATATATC</v>
      </c>
    </row>
    <row r="28" spans="1:13" x14ac:dyDescent="0.2">
      <c r="A28" s="21" t="s">
        <v>63</v>
      </c>
      <c r="B28" t="s">
        <v>64</v>
      </c>
      <c r="C28" t="str">
        <f t="shared" si="0"/>
        <v>R4-3_r4_S477N</v>
      </c>
      <c r="D28" s="2" t="s">
        <v>16</v>
      </c>
      <c r="E28" s="2" t="s">
        <v>17</v>
      </c>
      <c r="F28" s="2" t="s">
        <v>18</v>
      </c>
      <c r="G28" s="17" t="s">
        <v>179</v>
      </c>
      <c r="H28" s="5" t="s">
        <v>182</v>
      </c>
      <c r="I28" s="3">
        <v>23</v>
      </c>
      <c r="J28" t="str">
        <f t="shared" si="1"/>
        <v>GGtgtgttACCGGCCTGATATAT</v>
      </c>
      <c r="K28" t="str">
        <f t="shared" si="3"/>
        <v>ATCGACGGTCTCGGCAGGGtgtgttACCGGCCTGATATAT</v>
      </c>
    </row>
    <row r="29" spans="1:13" x14ac:dyDescent="0.2">
      <c r="A29" s="21" t="s">
        <v>65</v>
      </c>
      <c r="B29" t="s">
        <v>66</v>
      </c>
      <c r="C29" t="str">
        <f t="shared" si="0"/>
        <v>R4-4_r4_S477N_T478K</v>
      </c>
      <c r="D29" s="2" t="s">
        <v>16</v>
      </c>
      <c r="E29" s="2" t="s">
        <v>17</v>
      </c>
      <c r="F29" s="2" t="s">
        <v>18</v>
      </c>
      <c r="G29" s="17" t="s">
        <v>179</v>
      </c>
      <c r="H29" s="5" t="s">
        <v>183</v>
      </c>
      <c r="I29" s="3">
        <v>12</v>
      </c>
      <c r="J29" t="str">
        <f t="shared" si="1"/>
        <v>GGcttgttACCG</v>
      </c>
      <c r="K29" t="str">
        <f t="shared" si="3"/>
        <v>ATCGACGGTCTCGGCAGGGcttgttACCG</v>
      </c>
    </row>
    <row r="30" spans="1:13" x14ac:dyDescent="0.2">
      <c r="A30" s="6"/>
      <c r="B30" s="6"/>
      <c r="C30" s="6"/>
      <c r="D30" s="7"/>
      <c r="E30" s="7"/>
      <c r="F30" s="7"/>
      <c r="G30" s="18"/>
      <c r="H30" s="9"/>
      <c r="I30" s="10"/>
      <c r="J30" s="6"/>
      <c r="K30" s="6"/>
      <c r="L30" s="6"/>
      <c r="M30" s="6"/>
    </row>
    <row r="31" spans="1:13" x14ac:dyDescent="0.2">
      <c r="A31" s="21" t="s">
        <v>67</v>
      </c>
      <c r="B31" t="s">
        <v>68</v>
      </c>
      <c r="C31" t="str">
        <f t="shared" si="0"/>
        <v>F5-1_f5</v>
      </c>
      <c r="D31" s="2" t="s">
        <v>16</v>
      </c>
      <c r="E31" s="2" t="s">
        <v>17</v>
      </c>
      <c r="F31" s="2" t="s">
        <v>18</v>
      </c>
      <c r="G31" s="17" t="s">
        <v>178</v>
      </c>
      <c r="H31" s="5" t="s">
        <v>117</v>
      </c>
      <c r="I31" s="3"/>
      <c r="J31" t="str">
        <f t="shared" si="1"/>
        <v/>
      </c>
      <c r="K31" t="str">
        <f t="shared" ref="K31:K40" si="4">_xlfn.CONCAT(D31:G31,J31)</f>
        <v>ATCGACGGTCTCGCTGC</v>
      </c>
      <c r="L31">
        <v>93</v>
      </c>
      <c r="M31" t="s">
        <v>218</v>
      </c>
    </row>
    <row r="32" spans="1:13" x14ac:dyDescent="0.2">
      <c r="A32" s="21" t="s">
        <v>69</v>
      </c>
      <c r="B32" t="s">
        <v>70</v>
      </c>
      <c r="C32" t="str">
        <f t="shared" si="0"/>
        <v>F5-2_f5_E484A</v>
      </c>
      <c r="D32" s="2" t="s">
        <v>16</v>
      </c>
      <c r="E32" s="2" t="s">
        <v>17</v>
      </c>
      <c r="F32" s="2" t="s">
        <v>18</v>
      </c>
      <c r="G32" s="17" t="s">
        <v>178</v>
      </c>
      <c r="H32" s="5" t="s">
        <v>117</v>
      </c>
      <c r="I32" s="3"/>
      <c r="J32" t="str">
        <f t="shared" si="1"/>
        <v/>
      </c>
      <c r="K32" t="str">
        <f t="shared" si="4"/>
        <v>ATCGACGGTCTCGCTGC</v>
      </c>
    </row>
    <row r="33" spans="1:13" x14ac:dyDescent="0.2">
      <c r="A33" s="21" t="s">
        <v>71</v>
      </c>
      <c r="B33" t="s">
        <v>72</v>
      </c>
      <c r="C33" t="str">
        <f t="shared" si="0"/>
        <v>R5-1_r5</v>
      </c>
      <c r="D33" s="2" t="s">
        <v>16</v>
      </c>
      <c r="E33" s="2" t="s">
        <v>17</v>
      </c>
      <c r="F33" s="2" t="s">
        <v>18</v>
      </c>
      <c r="G33" s="19" t="s">
        <v>101</v>
      </c>
      <c r="H33" s="5" t="s">
        <v>117</v>
      </c>
      <c r="I33" s="3"/>
      <c r="J33" t="str">
        <f>LEFT(H33,I33)</f>
        <v/>
      </c>
      <c r="K33" t="str">
        <f t="shared" si="4"/>
        <v>ATCGACGGTCTCGTGTA</v>
      </c>
    </row>
    <row r="34" spans="1:13" x14ac:dyDescent="0.2">
      <c r="A34" s="21" t="s">
        <v>73</v>
      </c>
      <c r="B34" t="s">
        <v>74</v>
      </c>
      <c r="C34" t="str">
        <f t="shared" si="0"/>
        <v>R5-2_r5_Q498R</v>
      </c>
      <c r="D34" s="2" t="s">
        <v>16</v>
      </c>
      <c r="E34" s="2" t="s">
        <v>17</v>
      </c>
      <c r="F34" s="2" t="s">
        <v>18</v>
      </c>
      <c r="G34" s="19" t="s">
        <v>101</v>
      </c>
      <c r="H34" s="5" t="s">
        <v>117</v>
      </c>
      <c r="I34" s="3"/>
      <c r="J34" t="str">
        <f t="shared" si="1"/>
        <v/>
      </c>
      <c r="K34" t="str">
        <f t="shared" si="4"/>
        <v>ATCGACGGTCTCGTGTA</v>
      </c>
    </row>
    <row r="35" spans="1:13" x14ac:dyDescent="0.2">
      <c r="A35" s="21" t="s">
        <v>75</v>
      </c>
      <c r="B35" t="s">
        <v>76</v>
      </c>
      <c r="C35" t="str">
        <f t="shared" si="0"/>
        <v>R5-3_r5_G496S</v>
      </c>
      <c r="D35" s="2" t="s">
        <v>16</v>
      </c>
      <c r="E35" s="2" t="s">
        <v>17</v>
      </c>
      <c r="F35" s="2" t="s">
        <v>18</v>
      </c>
      <c r="G35" s="19" t="s">
        <v>101</v>
      </c>
      <c r="H35" s="5" t="s">
        <v>117</v>
      </c>
      <c r="I35" s="3"/>
      <c r="J35" t="str">
        <f t="shared" si="1"/>
        <v/>
      </c>
      <c r="K35" t="str">
        <f t="shared" si="4"/>
        <v>ATCGACGGTCTCGTGTA</v>
      </c>
    </row>
    <row r="36" spans="1:13" x14ac:dyDescent="0.2">
      <c r="A36" s="21" t="s">
        <v>77</v>
      </c>
      <c r="B36" t="s">
        <v>78</v>
      </c>
      <c r="C36" t="str">
        <f t="shared" si="0"/>
        <v>R5-4_r5_Q493R</v>
      </c>
      <c r="D36" s="2" t="s">
        <v>16</v>
      </c>
      <c r="E36" s="2" t="s">
        <v>17</v>
      </c>
      <c r="F36" s="2" t="s">
        <v>18</v>
      </c>
      <c r="G36" s="19" t="s">
        <v>101</v>
      </c>
      <c r="H36" s="5" t="s">
        <v>117</v>
      </c>
      <c r="I36" s="3"/>
      <c r="J36" t="str">
        <f t="shared" si="1"/>
        <v/>
      </c>
      <c r="K36" t="str">
        <f t="shared" si="4"/>
        <v>ATCGACGGTCTCGTGTA</v>
      </c>
    </row>
    <row r="37" spans="1:13" x14ac:dyDescent="0.2">
      <c r="A37" s="21" t="s">
        <v>79</v>
      </c>
      <c r="B37" t="s">
        <v>80</v>
      </c>
      <c r="C37" t="str">
        <f t="shared" si="0"/>
        <v>R5-6_r5_G496S_Q498R</v>
      </c>
      <c r="D37" s="2" t="s">
        <v>16</v>
      </c>
      <c r="E37" s="2" t="s">
        <v>17</v>
      </c>
      <c r="F37" s="2" t="s">
        <v>18</v>
      </c>
      <c r="G37" s="19" t="s">
        <v>101</v>
      </c>
      <c r="H37" s="5" t="s">
        <v>117</v>
      </c>
      <c r="I37" s="3"/>
      <c r="J37" t="str">
        <f t="shared" si="1"/>
        <v/>
      </c>
      <c r="K37" t="str">
        <f t="shared" si="4"/>
        <v>ATCGACGGTCTCGTGTA</v>
      </c>
    </row>
    <row r="38" spans="1:13" x14ac:dyDescent="0.2">
      <c r="A38" s="21" t="s">
        <v>81</v>
      </c>
      <c r="B38" t="s">
        <v>82</v>
      </c>
      <c r="C38" t="str">
        <f t="shared" si="0"/>
        <v>R5-7_r5_Q493R_Q498R</v>
      </c>
      <c r="D38" s="2" t="s">
        <v>16</v>
      </c>
      <c r="E38" s="2" t="s">
        <v>17</v>
      </c>
      <c r="F38" s="2" t="s">
        <v>18</v>
      </c>
      <c r="G38" s="19" t="s">
        <v>101</v>
      </c>
      <c r="H38" s="5" t="s">
        <v>117</v>
      </c>
      <c r="I38" s="3"/>
      <c r="J38" t="str">
        <f t="shared" si="1"/>
        <v/>
      </c>
      <c r="K38" t="str">
        <f t="shared" si="4"/>
        <v>ATCGACGGTCTCGTGTA</v>
      </c>
    </row>
    <row r="39" spans="1:13" x14ac:dyDescent="0.2">
      <c r="A39" s="21" t="s">
        <v>83</v>
      </c>
      <c r="B39" t="s">
        <v>84</v>
      </c>
      <c r="C39" t="str">
        <f t="shared" si="0"/>
        <v>R5-8_r5_Q493R_G496S</v>
      </c>
      <c r="D39" s="2" t="s">
        <v>16</v>
      </c>
      <c r="E39" s="2" t="s">
        <v>17</v>
      </c>
      <c r="F39" s="2" t="s">
        <v>18</v>
      </c>
      <c r="G39" s="19" t="s">
        <v>101</v>
      </c>
      <c r="H39" s="5" t="s">
        <v>117</v>
      </c>
      <c r="I39" s="3"/>
      <c r="J39" t="str">
        <f t="shared" si="1"/>
        <v/>
      </c>
      <c r="K39" t="str">
        <f t="shared" si="4"/>
        <v>ATCGACGGTCTCGTGTA</v>
      </c>
    </row>
    <row r="40" spans="1:13" x14ac:dyDescent="0.2">
      <c r="A40" s="21" t="s">
        <v>85</v>
      </c>
      <c r="B40" t="s">
        <v>86</v>
      </c>
      <c r="C40" t="str">
        <f t="shared" si="0"/>
        <v>R5-9_r5_Q493R_G496S_Q498R</v>
      </c>
      <c r="D40" s="2" t="s">
        <v>16</v>
      </c>
      <c r="E40" s="2" t="s">
        <v>17</v>
      </c>
      <c r="F40" s="2" t="s">
        <v>18</v>
      </c>
      <c r="G40" s="19" t="s">
        <v>101</v>
      </c>
      <c r="H40" s="5" t="s">
        <v>117</v>
      </c>
      <c r="I40" s="3"/>
      <c r="J40" t="str">
        <f>LEFT(H40,I40)</f>
        <v/>
      </c>
      <c r="K40" t="str">
        <f t="shared" si="4"/>
        <v>ATCGACGGTCTCGTGTA</v>
      </c>
    </row>
    <row r="41" spans="1:13" x14ac:dyDescent="0.2">
      <c r="A41" s="6"/>
      <c r="B41" s="6"/>
      <c r="C41" s="6"/>
      <c r="D41" s="7"/>
      <c r="E41" s="7"/>
      <c r="F41" s="7"/>
      <c r="G41" s="20"/>
      <c r="H41" s="9"/>
      <c r="I41" s="10"/>
      <c r="J41" s="6"/>
      <c r="K41" s="6"/>
      <c r="L41" s="6"/>
      <c r="M41" s="6"/>
    </row>
    <row r="42" spans="1:13" x14ac:dyDescent="0.2">
      <c r="A42" s="21" t="s">
        <v>87</v>
      </c>
      <c r="B42" t="s">
        <v>88</v>
      </c>
      <c r="C42" t="str">
        <f t="shared" si="0"/>
        <v>FBB-1_fbb</v>
      </c>
      <c r="D42" s="2" t="s">
        <v>16</v>
      </c>
      <c r="E42" s="2" t="s">
        <v>17</v>
      </c>
      <c r="F42" s="2" t="s">
        <v>18</v>
      </c>
      <c r="G42" s="19" t="s">
        <v>102</v>
      </c>
      <c r="H42" s="5" t="s">
        <v>120</v>
      </c>
      <c r="I42" s="3">
        <v>27</v>
      </c>
      <c r="J42" t="str">
        <f t="shared" si="1"/>
        <v>aatGGAGTTGGCtacCAGCCATACAGA</v>
      </c>
      <c r="K42" t="str">
        <f>_xlfn.CONCAT(D42:G42,J42)</f>
        <v>ATCGACGGTCTCGTACAaatGGAGTTGGCtacCAGCCATACAGA</v>
      </c>
      <c r="M42">
        <v>4</v>
      </c>
    </row>
    <row r="43" spans="1:13" x14ac:dyDescent="0.2">
      <c r="A43" s="21" t="s">
        <v>89</v>
      </c>
      <c r="B43" s="21" t="s">
        <v>90</v>
      </c>
      <c r="C43" t="str">
        <f t="shared" si="0"/>
        <v>FBB-2_fbb_N501Y</v>
      </c>
      <c r="D43" s="2" t="s">
        <v>16</v>
      </c>
      <c r="E43" s="2" t="s">
        <v>17</v>
      </c>
      <c r="F43" s="2" t="s">
        <v>18</v>
      </c>
      <c r="G43" s="19" t="s">
        <v>102</v>
      </c>
      <c r="H43" s="5" t="s">
        <v>121</v>
      </c>
      <c r="I43" s="3">
        <v>25</v>
      </c>
      <c r="J43" t="str">
        <f t="shared" si="1"/>
        <v>tacGGAGTTGGCtacCAGCCATACA</v>
      </c>
      <c r="K43" t="str">
        <f>_xlfn.CONCAT(D43:G43,J43)</f>
        <v>ATCGACGGTCTCGTACAtacGGAGTTGGCtacCAGCCATACA</v>
      </c>
    </row>
    <row r="44" spans="1:13" x14ac:dyDescent="0.2">
      <c r="A44" s="21" t="s">
        <v>91</v>
      </c>
      <c r="B44" s="21" t="s">
        <v>92</v>
      </c>
      <c r="C44" t="str">
        <f t="shared" si="0"/>
        <v>FBB-3_fbb_Y505H</v>
      </c>
      <c r="D44" s="2" t="s">
        <v>16</v>
      </c>
      <c r="E44" s="2" t="s">
        <v>17</v>
      </c>
      <c r="F44" s="2" t="s">
        <v>18</v>
      </c>
      <c r="G44" s="19" t="s">
        <v>102</v>
      </c>
      <c r="H44" s="5" t="s">
        <v>119</v>
      </c>
      <c r="I44" s="3">
        <v>19</v>
      </c>
      <c r="J44" t="str">
        <f t="shared" si="1"/>
        <v>aatGGAGTTGGCcatCAGC</v>
      </c>
      <c r="K44" t="str">
        <f>_xlfn.CONCAT(D44:G44,J44)</f>
        <v>ATCGACGGTCTCGTACAaatGGAGTTGGCcatCAGC</v>
      </c>
    </row>
    <row r="45" spans="1:13" x14ac:dyDescent="0.2">
      <c r="A45" s="21" t="s">
        <v>93</v>
      </c>
      <c r="B45" s="21" t="s">
        <v>94</v>
      </c>
      <c r="C45" t="str">
        <f t="shared" si="0"/>
        <v>FBB-4_fbb_N501Y_Y505H</v>
      </c>
      <c r="D45" s="2" t="s">
        <v>16</v>
      </c>
      <c r="E45" s="2" t="s">
        <v>17</v>
      </c>
      <c r="F45" s="2" t="s">
        <v>18</v>
      </c>
      <c r="G45" s="19" t="s">
        <v>102</v>
      </c>
      <c r="H45" s="5" t="s">
        <v>118</v>
      </c>
      <c r="I45" s="3">
        <v>17</v>
      </c>
      <c r="J45" t="str">
        <f t="shared" si="1"/>
        <v>tacGGAGTTGGCcatCA</v>
      </c>
      <c r="K45" t="str">
        <f>_xlfn.CONCAT(D45:G45,J45)</f>
        <v>ATCGACGGTCTCGTACAtacGGAGTTGGCcatCA</v>
      </c>
    </row>
    <row r="46" spans="1:13" x14ac:dyDescent="0.2">
      <c r="D46" s="2"/>
      <c r="E46" s="2"/>
      <c r="F46" s="2"/>
      <c r="H46" s="5"/>
      <c r="I46" s="3"/>
    </row>
    <row r="47" spans="1:13" x14ac:dyDescent="0.2">
      <c r="B47" s="21"/>
      <c r="C47" s="21"/>
      <c r="D47" s="22"/>
      <c r="E47" s="2"/>
      <c r="F47" s="2"/>
      <c r="H47" s="5"/>
      <c r="I4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CED59-5494-744D-A3CB-AD8F982BFF79}">
  <dimension ref="A1:D18"/>
  <sheetViews>
    <sheetView workbookViewId="0">
      <selection activeCell="B23" sqref="B23"/>
    </sheetView>
  </sheetViews>
  <sheetFormatPr baseColWidth="10" defaultRowHeight="16" x14ac:dyDescent="0.2"/>
  <cols>
    <col min="1" max="1" width="37" customWidth="1"/>
    <col min="2" max="2" width="102.1640625" customWidth="1"/>
    <col min="3" max="3" width="39.33203125" customWidth="1"/>
    <col min="4" max="4" width="102.83203125" customWidth="1"/>
  </cols>
  <sheetData>
    <row r="1" spans="1:4" x14ac:dyDescent="0.2">
      <c r="A1" s="26" t="s">
        <v>220</v>
      </c>
      <c r="B1" s="26" t="s">
        <v>124</v>
      </c>
      <c r="C1" s="26" t="s">
        <v>125</v>
      </c>
      <c r="D1" s="26" t="s">
        <v>219</v>
      </c>
    </row>
    <row r="2" spans="1:4" x14ac:dyDescent="0.2">
      <c r="A2" t="s">
        <v>126</v>
      </c>
      <c r="B2" t="s">
        <v>184</v>
      </c>
      <c r="C2" t="str">
        <f>_xlfn.CONCAT(A2,"_rc")</f>
        <v>Fragment5_rc</v>
      </c>
      <c r="D2" t="s">
        <v>200</v>
      </c>
    </row>
    <row r="3" spans="1:4" x14ac:dyDescent="0.2">
      <c r="A3" t="s">
        <v>127</v>
      </c>
      <c r="B3" t="s">
        <v>185</v>
      </c>
      <c r="C3" t="str">
        <f t="shared" ref="C3:C17" si="0">_xlfn.CONCAT(A3,"_rc")</f>
        <v>Fragment5_E484A_rc</v>
      </c>
      <c r="D3" t="s">
        <v>201</v>
      </c>
    </row>
    <row r="4" spans="1:4" x14ac:dyDescent="0.2">
      <c r="A4" t="s">
        <v>128</v>
      </c>
      <c r="B4" t="s">
        <v>186</v>
      </c>
      <c r="C4" t="str">
        <f t="shared" si="0"/>
        <v>Fragment5_Q493R_rc</v>
      </c>
      <c r="D4" t="s">
        <v>202</v>
      </c>
    </row>
    <row r="5" spans="1:4" x14ac:dyDescent="0.2">
      <c r="A5" t="s">
        <v>129</v>
      </c>
      <c r="B5" t="s">
        <v>187</v>
      </c>
      <c r="C5" t="str">
        <f t="shared" si="0"/>
        <v>Fragment5_G496S_rc</v>
      </c>
      <c r="D5" t="s">
        <v>203</v>
      </c>
    </row>
    <row r="6" spans="1:4" x14ac:dyDescent="0.2">
      <c r="A6" t="s">
        <v>130</v>
      </c>
      <c r="B6" t="s">
        <v>188</v>
      </c>
      <c r="C6" t="str">
        <f t="shared" si="0"/>
        <v>Fragment5_Q498R_rc</v>
      </c>
      <c r="D6" t="s">
        <v>204</v>
      </c>
    </row>
    <row r="7" spans="1:4" x14ac:dyDescent="0.2">
      <c r="A7" t="s">
        <v>131</v>
      </c>
      <c r="B7" t="s">
        <v>189</v>
      </c>
      <c r="C7" t="str">
        <f t="shared" si="0"/>
        <v>Fragment5_E484A_Q493R_rc</v>
      </c>
      <c r="D7" t="s">
        <v>205</v>
      </c>
    </row>
    <row r="8" spans="1:4" x14ac:dyDescent="0.2">
      <c r="A8" s="23" t="s">
        <v>132</v>
      </c>
      <c r="B8" t="s">
        <v>190</v>
      </c>
      <c r="C8" t="str">
        <f t="shared" si="0"/>
        <v>Fragment5_E484A_G496S_rc</v>
      </c>
      <c r="D8" t="s">
        <v>205</v>
      </c>
    </row>
    <row r="9" spans="1:4" x14ac:dyDescent="0.2">
      <c r="A9" s="23" t="s">
        <v>133</v>
      </c>
      <c r="B9" t="s">
        <v>191</v>
      </c>
      <c r="C9" t="str">
        <f t="shared" si="0"/>
        <v>Fragment5_E484A_Q498R_rc</v>
      </c>
      <c r="D9" t="s">
        <v>206</v>
      </c>
    </row>
    <row r="10" spans="1:4" x14ac:dyDescent="0.2">
      <c r="A10" t="s">
        <v>134</v>
      </c>
      <c r="B10" t="s">
        <v>192</v>
      </c>
      <c r="C10" t="str">
        <f t="shared" si="0"/>
        <v>Fragment5_Q493R_G496S_rc</v>
      </c>
      <c r="D10" t="s">
        <v>207</v>
      </c>
    </row>
    <row r="11" spans="1:4" x14ac:dyDescent="0.2">
      <c r="A11" s="23" t="s">
        <v>135</v>
      </c>
      <c r="B11" t="s">
        <v>193</v>
      </c>
      <c r="C11" t="str">
        <f t="shared" si="0"/>
        <v>Fragment5_Q493R_Q498R_rc</v>
      </c>
      <c r="D11" t="s">
        <v>208</v>
      </c>
    </row>
    <row r="12" spans="1:4" x14ac:dyDescent="0.2">
      <c r="A12" t="s">
        <v>136</v>
      </c>
      <c r="B12" t="s">
        <v>194</v>
      </c>
      <c r="C12" t="str">
        <f t="shared" si="0"/>
        <v>Fragment5_G496S_Q498R_rc</v>
      </c>
      <c r="D12" t="s">
        <v>209</v>
      </c>
    </row>
    <row r="13" spans="1:4" x14ac:dyDescent="0.2">
      <c r="A13" t="s">
        <v>137</v>
      </c>
      <c r="B13" t="s">
        <v>195</v>
      </c>
      <c r="C13" t="str">
        <f t="shared" si="0"/>
        <v>Fragment5_E484A_Q493R_G496S_rc</v>
      </c>
      <c r="D13" t="s">
        <v>210</v>
      </c>
    </row>
    <row r="14" spans="1:4" x14ac:dyDescent="0.2">
      <c r="A14" s="23" t="s">
        <v>138</v>
      </c>
      <c r="B14" t="s">
        <v>196</v>
      </c>
      <c r="C14" t="str">
        <f t="shared" si="0"/>
        <v>Fragment5_E484A_Q493R_Q498R_rc</v>
      </c>
      <c r="D14" t="s">
        <v>211</v>
      </c>
    </row>
    <row r="15" spans="1:4" x14ac:dyDescent="0.2">
      <c r="A15" s="23" t="s">
        <v>139</v>
      </c>
      <c r="B15" t="s">
        <v>197</v>
      </c>
      <c r="C15" t="str">
        <f t="shared" si="0"/>
        <v>Fragment5_E484A_G496S_Q498R_rc</v>
      </c>
      <c r="D15" t="s">
        <v>212</v>
      </c>
    </row>
    <row r="16" spans="1:4" x14ac:dyDescent="0.2">
      <c r="A16" t="s">
        <v>140</v>
      </c>
      <c r="B16" t="s">
        <v>198</v>
      </c>
      <c r="C16" t="str">
        <f t="shared" si="0"/>
        <v>Fragment5_Q493R_G496S_Q498R_rc</v>
      </c>
      <c r="D16" t="s">
        <v>213</v>
      </c>
    </row>
    <row r="17" spans="1:4" x14ac:dyDescent="0.2">
      <c r="A17" t="s">
        <v>141</v>
      </c>
      <c r="B17" t="s">
        <v>199</v>
      </c>
      <c r="C17" t="str">
        <f t="shared" si="0"/>
        <v>Fragment5_E484A_Q493R_G496S_Q498R_rc</v>
      </c>
      <c r="D17" t="s">
        <v>214</v>
      </c>
    </row>
    <row r="18" spans="1:4" x14ac:dyDescent="0.2">
      <c r="A18" t="s">
        <v>217</v>
      </c>
      <c r="B18" t="s">
        <v>215</v>
      </c>
      <c r="C18" t="str">
        <f t="shared" ref="C18" si="1">_xlfn.CONCAT(A18,"_rc")</f>
        <v>Fragment5_E484A_update_rc</v>
      </c>
      <c r="D18" t="s">
        <v>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4DF93-61E5-F643-B960-6A62EC223101}">
  <dimension ref="A1:G17"/>
  <sheetViews>
    <sheetView workbookViewId="0">
      <selection activeCell="B6" sqref="B6"/>
    </sheetView>
  </sheetViews>
  <sheetFormatPr baseColWidth="10" defaultRowHeight="16" x14ac:dyDescent="0.2"/>
  <cols>
    <col min="1" max="1" width="29" customWidth="1"/>
    <col min="2" max="2" width="56" customWidth="1"/>
    <col min="3" max="3" width="26.6640625" customWidth="1"/>
    <col min="4" max="4" width="69" customWidth="1"/>
    <col min="5" max="5" width="14" customWidth="1"/>
  </cols>
  <sheetData>
    <row r="1" spans="1:7" x14ac:dyDescent="0.2">
      <c r="A1" s="6" t="s">
        <v>1</v>
      </c>
      <c r="B1" s="6" t="s">
        <v>142</v>
      </c>
      <c r="C1" s="6" t="s">
        <v>143</v>
      </c>
      <c r="D1" s="6" t="s">
        <v>144</v>
      </c>
      <c r="E1" s="6" t="s">
        <v>10</v>
      </c>
      <c r="F1" s="6" t="s">
        <v>145</v>
      </c>
      <c r="G1" s="6" t="s">
        <v>159</v>
      </c>
    </row>
    <row r="2" spans="1:7" x14ac:dyDescent="0.2">
      <c r="A2" t="s">
        <v>146</v>
      </c>
      <c r="C2" t="s">
        <v>157</v>
      </c>
      <c r="D2" t="str">
        <f>_xlfn.CONCAT(B2:C2)</f>
        <v>gctagccatatgAACATAAC</v>
      </c>
      <c r="E2">
        <v>50</v>
      </c>
      <c r="F2">
        <f>LEN(D2)</f>
        <v>20</v>
      </c>
      <c r="G2" t="s">
        <v>161</v>
      </c>
    </row>
    <row r="3" spans="1:7" x14ac:dyDescent="0.2">
      <c r="A3" t="s">
        <v>147</v>
      </c>
      <c r="B3" t="s">
        <v>163</v>
      </c>
      <c r="C3" t="s">
        <v>156</v>
      </c>
      <c r="D3" t="str">
        <f t="shared" ref="D3:D8" si="0">_xlfn.CONCAT(B3:C3)</f>
        <v>GAAAGATAAAACCACAACTCTGTATGGCTGgtaGCCAACTCCgttTGTACGAGACCGACT</v>
      </c>
      <c r="E3">
        <v>50</v>
      </c>
      <c r="F3">
        <f t="shared" ref="F3:F8" si="1">LEN(D3)</f>
        <v>60</v>
      </c>
      <c r="G3" t="s">
        <v>161</v>
      </c>
    </row>
    <row r="4" spans="1:7" x14ac:dyDescent="0.2">
      <c r="A4" t="s">
        <v>148</v>
      </c>
      <c r="B4" t="s">
        <v>162</v>
      </c>
      <c r="C4" t="s">
        <v>156</v>
      </c>
      <c r="D4" t="str">
        <f t="shared" si="0"/>
        <v>GAAAGATAAAACCACAACTCTGTATGGCTGgtaGCCAACTCCgtaTGTACGAGACCGACT</v>
      </c>
      <c r="E4">
        <v>50</v>
      </c>
      <c r="F4">
        <f t="shared" si="1"/>
        <v>60</v>
      </c>
      <c r="G4" t="s">
        <v>161</v>
      </c>
    </row>
    <row r="5" spans="1:7" x14ac:dyDescent="0.2">
      <c r="A5" t="s">
        <v>149</v>
      </c>
      <c r="B5" t="s">
        <v>158</v>
      </c>
      <c r="C5" t="s">
        <v>156</v>
      </c>
      <c r="D5" t="str">
        <f t="shared" si="0"/>
        <v>GAAAGATAAAACCACAACTCTGTATGGCTGatgGCCAACTCCgttTGTACGAGACCGACT</v>
      </c>
      <c r="E5">
        <v>50</v>
      </c>
      <c r="F5">
        <f t="shared" si="1"/>
        <v>60</v>
      </c>
      <c r="G5" t="s">
        <v>161</v>
      </c>
    </row>
    <row r="6" spans="1:7" x14ac:dyDescent="0.2">
      <c r="A6" t="s">
        <v>150</v>
      </c>
      <c r="B6" t="s">
        <v>155</v>
      </c>
      <c r="C6" t="s">
        <v>156</v>
      </c>
      <c r="D6" t="str">
        <f t="shared" si="0"/>
        <v>GAAAGATAAAACCACAACTCTGTATGGCTGatgGCCAACTCCgtaTGTACGAGACCGACT</v>
      </c>
      <c r="E6">
        <v>50</v>
      </c>
      <c r="F6">
        <f t="shared" si="1"/>
        <v>60</v>
      </c>
      <c r="G6" t="s">
        <v>161</v>
      </c>
    </row>
    <row r="7" spans="1:7" x14ac:dyDescent="0.2">
      <c r="A7" s="24" t="s">
        <v>151</v>
      </c>
      <c r="C7" t="s">
        <v>153</v>
      </c>
      <c r="D7" t="str">
        <f t="shared" si="0"/>
        <v>CAGCCATACAGAGTTGTG</v>
      </c>
      <c r="E7">
        <v>53</v>
      </c>
      <c r="F7">
        <f t="shared" si="1"/>
        <v>18</v>
      </c>
      <c r="G7" t="s">
        <v>160</v>
      </c>
    </row>
    <row r="8" spans="1:7" x14ac:dyDescent="0.2">
      <c r="A8" s="24" t="s">
        <v>152</v>
      </c>
      <c r="C8" t="s">
        <v>154</v>
      </c>
      <c r="D8" t="str">
        <f t="shared" si="0"/>
        <v>GGGCATAAGTTTGTTATGTTC</v>
      </c>
      <c r="E8">
        <v>52</v>
      </c>
      <c r="F8">
        <f t="shared" si="1"/>
        <v>21</v>
      </c>
      <c r="G8" t="s">
        <v>160</v>
      </c>
    </row>
    <row r="12" spans="1:7" x14ac:dyDescent="0.2">
      <c r="E12" s="25"/>
    </row>
    <row r="16" spans="1:7" x14ac:dyDescent="0.2">
      <c r="A16" s="24"/>
    </row>
    <row r="17" spans="1:1" x14ac:dyDescent="0.2">
      <c r="A17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E1DF6-CD36-EE44-8CD3-75463F309E62}">
  <dimension ref="A1:E9"/>
  <sheetViews>
    <sheetView workbookViewId="0">
      <selection activeCell="C11" sqref="C11"/>
    </sheetView>
  </sheetViews>
  <sheetFormatPr baseColWidth="10" defaultRowHeight="16" x14ac:dyDescent="0.2"/>
  <cols>
    <col min="1" max="1" width="29" customWidth="1"/>
    <col min="2" max="2" width="20.1640625" customWidth="1"/>
    <col min="3" max="3" width="18.33203125" customWidth="1"/>
    <col min="4" max="4" width="22.6640625" customWidth="1"/>
    <col min="5" max="5" width="48.6640625" customWidth="1"/>
  </cols>
  <sheetData>
    <row r="1" spans="1:5" x14ac:dyDescent="0.2">
      <c r="A1" s="26" t="s">
        <v>1</v>
      </c>
      <c r="B1" s="26" t="s">
        <v>142</v>
      </c>
      <c r="C1" s="26" t="s">
        <v>143</v>
      </c>
      <c r="D1" s="26" t="s">
        <v>221</v>
      </c>
      <c r="E1" s="26" t="s">
        <v>159</v>
      </c>
    </row>
    <row r="2" spans="1:5" x14ac:dyDescent="0.2">
      <c r="A2" t="s">
        <v>164</v>
      </c>
      <c r="C2" t="s">
        <v>170</v>
      </c>
      <c r="D2" t="str">
        <f>_xlfn.CONCAT(B2:C2)</f>
        <v>aggcggagggtcggc</v>
      </c>
      <c r="E2" t="s">
        <v>169</v>
      </c>
    </row>
    <row r="3" spans="1:5" x14ac:dyDescent="0.2">
      <c r="A3" t="s">
        <v>165</v>
      </c>
      <c r="C3" t="s">
        <v>171</v>
      </c>
      <c r="D3" t="str">
        <f t="shared" ref="D3:D5" si="0">_xlfn.CONCAT(B3:C3)</f>
        <v>gcttttgttcggaaccgcc</v>
      </c>
      <c r="E3" t="s">
        <v>169</v>
      </c>
    </row>
    <row r="4" spans="1:5" x14ac:dyDescent="0.2">
      <c r="A4" t="s">
        <v>166</v>
      </c>
      <c r="C4" t="s">
        <v>172</v>
      </c>
      <c r="D4" t="str">
        <f t="shared" si="0"/>
        <v>ctcgaggggggcggttc</v>
      </c>
      <c r="E4" t="s">
        <v>168</v>
      </c>
    </row>
    <row r="5" spans="1:5" x14ac:dyDescent="0.2">
      <c r="A5" t="s">
        <v>167</v>
      </c>
      <c r="C5" t="s">
        <v>173</v>
      </c>
      <c r="D5" t="str">
        <f t="shared" si="0"/>
        <v>catatggctagccgaccct</v>
      </c>
      <c r="E5" t="s">
        <v>168</v>
      </c>
    </row>
    <row r="6" spans="1:5" x14ac:dyDescent="0.2">
      <c r="A6" t="s">
        <v>164</v>
      </c>
      <c r="B6" t="s">
        <v>170</v>
      </c>
    </row>
    <row r="7" spans="1:5" x14ac:dyDescent="0.2">
      <c r="A7" t="s">
        <v>165</v>
      </c>
      <c r="B7" t="s">
        <v>171</v>
      </c>
    </row>
    <row r="8" spans="1:5" x14ac:dyDescent="0.2">
      <c r="A8" t="s">
        <v>166</v>
      </c>
      <c r="B8" t="s">
        <v>172</v>
      </c>
    </row>
    <row r="9" spans="1:5" x14ac:dyDescent="0.2">
      <c r="A9" t="s">
        <v>167</v>
      </c>
      <c r="B9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gg_primers</vt:lpstr>
      <vt:lpstr>fragments</vt:lpstr>
      <vt:lpstr>ccdb_primers</vt:lpstr>
      <vt:lpstr>gibson_primers_gblocks_incorp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Moulana, Alief</dc:creator>
  <cp:lastModifiedBy>Anonymous</cp:lastModifiedBy>
  <dcterms:created xsi:type="dcterms:W3CDTF">2022-01-13T07:18:58Z</dcterms:created>
  <dcterms:modified xsi:type="dcterms:W3CDTF">2022-06-14T16:12:21Z</dcterms:modified>
</cp:coreProperties>
</file>