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8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9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Jan" sheetId="1" r:id="rId3"/>
    <sheet state="visible" name="Feb" sheetId="2" r:id="rId4"/>
    <sheet state="visible" name="Mar" sheetId="3" r:id="rId5"/>
    <sheet state="visible" name="Apr" sheetId="4" r:id="rId6"/>
    <sheet state="visible" name="May" sheetId="5" r:id="rId7"/>
    <sheet state="visible" name="Jun" sheetId="6" r:id="rId8"/>
    <sheet state="visible" name="Jul" sheetId="7" r:id="rId9"/>
    <sheet state="visible" name="Aug" sheetId="8" r:id="rId10"/>
    <sheet state="visible" name="Sep" sheetId="9" r:id="rId11"/>
    <sheet state="visible" name="Oct" sheetId="10" r:id="rId12"/>
    <sheet state="visible" name="Nov" sheetId="11" r:id="rId13"/>
    <sheet state="visible" name="Dec" sheetId="12" r:id="rId14"/>
  </sheets>
  <definedNames>
    <definedName localSheetId="6" name="valuevx">Jul!$A$1</definedName>
    <definedName localSheetId="7" name="valuevx">Aug!$A$1</definedName>
    <definedName localSheetId="11" name="valuevx">Dec!$A$1</definedName>
    <definedName localSheetId="5" name="valuevx">Jun!$A$1</definedName>
    <definedName localSheetId="4" name="valuevx">May!$A$1</definedName>
    <definedName localSheetId="9" name="valuevx">Oct!$A$1</definedName>
    <definedName localSheetId="2" name="valuevx">Mar!$A$1</definedName>
    <definedName localSheetId="8" name="valuevx">Sep!$A$1</definedName>
    <definedName localSheetId="3" name="valuevx">Apr!$A$1</definedName>
    <definedName localSheetId="10" name="valuevx">Nov!$A$1</definedName>
    <definedName localSheetId="0" name="valuevx">Jan!$A$1</definedName>
    <definedName localSheetId="1" name="valuevx">Feb!$A$1</definedName>
  </definedNames>
  <calcPr/>
</workbook>
</file>

<file path=xl/sharedStrings.xml><?xml version="1.0" encoding="utf-8"?>
<sst xmlns="http://schemas.openxmlformats.org/spreadsheetml/2006/main" count="257" uniqueCount="50">
  <si>
    <t>Team Grant Writing Competition</t>
  </si>
  <si>
    <t>Iowa State University</t>
  </si>
  <si>
    <t>Sunday</t>
  </si>
  <si>
    <t>Monday</t>
  </si>
  <si>
    <t>Tuesday</t>
  </si>
  <si>
    <t>Wednesday</t>
  </si>
  <si>
    <t>Thursday</t>
  </si>
  <si>
    <t>Friday</t>
  </si>
  <si>
    <t>Saturday</t>
  </si>
  <si>
    <t xml:space="preserve"> </t>
  </si>
  <si>
    <t>More Calendars</t>
  </si>
  <si>
    <t>Notes:</t>
  </si>
  <si>
    <t>Time is based on CST</t>
  </si>
  <si>
    <t>Pink items are Desarae</t>
  </si>
  <si>
    <t>Team Items are purple</t>
  </si>
  <si>
    <t>Orange are Young</t>
  </si>
  <si>
    <t>Green and Blue are for another class for Desarae</t>
  </si>
  <si>
    <t>Yellow are Nathaniel</t>
  </si>
  <si>
    <t>Red items are IMPORTANT/DEADLINES</t>
  </si>
  <si>
    <t>Gray Items are past days</t>
  </si>
  <si>
    <t>[42]</t>
  </si>
  <si>
    <t>5PM 1st group meeting</t>
  </si>
  <si>
    <t>12 CST HCI 591</t>
  </si>
  <si>
    <t>Prefer a google calendar?</t>
  </si>
  <si>
    <t>ANNOUNCE PROPOSAL TEAM</t>
  </si>
  <si>
    <t>Think about a team name</t>
  </si>
  <si>
    <t>2-4PM Writing Group</t>
  </si>
  <si>
    <t>Valentines Day</t>
  </si>
  <si>
    <t>Participate on Scoop.it</t>
  </si>
  <si>
    <t>HCI 504 class 5-8PM</t>
  </si>
  <si>
    <t>Desarae volunteers 3-5:30PM</t>
  </si>
  <si>
    <t>Desarae's Birthday</t>
  </si>
  <si>
    <t>Charlie's Birthday</t>
  </si>
  <si>
    <t>Discussion week 6</t>
  </si>
  <si>
    <t>Tom Busy</t>
  </si>
  <si>
    <t>Toastmasters</t>
  </si>
  <si>
    <t>12 WOI Luncheon</t>
  </si>
  <si>
    <t>Desarae's Class 591 presentation</t>
  </si>
  <si>
    <t>Desarae busy for presentation prep</t>
  </si>
  <si>
    <t>Sarah's Bachelorette Party</t>
  </si>
  <si>
    <t>591 - PEER REVIEW DUE</t>
  </si>
  <si>
    <t>5PM-Rest of night in MN</t>
  </si>
  <si>
    <t>Sarah's Bridal Shower</t>
  </si>
  <si>
    <t xml:space="preserve">591 - Proposal Due </t>
  </si>
  <si>
    <t>© 2012-2014 Vertex42 LLC</t>
  </si>
  <si>
    <t>504 - Users' Tryout project due</t>
  </si>
  <si>
    <t>Project 2 504 - Due</t>
  </si>
  <si>
    <t xml:space="preserve">591 - Student Proposal Competition </t>
  </si>
  <si>
    <t>504 - Final Report Due</t>
  </si>
  <si>
    <t>CI 591 Reflective Paper Due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</si>
</sst>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 h:mm:ss"/>
    <numFmt numFmtId="165" formatCode="d"/>
    <numFmt numFmtId="166" formatCode="M/d/yyyy"/>
  </numFmts>
  <fonts count="23">
    <font>
      <sz val="10.0"/>
      <color rgb="FF000000"/>
      <name val="Arial"/>
    </font>
    <font>
      <b/>
      <sz val="14.0"/>
      <color rgb="FF000000"/>
    </font>
    <font>
      <sz val="8.0"/>
      <color rgb="FF000000"/>
    </font>
    <font>
      <sz val="42.0"/>
      <color rgb="FF273359"/>
    </font>
    <font/>
    <font>
      <b/>
      <sz val="12.0"/>
      <color rgb="FFFFFFFF"/>
    </font>
    <font>
      <b/>
      <sz val="12.0"/>
      <color rgb="FF000000"/>
    </font>
    <font>
      <sz val="8.0"/>
      <color rgb="FF000000"/>
      <name val="Arial Narrow"/>
    </font>
    <font>
      <b/>
      <u/>
      <sz val="8.0"/>
      <color rgb="FF0000FF"/>
    </font>
    <font>
      <b/>
      <u/>
      <sz val="8.0"/>
      <color rgb="FF0000FF"/>
      <name val="Arial"/>
    </font>
    <font>
      <b/>
      <u/>
      <sz val="8.0"/>
      <color rgb="FF0000FF"/>
      <name val="Arial"/>
    </font>
    <font>
      <b/>
      <sz val="10.0"/>
      <color rgb="FF000000"/>
      <name val="Tahoma"/>
    </font>
    <font>
      <sz val="10.0"/>
      <color rgb="FF000000"/>
      <name val="Tahoma"/>
    </font>
    <font>
      <sz val="8.0"/>
      <color rgb="FF000000"/>
      <name val="Tahoma"/>
    </font>
    <font>
      <sz val="8.0"/>
      <color rgb="FFFFFFFF"/>
      <name val="Tahoma"/>
    </font>
    <font>
      <sz val="9.0"/>
    </font>
    <font>
      <sz val="8.0"/>
    </font>
    <font>
      <sz val="6.0"/>
      <color rgb="FFFFFFFF"/>
    </font>
    <font>
      <sz val="8.0"/>
      <color rgb="FF969696"/>
    </font>
    <font>
      <sz val="8.0"/>
      <color rgb="FFFFFFFF"/>
      <name val="Arial Narrow"/>
    </font>
    <font>
      <sz val="8.0"/>
      <color rgb="FFFFFFFF"/>
    </font>
    <font>
      <sz val="8.0"/>
      <color rgb="FFFFFFFF"/>
      <name val="'Arial Narrow'"/>
    </font>
    <font>
      <u/>
      <sz val="9.0"/>
      <color rgb="FF0000FF"/>
    </font>
  </fonts>
  <fills count="20">
    <fill>
      <patternFill patternType="none"/>
    </fill>
    <fill>
      <patternFill patternType="lightGray"/>
    </fill>
    <fill>
      <patternFill patternType="solid">
        <fgColor rgb="FF273359"/>
        <bgColor rgb="FF273359"/>
      </patternFill>
    </fill>
    <fill>
      <patternFill patternType="solid">
        <fgColor rgb="FFE4E8F3"/>
        <bgColor rgb="FFE4E8F3"/>
      </patternFill>
    </fill>
    <fill>
      <patternFill patternType="solid">
        <fgColor rgb="FF969696"/>
        <bgColor rgb="FF969696"/>
      </patternFill>
    </fill>
    <fill>
      <patternFill patternType="solid">
        <fgColor rgb="FF999999"/>
        <bgColor rgb="FF999999"/>
      </patternFill>
    </fill>
    <fill>
      <patternFill patternType="solid">
        <fgColor rgb="FFEAD1DC"/>
        <bgColor rgb="FFEAD1DC"/>
      </patternFill>
    </fill>
    <fill>
      <patternFill patternType="solid">
        <fgColor rgb="FF8E7CC3"/>
        <bgColor rgb="FF8E7CC3"/>
      </patternFill>
    </fill>
    <fill>
      <patternFill patternType="solid">
        <fgColor rgb="FFF9CB9C"/>
        <bgColor rgb="FFF9CB9C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CC0000"/>
        <bgColor rgb="FFCC0000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674EA7"/>
        <bgColor rgb="FF674EA7"/>
      </patternFill>
    </fill>
    <fill>
      <patternFill patternType="solid">
        <fgColor rgb="FFFF0000"/>
        <bgColor rgb="FFFF0000"/>
      </patternFill>
    </fill>
    <fill>
      <patternFill patternType="solid">
        <fgColor rgb="FF85200C"/>
        <bgColor rgb="FF85200C"/>
      </patternFill>
    </fill>
    <fill>
      <patternFill patternType="solid">
        <fgColor rgb="FFC9DAF8"/>
        <bgColor rgb="FFC9DAF8"/>
      </patternFill>
    </fill>
    <fill>
      <patternFill patternType="solid">
        <fgColor rgb="FF990000"/>
        <bgColor rgb="FF990000"/>
      </patternFill>
    </fill>
  </fills>
  <borders count="12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wrapText="1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/>
    </xf>
    <xf borderId="1" fillId="0" fontId="3" numFmtId="0" xfId="0" applyAlignment="1" applyBorder="1" applyFont="1">
      <alignment horizontal="center" vertical="center"/>
    </xf>
    <xf borderId="1" fillId="0" fontId="4" numFmtId="0" xfId="0" applyAlignment="1" applyBorder="1" applyFont="1">
      <alignment wrapText="1"/>
    </xf>
    <xf borderId="2" fillId="2" fontId="5" numFmtId="0" xfId="0" applyAlignment="1" applyBorder="1" applyFill="1" applyFont="1">
      <alignment horizontal="center" vertical="center"/>
    </xf>
    <xf borderId="3" fillId="0" fontId="4" numFmtId="0" xfId="0" applyAlignment="1" applyBorder="1" applyFont="1">
      <alignment wrapText="1"/>
    </xf>
    <xf borderId="3" fillId="2" fontId="5" numFmtId="0" xfId="0" applyAlignment="1" applyBorder="1" applyFont="1">
      <alignment horizontal="center" vertical="center"/>
    </xf>
    <xf borderId="4" fillId="0" fontId="4" numFmtId="0" xfId="0" applyAlignment="1" applyBorder="1" applyFont="1">
      <alignment wrapText="1"/>
    </xf>
    <xf borderId="5" fillId="3" fontId="6" numFmtId="164" xfId="0" applyAlignment="1" applyBorder="1" applyFill="1" applyFont="1" applyNumberFormat="1">
      <alignment horizontal="center" vertical="center"/>
    </xf>
    <xf borderId="6" fillId="3" fontId="7" numFmtId="0" xfId="0" applyAlignment="1" applyBorder="1" applyFont="1">
      <alignment horizontal="left" vertical="center"/>
    </xf>
    <xf borderId="5" fillId="0" fontId="6" numFmtId="164" xfId="0" applyAlignment="1" applyBorder="1" applyFont="1" applyNumberFormat="1">
      <alignment horizontal="center" vertical="center"/>
    </xf>
    <xf borderId="6" fillId="0" fontId="7" numFmtId="0" xfId="0" applyAlignment="1" applyBorder="1" applyFont="1">
      <alignment horizontal="left" vertical="center"/>
    </xf>
    <xf borderId="6" fillId="0" fontId="7" numFmtId="0" xfId="0" applyAlignment="1" applyBorder="1" applyFont="1">
      <alignment horizontal="left" vertical="center"/>
    </xf>
    <xf borderId="5" fillId="4" fontId="6" numFmtId="165" xfId="0" applyAlignment="1" applyBorder="1" applyFill="1" applyFont="1" applyNumberFormat="1">
      <alignment horizontal="center" vertical="center"/>
    </xf>
    <xf borderId="6" fillId="4" fontId="7" numFmtId="0" xfId="0" applyAlignment="1" applyBorder="1" applyFont="1">
      <alignment horizontal="left" vertical="center"/>
    </xf>
    <xf borderId="5" fillId="3" fontId="6" numFmtId="165" xfId="0" applyAlignment="1" applyBorder="1" applyFont="1" applyNumberFormat="1">
      <alignment horizontal="center" vertical="center"/>
    </xf>
    <xf borderId="7" fillId="3" fontId="2" numFmtId="0" xfId="0" applyAlignment="1" applyBorder="1" applyFont="1">
      <alignment horizontal="center" vertical="top"/>
    </xf>
    <xf borderId="8" fillId="0" fontId="4" numFmtId="0" xfId="0" applyAlignment="1" applyBorder="1" applyFont="1">
      <alignment wrapText="1"/>
    </xf>
    <xf borderId="7" fillId="0" fontId="7" numFmtId="0" xfId="0" applyAlignment="1" applyBorder="1" applyFont="1">
      <alignment horizontal="left" vertical="top"/>
    </xf>
    <xf borderId="7" fillId="4" fontId="7" numFmtId="0" xfId="0" applyAlignment="1" applyBorder="1" applyFont="1">
      <alignment horizontal="left" vertical="top"/>
    </xf>
    <xf borderId="7" fillId="3" fontId="7" numFmtId="0" xfId="0" applyAlignment="1" applyBorder="1" applyFont="1">
      <alignment horizontal="left" vertical="top"/>
    </xf>
    <xf borderId="7" fillId="3" fontId="8" numFmtId="0" xfId="0" applyAlignment="1" applyBorder="1" applyFont="1">
      <alignment horizontal="center" vertical="top"/>
    </xf>
    <xf borderId="7" fillId="0" fontId="2" numFmtId="0" xfId="0" applyAlignment="1" applyBorder="1" applyFont="1">
      <alignment horizontal="left" vertical="top"/>
    </xf>
    <xf borderId="7" fillId="4" fontId="2" numFmtId="0" xfId="0" applyAlignment="1" applyBorder="1" applyFont="1">
      <alignment horizontal="left" vertical="top"/>
    </xf>
    <xf borderId="7" fillId="3" fontId="2" numFmtId="0" xfId="0" applyAlignment="1" applyBorder="1" applyFont="1">
      <alignment horizontal="left" vertical="top"/>
    </xf>
    <xf borderId="7" fillId="3" fontId="9" numFmtId="0" xfId="0" applyAlignment="1" applyBorder="1" applyFont="1">
      <alignment horizontal="center" vertical="top" wrapText="1"/>
    </xf>
    <xf borderId="9" fillId="3" fontId="10" numFmtId="0" xfId="0" applyAlignment="1" applyBorder="1" applyFont="1">
      <alignment horizontal="center" vertical="top" wrapText="1"/>
    </xf>
    <xf borderId="10" fillId="0" fontId="4" numFmtId="0" xfId="0" applyAlignment="1" applyBorder="1" applyFont="1">
      <alignment wrapText="1"/>
    </xf>
    <xf borderId="9" fillId="0" fontId="2" numFmtId="0" xfId="0" applyAlignment="1" applyBorder="1" applyFont="1">
      <alignment horizontal="left" vertical="top"/>
    </xf>
    <xf borderId="9" fillId="4" fontId="2" numFmtId="0" xfId="0" applyAlignment="1" applyBorder="1" applyFont="1">
      <alignment horizontal="left" vertical="top"/>
    </xf>
    <xf borderId="9" fillId="3" fontId="2" numFmtId="0" xfId="0" applyAlignment="1" applyBorder="1" applyFont="1">
      <alignment horizontal="left" vertical="top"/>
    </xf>
    <xf borderId="5" fillId="5" fontId="6" numFmtId="165" xfId="0" applyAlignment="1" applyBorder="1" applyFill="1" applyFont="1" applyNumberFormat="1">
      <alignment horizontal="center" vertical="center"/>
    </xf>
    <xf borderId="6" fillId="5" fontId="7" numFmtId="0" xfId="0" applyAlignment="1" applyBorder="1" applyFont="1">
      <alignment horizontal="left" vertical="center"/>
    </xf>
    <xf borderId="7" fillId="5" fontId="7" numFmtId="0" xfId="0" applyAlignment="1" applyBorder="1" applyFont="1">
      <alignment horizontal="left" vertical="top"/>
    </xf>
    <xf borderId="7" fillId="5" fontId="2" numFmtId="0" xfId="0" applyAlignment="1" applyBorder="1" applyFont="1">
      <alignment horizontal="left" vertical="top"/>
    </xf>
    <xf borderId="9" fillId="5" fontId="2" numFmtId="0" xfId="0" applyAlignment="1" applyBorder="1" applyFont="1">
      <alignment horizontal="left" vertical="top"/>
    </xf>
    <xf borderId="5" fillId="0" fontId="11" numFmtId="0" xfId="0" applyAlignment="1" applyBorder="1" applyFont="1">
      <alignment horizontal="left" vertical="top"/>
    </xf>
    <xf borderId="11" fillId="0" fontId="4" numFmtId="0" xfId="0" applyAlignment="1" applyBorder="1" applyFont="1">
      <alignment wrapText="1"/>
    </xf>
    <xf borderId="11" fillId="0" fontId="12" numFmtId="0" xfId="0" applyAlignment="1" applyBorder="1" applyFont="1">
      <alignment horizontal="left"/>
    </xf>
    <xf borderId="6" fillId="0" fontId="4" numFmtId="0" xfId="0" applyAlignment="1" applyBorder="1" applyFont="1">
      <alignment wrapText="1"/>
    </xf>
    <xf borderId="7" fillId="0" fontId="13" numFmtId="0" xfId="0" applyAlignment="1" applyBorder="1" applyFont="1">
      <alignment/>
    </xf>
    <xf borderId="0" fillId="6" fontId="13" numFmtId="0" xfId="0" applyAlignment="1" applyFill="1" applyFont="1">
      <alignment horizontal="left"/>
    </xf>
    <xf borderId="0" fillId="7" fontId="13" numFmtId="0" xfId="0" applyAlignment="1" applyFill="1" applyFont="1">
      <alignment horizontal="left"/>
    </xf>
    <xf borderId="0" fillId="8" fontId="13" numFmtId="0" xfId="0" applyAlignment="1" applyFill="1" applyFont="1">
      <alignment horizontal="left"/>
    </xf>
    <xf borderId="0" fillId="9" fontId="13" numFmtId="0" xfId="0" applyAlignment="1" applyFill="1" applyFont="1">
      <alignment horizontal="left"/>
    </xf>
    <xf borderId="0" fillId="10" fontId="13" numFmtId="0" xfId="0" applyAlignment="1" applyFill="1" applyFont="1">
      <alignment horizontal="left"/>
    </xf>
    <xf borderId="0" fillId="11" fontId="13" numFmtId="0" xfId="0" applyAlignment="1" applyFill="1" applyFont="1">
      <alignment horizontal="left"/>
    </xf>
    <xf borderId="9" fillId="12" fontId="14" numFmtId="0" xfId="0" applyAlignment="1" applyBorder="1" applyFill="1" applyFont="1">
      <alignment vertical="center"/>
    </xf>
    <xf borderId="1" fillId="5" fontId="15" numFmtId="0" xfId="0" applyAlignment="1" applyBorder="1" applyFont="1">
      <alignment horizontal="right" vertical="center" wrapText="1"/>
    </xf>
    <xf borderId="11" fillId="13" fontId="2" numFmtId="166" xfId="0" applyAlignment="1" applyBorder="1" applyFill="1" applyFont="1" applyNumberFormat="1">
      <alignment horizontal="left" vertical="top"/>
    </xf>
    <xf borderId="11" fillId="13" fontId="2" numFmtId="0" xfId="0" applyAlignment="1" applyBorder="1" applyFont="1">
      <alignment horizontal="left" vertical="top"/>
    </xf>
    <xf borderId="11" fillId="13" fontId="16" numFmtId="0" xfId="0" applyAlignment="1" applyBorder="1" applyFont="1">
      <alignment wrapText="1"/>
    </xf>
    <xf borderId="11" fillId="13" fontId="13" numFmtId="0" xfId="0" applyAlignment="1" applyBorder="1" applyFont="1">
      <alignment/>
    </xf>
    <xf borderId="11" fillId="13" fontId="13" numFmtId="0" xfId="0" applyAlignment="1" applyBorder="1" applyFont="1">
      <alignment horizontal="left" wrapText="1"/>
    </xf>
    <xf borderId="11" fillId="13" fontId="17" numFmtId="0" xfId="0" applyAlignment="1" applyBorder="1" applyFont="1">
      <alignment wrapText="1"/>
    </xf>
    <xf borderId="11" fillId="13" fontId="18" numFmtId="0" xfId="0" applyAlignment="1" applyBorder="1" applyFont="1">
      <alignment horizontal="right" wrapText="1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/>
    </xf>
    <xf borderId="5" fillId="14" fontId="6" numFmtId="165" xfId="0" applyAlignment="1" applyBorder="1" applyFill="1" applyFont="1" applyNumberFormat="1">
      <alignment horizontal="center" vertical="center"/>
    </xf>
    <xf borderId="6" fillId="14" fontId="7" numFmtId="0" xfId="0" applyAlignment="1" applyBorder="1" applyFont="1">
      <alignment horizontal="left" vertical="center"/>
    </xf>
    <xf borderId="6" fillId="14" fontId="7" numFmtId="0" xfId="0" applyAlignment="1" applyBorder="1" applyFont="1">
      <alignment horizontal="left" vertical="center"/>
    </xf>
    <xf borderId="7" fillId="14" fontId="7" numFmtId="0" xfId="0" applyAlignment="1" applyBorder="1" applyFont="1">
      <alignment horizontal="left" vertical="top"/>
    </xf>
    <xf borderId="7" fillId="14" fontId="2" numFmtId="0" xfId="0" applyAlignment="1" applyBorder="1" applyFont="1">
      <alignment horizontal="left" vertical="top"/>
    </xf>
    <xf borderId="9" fillId="14" fontId="2" numFmtId="0" xfId="0" applyAlignment="1" applyBorder="1" applyFont="1">
      <alignment horizontal="left" vertical="top"/>
    </xf>
    <xf borderId="5" fillId="6" fontId="6" numFmtId="165" xfId="0" applyAlignment="1" applyBorder="1" applyFont="1" applyNumberFormat="1">
      <alignment horizontal="center" vertical="center"/>
    </xf>
    <xf borderId="6" fillId="6" fontId="7" numFmtId="0" xfId="0" applyAlignment="1" applyBorder="1" applyFont="1">
      <alignment horizontal="left" vertical="center"/>
    </xf>
    <xf borderId="6" fillId="6" fontId="19" numFmtId="0" xfId="0" applyAlignment="1" applyBorder="1" applyFont="1">
      <alignment horizontal="left" vertical="center"/>
    </xf>
    <xf borderId="7" fillId="6" fontId="7" numFmtId="0" xfId="0" applyAlignment="1" applyBorder="1" applyFont="1">
      <alignment horizontal="left" vertical="top"/>
    </xf>
    <xf borderId="7" fillId="6" fontId="19" numFmtId="0" xfId="0" applyAlignment="1" applyBorder="1" applyFont="1">
      <alignment horizontal="left" vertical="top"/>
    </xf>
    <xf borderId="7" fillId="15" fontId="20" numFmtId="0" xfId="0" applyAlignment="1" applyBorder="1" applyFill="1" applyFont="1">
      <alignment horizontal="left" vertical="top"/>
    </xf>
    <xf borderId="7" fillId="6" fontId="2" numFmtId="0" xfId="0" applyAlignment="1" applyBorder="1" applyFont="1">
      <alignment horizontal="left" vertical="top"/>
    </xf>
    <xf borderId="6" fillId="3" fontId="7" numFmtId="0" xfId="0" applyAlignment="1" applyBorder="1" applyFont="1">
      <alignment horizontal="left" vertical="center"/>
    </xf>
    <xf borderId="5" fillId="0" fontId="6" numFmtId="165" xfId="0" applyAlignment="1" applyBorder="1" applyFont="1" applyNumberFormat="1">
      <alignment horizontal="center" vertical="center"/>
    </xf>
    <xf borderId="6" fillId="16" fontId="19" numFmtId="0" xfId="0" applyAlignment="1" applyBorder="1" applyFill="1" applyFont="1">
      <alignment horizontal="left" vertical="center"/>
    </xf>
    <xf borderId="6" fillId="17" fontId="19" numFmtId="0" xfId="0" applyAlignment="1" applyBorder="1" applyFill="1" applyFont="1">
      <alignment horizontal="left" vertical="center"/>
    </xf>
    <xf borderId="0" fillId="6" fontId="21" numFmtId="0" xfId="0" applyAlignment="1" applyFont="1">
      <alignment horizontal="left" wrapText="1"/>
    </xf>
    <xf borderId="7" fillId="16" fontId="19" numFmtId="0" xfId="0" applyAlignment="1" applyBorder="1" applyFont="1">
      <alignment horizontal="left" vertical="top"/>
    </xf>
    <xf borderId="11" fillId="18" fontId="7" numFmtId="0" xfId="0" applyAlignment="1" applyBorder="1" applyFill="1" applyFont="1">
      <alignment horizontal="left" vertical="center"/>
    </xf>
    <xf borderId="6" fillId="0" fontId="7" numFmtId="0" xfId="0" applyAlignment="1" applyBorder="1" applyFont="1">
      <alignment horizontal="left" vertical="center"/>
    </xf>
    <xf borderId="11" fillId="13" fontId="2" numFmtId="166" xfId="0" applyAlignment="1" applyBorder="1" applyFont="1" applyNumberFormat="1">
      <alignment horizontal="left" vertical="top"/>
    </xf>
    <xf borderId="11" fillId="13" fontId="20" numFmtId="0" xfId="0" applyAlignment="1" applyBorder="1" applyFont="1">
      <alignment wrapText="1"/>
    </xf>
    <xf borderId="6" fillId="18" fontId="7" numFmtId="0" xfId="0" applyAlignment="1" applyBorder="1" applyFont="1">
      <alignment horizontal="left" vertical="center"/>
    </xf>
    <xf borderId="6" fillId="6" fontId="7" numFmtId="0" xfId="0" applyAlignment="1" applyBorder="1" applyFont="1">
      <alignment horizontal="left" vertical="center"/>
    </xf>
    <xf borderId="7" fillId="19" fontId="20" numFmtId="0" xfId="0" applyAlignment="1" applyBorder="1" applyFill="1" applyFont="1">
      <alignment horizontal="left" vertical="top"/>
    </xf>
    <xf borderId="6" fillId="19" fontId="19" numFmtId="0" xfId="0" applyAlignment="1" applyBorder="1" applyFont="1">
      <alignment horizontal="left" vertical="center"/>
    </xf>
    <xf borderId="11" fillId="0" fontId="12" numFmtId="0" xfId="0" applyAlignment="1" applyBorder="1" applyFont="1">
      <alignment horizontal="left"/>
    </xf>
    <xf borderId="0" fillId="0" fontId="13" numFmtId="0" xfId="0" applyAlignment="1" applyFont="1">
      <alignment horizontal="left"/>
    </xf>
    <xf borderId="9" fillId="0" fontId="13" numFmtId="0" xfId="0" applyAlignment="1" applyBorder="1" applyFont="1">
      <alignment vertical="center"/>
    </xf>
    <xf borderId="1" fillId="0" fontId="22" numFmtId="0" xfId="0" applyAlignment="1" applyBorder="1" applyFont="1">
      <alignment horizontal="right" vertical="center" wrapText="1"/>
    </xf>
    <xf borderId="7" fillId="16" fontId="7" numFmtId="0" xfId="0" applyAlignment="1" applyBorder="1" applyFont="1">
      <alignment horizontal="left" vertical="top"/>
    </xf>
    <xf borderId="11" fillId="13" fontId="17" numFmtId="0" xfId="0" applyAlignment="1" applyBorder="1" applyFont="1">
      <alignment horizontal="righ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docs.google.com/previewtemplate?id=0As3tAuweYU9QcHlVM3hrY2tocEkzYlFhX2hXTlNRSVE" TargetMode="External"/><Relationship Id="rId2" Type="http://schemas.openxmlformats.org/officeDocument/2006/relationships/hyperlink" Target="http://docs.google.com/previewtemplate?id=0As3tAuweYU9QcHlVM3hrY2tocEkyQVVfVEt6dDBER0E" TargetMode="External"/><Relationship Id="rId3" Type="http://schemas.openxmlformats.org/officeDocument/2006/relationships/hyperlink" Target="http://docs.google.com/previewtemplate?id=0As3tAuweYU9QcHlVM3hrY2tocEkzTzkyUWxjcjltVFE" TargetMode="External"/><Relationship Id="rId4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://www.vertex42.com/calendars/" TargetMode="External"/><Relationship Id="rId2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://www.vertex42.com/calendars/" TargetMode="External"/><Relationship Id="rId2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://www.vertex42.com/calendars/" TargetMode="External"/><Relationship Id="rId2" Type="http://schemas.openxmlformats.org/officeDocument/2006/relationships/drawing" Target="../drawings/worksheet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www.vertex42.com/calendars/" TargetMode="External"/><Relationship Id="rId2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vertex42.com/calendars/" TargetMode="External"/><Relationship Id="rId2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www.vertex42.com/calendars/" TargetMode="External"/><Relationship Id="rId2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www.vertex42.com/calendars/" TargetMode="External"/><Relationship Id="rId2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www.vertex42.com/calendars/" TargetMode="External"/><Relationship Id="rId2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www.vertex42.com/calendars/" TargetMode="External"/><Relationship Id="rId2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://www.vertex42.com/calendars/" TargetMode="External"/><Relationship Id="rId2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2.75"/>
  <cols>
    <col customWidth="1" min="1" max="1" width="4.43"/>
    <col customWidth="1" min="2" max="2" width="15.29"/>
    <col customWidth="1" min="3" max="3" width="4.43"/>
    <col customWidth="1" min="4" max="4" width="15.29"/>
    <col customWidth="1" min="5" max="5" width="4.43"/>
    <col customWidth="1" min="6" max="6" width="15.29"/>
    <col customWidth="1" min="7" max="7" width="4.43"/>
    <col customWidth="1" min="8" max="8" width="15.29"/>
    <col customWidth="1" min="9" max="9" width="4.43"/>
    <col customWidth="1" min="10" max="10" width="15.29"/>
    <col customWidth="1" min="11" max="11" width="4.43"/>
    <col customWidth="1" min="12" max="12" width="15.29"/>
    <col customWidth="1" min="13" max="13" width="4.43"/>
    <col customWidth="1" min="14" max="14" width="15.29"/>
  </cols>
  <sheetData>
    <row r="1" ht="18.0" customHeight="1">
      <c r="A1" s="1" t="s">
        <v>0</v>
      </c>
    </row>
    <row r="2">
      <c r="A2" s="2" t="s">
        <v>1</v>
      </c>
    </row>
    <row r="3" ht="51.75" customHeight="1">
      <c r="A3" s="3" t="str">
        <f>UPPER(TEXT(A35,"mmmm yyyy"))</f>
        <v>JANUARY 2016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ht="15.0" customHeight="1">
      <c r="A4" s="5" t="s">
        <v>2</v>
      </c>
      <c r="B4" s="6"/>
      <c r="C4" s="7" t="s">
        <v>3</v>
      </c>
      <c r="D4" s="6"/>
      <c r="E4" s="7" t="s">
        <v>4</v>
      </c>
      <c r="F4" s="6"/>
      <c r="G4" s="7" t="s">
        <v>5</v>
      </c>
      <c r="H4" s="6"/>
      <c r="I4" s="7" t="s">
        <v>6</v>
      </c>
      <c r="J4" s="6"/>
      <c r="K4" s="7" t="s">
        <v>7</v>
      </c>
      <c r="L4" s="6"/>
      <c r="M4" s="7" t="s">
        <v>8</v>
      </c>
      <c r="N4" s="8"/>
    </row>
    <row r="5" ht="15.0" customHeight="1">
      <c r="A5" s="9" t="str">
        <f>if(weekday($A$35,1)=1,$A$35,"")</f>
        <v/>
      </c>
      <c r="B5" s="10"/>
      <c r="C5" s="11" t="str">
        <f>if(A5="",if(weekday($A$35,1)=2,$A$35,""),A5+1)</f>
        <v/>
      </c>
      <c r="D5" s="12" t="s">
        <v>9</v>
      </c>
      <c r="E5" s="11" t="str">
        <f>if(C5="",if(weekday($A$35,1)=3,$A$35,""),C5+1)</f>
        <v/>
      </c>
      <c r="F5" s="13"/>
      <c r="G5" s="11" t="str">
        <f>if(E5="",if(weekday($A$35,1)=4,$A$35,""),E5+1)</f>
        <v/>
      </c>
      <c r="H5" s="13"/>
      <c r="I5" s="11" t="str">
        <f>if(G5="",if(weekday($A$35,1)=5,$A$35,""),G5+1)</f>
        <v/>
      </c>
      <c r="J5" s="13"/>
      <c r="K5" s="14" t="str">
        <f>if(I5="",if(weekday($A$35,1)=6,$A$35,""),I5+1)</f>
        <v>1</v>
      </c>
      <c r="L5" s="15"/>
      <c r="M5" s="16" t="str">
        <f>if(K5="",if(weekday($A$35,1)=7,$A$35,""),K5+1)</f>
        <v>2</v>
      </c>
      <c r="N5" s="10"/>
    </row>
    <row r="6">
      <c r="A6" s="17" t="s">
        <v>10</v>
      </c>
      <c r="B6" s="18"/>
      <c r="C6" s="19"/>
      <c r="D6" s="18"/>
      <c r="E6" s="19"/>
      <c r="F6" s="18"/>
      <c r="G6" s="19"/>
      <c r="H6" s="18"/>
      <c r="I6" s="19"/>
      <c r="J6" s="18"/>
      <c r="K6" s="20"/>
      <c r="L6" s="18"/>
      <c r="M6" s="21"/>
      <c r="N6" s="18"/>
    </row>
    <row r="7">
      <c r="A7" s="22" t="str">
        <f>HYPERLINK("http://docs.google.com/previewtemplate?id=0As3tAuweYU9QcHlVM3hrY2tocEkzYlFhX2hXTlNRSVE","2016 - Portrait")</f>
        <v>2016 - Portrait</v>
      </c>
      <c r="B7" s="18"/>
      <c r="C7" s="23"/>
      <c r="D7" s="18"/>
      <c r="E7" s="23"/>
      <c r="F7" s="18"/>
      <c r="G7" s="23"/>
      <c r="H7" s="18"/>
      <c r="I7" s="23"/>
      <c r="J7" s="18"/>
      <c r="K7" s="24"/>
      <c r="L7" s="18"/>
      <c r="M7" s="25"/>
      <c r="N7" s="18"/>
    </row>
    <row r="8">
      <c r="A8" s="26" t="str">
        <f>HYPERLINK("http://docs.google.com/previewtemplate?id=0As3tAuweYU9QcHlVM3hrY2tocEkyQVVfVEt6dDBER0E","2017 - Landscape")</f>
        <v>2017 - Landscape</v>
      </c>
      <c r="B8" s="18"/>
      <c r="C8" s="23"/>
      <c r="D8" s="18"/>
      <c r="E8" s="23"/>
      <c r="F8" s="18"/>
      <c r="G8" s="23"/>
      <c r="H8" s="18"/>
      <c r="I8" s="23"/>
      <c r="J8" s="18"/>
      <c r="K8" s="24"/>
      <c r="L8" s="18"/>
      <c r="M8" s="25"/>
      <c r="N8" s="18"/>
    </row>
    <row r="9">
      <c r="A9" s="27" t="str">
        <f>HYPERLINK("http://docs.google.com/previewtemplate?id=0As3tAuweYU9QcHlVM3hrY2tocEkzTzkyUWxjcjltVFE","2017 - Portrait")</f>
        <v>2017 - Portrait</v>
      </c>
      <c r="B9" s="28"/>
      <c r="C9" s="29"/>
      <c r="D9" s="28"/>
      <c r="E9" s="29"/>
      <c r="F9" s="28"/>
      <c r="G9" s="29"/>
      <c r="H9" s="28"/>
      <c r="I9" s="29"/>
      <c r="J9" s="28"/>
      <c r="K9" s="30"/>
      <c r="L9" s="28"/>
      <c r="M9" s="31"/>
      <c r="N9" s="28"/>
    </row>
    <row r="10" ht="15.0" customHeight="1">
      <c r="A10" s="16" t="str">
        <f>M5+1</f>
        <v>3</v>
      </c>
      <c r="B10" s="10"/>
      <c r="C10" s="32" t="str">
        <f>A10+1</f>
        <v>4</v>
      </c>
      <c r="D10" s="33"/>
      <c r="E10" s="32" t="str">
        <f>C10+1</f>
        <v>5</v>
      </c>
      <c r="F10" s="33"/>
      <c r="G10" s="32" t="str">
        <f>E10+1</f>
        <v>6</v>
      </c>
      <c r="H10" s="33"/>
      <c r="I10" s="32" t="str">
        <f>G10+1</f>
        <v>7</v>
      </c>
      <c r="J10" s="33"/>
      <c r="K10" s="14" t="str">
        <f>I10+1</f>
        <v>8</v>
      </c>
      <c r="L10" s="15"/>
      <c r="M10" s="16" t="str">
        <f>K10+1</f>
        <v>9</v>
      </c>
      <c r="N10" s="10"/>
    </row>
    <row r="11">
      <c r="A11" s="21"/>
      <c r="B11" s="18"/>
      <c r="C11" s="34"/>
      <c r="D11" s="18"/>
      <c r="E11" s="34"/>
      <c r="F11" s="18"/>
      <c r="G11" s="34"/>
      <c r="H11" s="18"/>
      <c r="I11" s="34"/>
      <c r="J11" s="18"/>
      <c r="K11" s="20"/>
      <c r="L11" s="18"/>
      <c r="M11" s="21"/>
      <c r="N11" s="18"/>
    </row>
    <row r="12">
      <c r="A12" s="25"/>
      <c r="B12" s="18"/>
      <c r="C12" s="35"/>
      <c r="D12" s="18"/>
      <c r="E12" s="35"/>
      <c r="F12" s="18"/>
      <c r="G12" s="35"/>
      <c r="H12" s="18"/>
      <c r="I12" s="35"/>
      <c r="J12" s="18"/>
      <c r="K12" s="24"/>
      <c r="L12" s="18"/>
      <c r="M12" s="25"/>
      <c r="N12" s="18"/>
    </row>
    <row r="13">
      <c r="A13" s="25"/>
      <c r="B13" s="18"/>
      <c r="C13" s="35"/>
      <c r="D13" s="18"/>
      <c r="E13" s="35"/>
      <c r="F13" s="18"/>
      <c r="G13" s="35"/>
      <c r="H13" s="18"/>
      <c r="I13" s="35"/>
      <c r="J13" s="18"/>
      <c r="K13" s="24"/>
      <c r="L13" s="18"/>
      <c r="M13" s="25"/>
      <c r="N13" s="18"/>
    </row>
    <row r="14">
      <c r="A14" s="31"/>
      <c r="B14" s="28"/>
      <c r="C14" s="36"/>
      <c r="D14" s="28"/>
      <c r="E14" s="36"/>
      <c r="F14" s="28"/>
      <c r="G14" s="36"/>
      <c r="H14" s="28"/>
      <c r="I14" s="36"/>
      <c r="J14" s="28"/>
      <c r="K14" s="30"/>
      <c r="L14" s="28"/>
      <c r="M14" s="31"/>
      <c r="N14" s="28"/>
    </row>
    <row r="15" ht="15.0" customHeight="1">
      <c r="A15" s="16" t="str">
        <f>M10+1</f>
        <v>10</v>
      </c>
      <c r="B15" s="10"/>
      <c r="C15" s="32" t="str">
        <f>A15+1</f>
        <v>11</v>
      </c>
      <c r="D15" s="33"/>
      <c r="E15" s="32" t="str">
        <f>C15+1</f>
        <v>12</v>
      </c>
      <c r="F15" s="33"/>
      <c r="G15" s="32" t="str">
        <f>E15+1</f>
        <v>13</v>
      </c>
      <c r="H15" s="33"/>
      <c r="I15" s="32" t="str">
        <f>G15+1</f>
        <v>14</v>
      </c>
      <c r="J15" s="33"/>
      <c r="K15" s="14" t="str">
        <f>I15+1</f>
        <v>15</v>
      </c>
      <c r="L15" s="15"/>
      <c r="M15" s="16" t="str">
        <f>K15+1</f>
        <v>16</v>
      </c>
      <c r="N15" s="10"/>
    </row>
    <row r="16">
      <c r="A16" s="21"/>
      <c r="B16" s="18"/>
      <c r="C16" s="34"/>
      <c r="D16" s="18"/>
      <c r="E16" s="34"/>
      <c r="F16" s="18"/>
      <c r="G16" s="34"/>
      <c r="H16" s="18"/>
      <c r="I16" s="34"/>
      <c r="J16" s="18"/>
      <c r="K16" s="20"/>
      <c r="L16" s="18"/>
      <c r="M16" s="21"/>
      <c r="N16" s="18"/>
    </row>
    <row r="17">
      <c r="A17" s="25"/>
      <c r="B17" s="18"/>
      <c r="C17" s="35"/>
      <c r="D17" s="18"/>
      <c r="E17" s="35"/>
      <c r="F17" s="18"/>
      <c r="G17" s="35"/>
      <c r="H17" s="18"/>
      <c r="I17" s="35"/>
      <c r="J17" s="18"/>
      <c r="K17" s="24"/>
      <c r="L17" s="18"/>
      <c r="M17" s="25"/>
      <c r="N17" s="18"/>
    </row>
    <row r="18">
      <c r="A18" s="25"/>
      <c r="B18" s="18"/>
      <c r="C18" s="35"/>
      <c r="D18" s="18"/>
      <c r="E18" s="35"/>
      <c r="F18" s="18"/>
      <c r="G18" s="35"/>
      <c r="H18" s="18"/>
      <c r="I18" s="35"/>
      <c r="J18" s="18"/>
      <c r="K18" s="24"/>
      <c r="L18" s="18"/>
      <c r="M18" s="25"/>
      <c r="N18" s="18"/>
    </row>
    <row r="19">
      <c r="A19" s="31"/>
      <c r="B19" s="28"/>
      <c r="C19" s="36"/>
      <c r="D19" s="28"/>
      <c r="E19" s="36"/>
      <c r="F19" s="28"/>
      <c r="G19" s="36"/>
      <c r="H19" s="28"/>
      <c r="I19" s="36"/>
      <c r="J19" s="28"/>
      <c r="K19" s="30"/>
      <c r="L19" s="28"/>
      <c r="M19" s="31"/>
      <c r="N19" s="28"/>
    </row>
    <row r="20" ht="15.0" customHeight="1">
      <c r="A20" s="16" t="str">
        <f>M15+1</f>
        <v>17</v>
      </c>
      <c r="B20" s="10"/>
      <c r="C20" s="32" t="str">
        <f>A20+1</f>
        <v>18</v>
      </c>
      <c r="D20" s="33"/>
      <c r="E20" s="32" t="str">
        <f>C20+1</f>
        <v>19</v>
      </c>
      <c r="F20" s="33"/>
      <c r="G20" s="32" t="str">
        <f>E20+1</f>
        <v>20</v>
      </c>
      <c r="H20" s="33"/>
      <c r="I20" s="32" t="str">
        <f>G20+1</f>
        <v>21</v>
      </c>
      <c r="J20" s="33"/>
      <c r="K20" s="14" t="str">
        <f>I20+1</f>
        <v>22</v>
      </c>
      <c r="L20" s="15"/>
      <c r="M20" s="16" t="str">
        <f>K20+1</f>
        <v>23</v>
      </c>
      <c r="N20" s="10"/>
    </row>
    <row r="21">
      <c r="A21" s="25"/>
      <c r="B21" s="18"/>
      <c r="C21" s="34"/>
      <c r="D21" s="18"/>
      <c r="E21" s="34"/>
      <c r="F21" s="18"/>
      <c r="G21" s="34"/>
      <c r="H21" s="18"/>
      <c r="I21" s="34"/>
      <c r="J21" s="18"/>
      <c r="K21" s="20"/>
      <c r="L21" s="18"/>
      <c r="M21" s="25"/>
      <c r="N21" s="18"/>
    </row>
    <row r="22">
      <c r="A22" s="25"/>
      <c r="B22" s="18"/>
      <c r="C22" s="35"/>
      <c r="D22" s="18"/>
      <c r="E22" s="35"/>
      <c r="F22" s="18"/>
      <c r="G22" s="35"/>
      <c r="H22" s="18"/>
      <c r="I22" s="35"/>
      <c r="J22" s="18"/>
      <c r="K22" s="24"/>
      <c r="L22" s="18"/>
      <c r="M22" s="25"/>
      <c r="N22" s="18"/>
    </row>
    <row r="23">
      <c r="A23" s="25"/>
      <c r="B23" s="18"/>
      <c r="C23" s="35"/>
      <c r="D23" s="18"/>
      <c r="E23" s="35"/>
      <c r="F23" s="18"/>
      <c r="G23" s="35"/>
      <c r="H23" s="18"/>
      <c r="I23" s="35"/>
      <c r="J23" s="18"/>
      <c r="K23" s="24"/>
      <c r="L23" s="18"/>
      <c r="M23" s="25"/>
      <c r="N23" s="18"/>
    </row>
    <row r="24">
      <c r="A24" s="31"/>
      <c r="B24" s="28"/>
      <c r="C24" s="36"/>
      <c r="D24" s="28"/>
      <c r="E24" s="36"/>
      <c r="F24" s="28"/>
      <c r="G24" s="36"/>
      <c r="H24" s="28"/>
      <c r="I24" s="36"/>
      <c r="J24" s="28"/>
      <c r="K24" s="30"/>
      <c r="L24" s="28"/>
      <c r="M24" s="31"/>
      <c r="N24" s="28"/>
    </row>
    <row r="25" ht="15.0" customHeight="1">
      <c r="A25" s="16" t="str">
        <f>if(M20="","",if(month(M20+1)&lt;&gt;month($A$35),"",M20+1))</f>
        <v>24</v>
      </c>
      <c r="B25" s="10"/>
      <c r="C25" s="32" t="str">
        <f>if(A25="","",if(month(A25+1)&lt;&gt;month($A$35),"",A25+1))</f>
        <v>25</v>
      </c>
      <c r="D25" s="33"/>
      <c r="E25" s="32" t="str">
        <f>if(C25="","",if(month(C25+1)&lt;&gt;month($A$35),"",C25+1))</f>
        <v>26</v>
      </c>
      <c r="F25" s="33"/>
      <c r="G25" s="32" t="str">
        <f>if(E25="","",if(month(E25+1)&lt;&gt;month($A$35),"",E25+1))</f>
        <v>27</v>
      </c>
      <c r="H25" s="33"/>
      <c r="I25" s="32" t="str">
        <f>if(G25="","",if(month(G25+1)&lt;&gt;month($A$35),"",G25+1))</f>
        <v>28</v>
      </c>
      <c r="J25" s="33"/>
      <c r="K25" s="14" t="str">
        <f>if(I25="","",if(month(I25+1)&lt;&gt;month($A$35),"",I25+1))</f>
        <v>29</v>
      </c>
      <c r="L25" s="15"/>
      <c r="M25" s="16" t="str">
        <f>if(K25="","",if(month(K25+1)&lt;&gt;month($A$35),"",K25+1))</f>
        <v>30</v>
      </c>
      <c r="N25" s="10"/>
    </row>
    <row r="26">
      <c r="A26" s="21"/>
      <c r="B26" s="18"/>
      <c r="C26" s="34"/>
      <c r="D26" s="18"/>
      <c r="E26" s="34"/>
      <c r="F26" s="18"/>
      <c r="G26" s="34"/>
      <c r="H26" s="18"/>
      <c r="I26" s="34"/>
      <c r="J26" s="18"/>
      <c r="K26" s="20"/>
      <c r="L26" s="18"/>
      <c r="M26" s="21"/>
      <c r="N26" s="18"/>
    </row>
    <row r="27">
      <c r="A27" s="25"/>
      <c r="B27" s="18"/>
      <c r="C27" s="35"/>
      <c r="D27" s="18"/>
      <c r="E27" s="35"/>
      <c r="F27" s="18"/>
      <c r="G27" s="35"/>
      <c r="H27" s="18"/>
      <c r="I27" s="35"/>
      <c r="J27" s="18"/>
      <c r="K27" s="24"/>
      <c r="L27" s="18"/>
      <c r="M27" s="25"/>
      <c r="N27" s="18"/>
    </row>
    <row r="28">
      <c r="A28" s="25"/>
      <c r="B28" s="18"/>
      <c r="C28" s="35"/>
      <c r="D28" s="18"/>
      <c r="E28" s="35"/>
      <c r="F28" s="18"/>
      <c r="G28" s="35"/>
      <c r="H28" s="18"/>
      <c r="I28" s="35"/>
      <c r="J28" s="18"/>
      <c r="K28" s="24"/>
      <c r="L28" s="18"/>
      <c r="M28" s="25"/>
      <c r="N28" s="18"/>
    </row>
    <row r="29">
      <c r="A29" s="31"/>
      <c r="B29" s="28"/>
      <c r="C29" s="36"/>
      <c r="D29" s="28"/>
      <c r="E29" s="36"/>
      <c r="F29" s="28"/>
      <c r="G29" s="36"/>
      <c r="H29" s="28"/>
      <c r="I29" s="36"/>
      <c r="J29" s="28"/>
      <c r="K29" s="30"/>
      <c r="L29" s="28"/>
      <c r="M29" s="31"/>
      <c r="N29" s="28"/>
    </row>
    <row r="30" ht="15.0" customHeight="1">
      <c r="A30" s="16" t="str">
        <f>if(M25="","",if(month(M25+1)&lt;&gt;month($A$35),"",M25+1))</f>
        <v>31</v>
      </c>
      <c r="B30" s="10"/>
      <c r="C30" s="11" t="str">
        <f>if(A30="","",if(month(A30+1)&lt;&gt;month($A$35),"",A30+1))</f>
        <v/>
      </c>
      <c r="D30" s="13"/>
      <c r="E30" s="37" t="s">
        <v>11</v>
      </c>
      <c r="F30" s="38"/>
      <c r="G30" s="39" t="s">
        <v>12</v>
      </c>
      <c r="H30" s="38"/>
      <c r="I30" s="38"/>
      <c r="J30" s="38"/>
      <c r="K30" s="38"/>
      <c r="L30" s="38"/>
      <c r="M30" s="38"/>
      <c r="N30" s="40"/>
    </row>
    <row r="31">
      <c r="A31" s="21"/>
      <c r="B31" s="18"/>
      <c r="C31" s="19"/>
      <c r="D31" s="18"/>
      <c r="E31" s="41"/>
      <c r="F31" s="42" t="s">
        <v>13</v>
      </c>
      <c r="I31" s="43" t="s">
        <v>14</v>
      </c>
    </row>
    <row r="32">
      <c r="A32" s="25"/>
      <c r="B32" s="18"/>
      <c r="C32" s="23"/>
      <c r="D32" s="18"/>
      <c r="E32" s="41"/>
      <c r="F32" s="44" t="s">
        <v>15</v>
      </c>
      <c r="I32" s="45" t="s">
        <v>16</v>
      </c>
    </row>
    <row r="33">
      <c r="A33" s="25"/>
      <c r="B33" s="18"/>
      <c r="C33" s="23"/>
      <c r="D33" s="18"/>
      <c r="E33" s="41"/>
      <c r="F33" s="46" t="s">
        <v>17</v>
      </c>
      <c r="I33" s="47" t="s">
        <v>16</v>
      </c>
    </row>
    <row r="34">
      <c r="A34" s="31"/>
      <c r="B34" s="28"/>
      <c r="C34" s="29"/>
      <c r="D34" s="28"/>
      <c r="E34" s="48" t="s">
        <v>18</v>
      </c>
      <c r="F34" s="4"/>
      <c r="G34" s="4"/>
      <c r="H34" s="4"/>
      <c r="I34" s="49" t="s">
        <v>19</v>
      </c>
      <c r="J34" s="4"/>
      <c r="K34" s="4"/>
      <c r="L34" s="4"/>
      <c r="M34" s="4"/>
      <c r="N34" s="28"/>
    </row>
    <row r="35" hidden="1">
      <c r="A35" s="50">
        <v>42370.0</v>
      </c>
      <c r="B35" s="38"/>
      <c r="C35" s="51"/>
      <c r="D35" s="52"/>
      <c r="E35" s="53"/>
      <c r="F35" s="54"/>
      <c r="G35" s="52"/>
      <c r="H35" s="52"/>
      <c r="I35" s="52"/>
      <c r="J35" s="55" t="s">
        <v>20</v>
      </c>
      <c r="K35" s="56"/>
      <c r="L35" s="38"/>
      <c r="M35" s="38"/>
      <c r="N35" s="38"/>
    </row>
  </sheetData>
  <mergeCells count="170">
    <mergeCell ref="G18:H18"/>
    <mergeCell ref="A18:B18"/>
    <mergeCell ref="E18:F18"/>
    <mergeCell ref="G17:H17"/>
    <mergeCell ref="G16:H16"/>
    <mergeCell ref="K17:L17"/>
    <mergeCell ref="K18:L18"/>
    <mergeCell ref="E16:F16"/>
    <mergeCell ref="E17:F17"/>
    <mergeCell ref="I17:J17"/>
    <mergeCell ref="I18:J18"/>
    <mergeCell ref="K16:L16"/>
    <mergeCell ref="C17:D17"/>
    <mergeCell ref="I16:J16"/>
    <mergeCell ref="E12:F12"/>
    <mergeCell ref="C13:D13"/>
    <mergeCell ref="E13:F13"/>
    <mergeCell ref="C12:D12"/>
    <mergeCell ref="C11:D11"/>
    <mergeCell ref="C14:D14"/>
    <mergeCell ref="C16:D16"/>
    <mergeCell ref="E11:F11"/>
    <mergeCell ref="G9:H9"/>
    <mergeCell ref="G8:H8"/>
    <mergeCell ref="C8:D8"/>
    <mergeCell ref="C9:D9"/>
    <mergeCell ref="E9:F9"/>
    <mergeCell ref="E7:F7"/>
    <mergeCell ref="G7:H7"/>
    <mergeCell ref="E8:F8"/>
    <mergeCell ref="C7:D7"/>
    <mergeCell ref="G4:H4"/>
    <mergeCell ref="A4:B4"/>
    <mergeCell ref="E4:F4"/>
    <mergeCell ref="C4:D4"/>
    <mergeCell ref="A6:B6"/>
    <mergeCell ref="C6:D6"/>
    <mergeCell ref="I7:J7"/>
    <mergeCell ref="K7:L7"/>
    <mergeCell ref="M7:N7"/>
    <mergeCell ref="K6:L6"/>
    <mergeCell ref="M6:N6"/>
    <mergeCell ref="K4:L4"/>
    <mergeCell ref="M4:N4"/>
    <mergeCell ref="A1:N1"/>
    <mergeCell ref="A2:N2"/>
    <mergeCell ref="A3:N3"/>
    <mergeCell ref="I4:J4"/>
    <mergeCell ref="E6:F6"/>
    <mergeCell ref="C24:D24"/>
    <mergeCell ref="C21:D21"/>
    <mergeCell ref="C22:D22"/>
    <mergeCell ref="C23:D23"/>
    <mergeCell ref="A21:B21"/>
    <mergeCell ref="A22:B22"/>
    <mergeCell ref="C26:D26"/>
    <mergeCell ref="C27:D27"/>
    <mergeCell ref="A24:B24"/>
    <mergeCell ref="A23:B23"/>
    <mergeCell ref="A33:B33"/>
    <mergeCell ref="A34:B34"/>
    <mergeCell ref="A35:B35"/>
    <mergeCell ref="C33:D33"/>
    <mergeCell ref="C34:D34"/>
    <mergeCell ref="A31:B31"/>
    <mergeCell ref="C31:D31"/>
    <mergeCell ref="C32:D32"/>
    <mergeCell ref="A32:B32"/>
    <mergeCell ref="C18:D18"/>
    <mergeCell ref="C28:D28"/>
    <mergeCell ref="A28:B28"/>
    <mergeCell ref="A29:B29"/>
    <mergeCell ref="C29:D29"/>
    <mergeCell ref="A26:B26"/>
    <mergeCell ref="A27:B27"/>
    <mergeCell ref="E21:F21"/>
    <mergeCell ref="E22:F22"/>
    <mergeCell ref="K22:L22"/>
    <mergeCell ref="I21:J21"/>
    <mergeCell ref="G21:H21"/>
    <mergeCell ref="K21:L21"/>
    <mergeCell ref="M21:N21"/>
    <mergeCell ref="M22:N22"/>
    <mergeCell ref="G22:H22"/>
    <mergeCell ref="K29:L29"/>
    <mergeCell ref="I32:N32"/>
    <mergeCell ref="K35:N35"/>
    <mergeCell ref="I34:N34"/>
    <mergeCell ref="I33:N33"/>
    <mergeCell ref="I31:N31"/>
    <mergeCell ref="I28:J28"/>
    <mergeCell ref="I27:J27"/>
    <mergeCell ref="G24:H24"/>
    <mergeCell ref="G23:H23"/>
    <mergeCell ref="M28:N28"/>
    <mergeCell ref="K28:L28"/>
    <mergeCell ref="I22:J22"/>
    <mergeCell ref="I23:J23"/>
    <mergeCell ref="I24:J24"/>
    <mergeCell ref="M24:N24"/>
    <mergeCell ref="K24:L24"/>
    <mergeCell ref="K23:L23"/>
    <mergeCell ref="M23:N23"/>
    <mergeCell ref="I26:J26"/>
    <mergeCell ref="M29:N29"/>
    <mergeCell ref="I29:J29"/>
    <mergeCell ref="G26:H26"/>
    <mergeCell ref="M27:N27"/>
    <mergeCell ref="G27:H27"/>
    <mergeCell ref="K27:L27"/>
    <mergeCell ref="G30:N30"/>
    <mergeCell ref="E29:F29"/>
    <mergeCell ref="E30:F30"/>
    <mergeCell ref="G29:H29"/>
    <mergeCell ref="G28:H28"/>
    <mergeCell ref="E34:H34"/>
    <mergeCell ref="F33:H33"/>
    <mergeCell ref="E28:F28"/>
    <mergeCell ref="F32:H32"/>
    <mergeCell ref="F31:H31"/>
    <mergeCell ref="G13:H13"/>
    <mergeCell ref="M13:N13"/>
    <mergeCell ref="I13:J13"/>
    <mergeCell ref="K13:L13"/>
    <mergeCell ref="G12:H12"/>
    <mergeCell ref="I12:J12"/>
    <mergeCell ref="E14:F14"/>
    <mergeCell ref="G11:H11"/>
    <mergeCell ref="I11:J11"/>
    <mergeCell ref="M16:N16"/>
    <mergeCell ref="K11:L11"/>
    <mergeCell ref="M11:N11"/>
    <mergeCell ref="G14:H14"/>
    <mergeCell ref="I14:J14"/>
    <mergeCell ref="G6:H6"/>
    <mergeCell ref="I6:J6"/>
    <mergeCell ref="K8:L8"/>
    <mergeCell ref="I9:J9"/>
    <mergeCell ref="K9:L9"/>
    <mergeCell ref="M9:N9"/>
    <mergeCell ref="I8:J8"/>
    <mergeCell ref="M8:N8"/>
    <mergeCell ref="G19:H19"/>
    <mergeCell ref="M19:N19"/>
    <mergeCell ref="K19:L19"/>
    <mergeCell ref="I19:J19"/>
    <mergeCell ref="E19:F19"/>
    <mergeCell ref="A19:B19"/>
    <mergeCell ref="C19:D19"/>
    <mergeCell ref="M18:N18"/>
    <mergeCell ref="K26:L26"/>
    <mergeCell ref="M26:N26"/>
    <mergeCell ref="E24:F24"/>
    <mergeCell ref="E23:F23"/>
    <mergeCell ref="E27:F27"/>
    <mergeCell ref="E26:F26"/>
    <mergeCell ref="M14:N14"/>
    <mergeCell ref="K14:L14"/>
    <mergeCell ref="M17:N17"/>
    <mergeCell ref="K12:L12"/>
    <mergeCell ref="M12:N12"/>
    <mergeCell ref="A12:B12"/>
    <mergeCell ref="A11:B11"/>
    <mergeCell ref="A16:B16"/>
    <mergeCell ref="A17:B17"/>
    <mergeCell ref="A8:B8"/>
    <mergeCell ref="A9:B9"/>
    <mergeCell ref="A7:B7"/>
    <mergeCell ref="A13:B13"/>
    <mergeCell ref="A14:B14"/>
  </mergeCells>
  <hyperlinks>
    <hyperlink r:id="rId1" ref="A7"/>
    <hyperlink r:id="rId2" ref="A8"/>
    <hyperlink r:id="rId3" ref="A9"/>
  </hyperlinks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4.43"/>
    <col customWidth="1" min="2" max="2" width="15.29"/>
    <col customWidth="1" min="3" max="3" width="4.43"/>
    <col customWidth="1" min="4" max="4" width="15.29"/>
    <col customWidth="1" min="5" max="5" width="4.43"/>
    <col customWidth="1" min="6" max="6" width="15.29"/>
    <col customWidth="1" min="7" max="7" width="4.43"/>
    <col customWidth="1" min="8" max="8" width="15.29"/>
    <col customWidth="1" min="9" max="9" width="4.43"/>
    <col customWidth="1" min="10" max="10" width="15.29"/>
    <col customWidth="1" min="11" max="11" width="4.43"/>
    <col customWidth="1" min="12" max="12" width="15.29"/>
    <col customWidth="1" min="13" max="13" width="4.43"/>
    <col customWidth="1" min="14" max="14" width="15.29"/>
  </cols>
  <sheetData>
    <row r="1" ht="18.0" customHeight="1">
      <c r="A1" s="57" t="str">
        <f>IF(Jan!A1="","",Jan!A1)</f>
        <v>Team Grant Writing Competition</v>
      </c>
    </row>
    <row r="2">
      <c r="A2" s="58" t="str">
        <f>IF(Jan!A2="","",Jan!A2)</f>
        <v>Iowa State University</v>
      </c>
    </row>
    <row r="3" ht="51.75" customHeight="1">
      <c r="A3" s="3" t="str">
        <f>UPPER(TEXT(A35,"mmmm yyyy"))</f>
        <v>OCTOBER 2016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ht="15.0" customHeight="1">
      <c r="A4" s="5" t="s">
        <v>2</v>
      </c>
      <c r="B4" s="6"/>
      <c r="C4" s="7" t="s">
        <v>3</v>
      </c>
      <c r="D4" s="6"/>
      <c r="E4" s="7" t="s">
        <v>4</v>
      </c>
      <c r="F4" s="6"/>
      <c r="G4" s="7" t="s">
        <v>5</v>
      </c>
      <c r="H4" s="6"/>
      <c r="I4" s="7" t="s">
        <v>6</v>
      </c>
      <c r="J4" s="6"/>
      <c r="K4" s="7" t="s">
        <v>7</v>
      </c>
      <c r="L4" s="6"/>
      <c r="M4" s="7" t="s">
        <v>8</v>
      </c>
      <c r="N4" s="8"/>
    </row>
    <row r="5" ht="15.0" customHeight="1">
      <c r="A5" s="9" t="str">
        <f>if(weekday($A$35,1)=1,$A$35,"")</f>
        <v/>
      </c>
      <c r="B5" s="10"/>
      <c r="C5" s="11" t="str">
        <f>if(A5="",if(weekday($A$35,1)=2,$A$35,""),A5+1)</f>
        <v/>
      </c>
      <c r="D5" s="12" t="s">
        <v>9</v>
      </c>
      <c r="E5" s="11" t="str">
        <f>if(C5="",if(weekday($A$35,1)=3,$A$35,""),C5+1)</f>
        <v/>
      </c>
      <c r="F5" s="13"/>
      <c r="G5" s="11" t="str">
        <f>if(E5="",if(weekday($A$35,1)=4,$A$35,""),E5+1)</f>
        <v/>
      </c>
      <c r="H5" s="13"/>
      <c r="I5" s="11" t="str">
        <f>if(G5="",if(weekday($A$35,1)=5,$A$35,""),G5+1)</f>
        <v/>
      </c>
      <c r="J5" s="13"/>
      <c r="K5" s="11" t="str">
        <f>if(I5="",if(weekday($A$35,1)=6,$A$35,""),I5+1)</f>
        <v/>
      </c>
      <c r="L5" s="13"/>
      <c r="M5" s="16" t="str">
        <f>if(K5="",if(weekday($A$35,1)=7,$A$35,""),K5+1)</f>
        <v>1</v>
      </c>
      <c r="N5" s="10"/>
    </row>
    <row r="6">
      <c r="A6" s="25"/>
      <c r="B6" s="18"/>
      <c r="C6" s="19"/>
      <c r="D6" s="18"/>
      <c r="E6" s="19"/>
      <c r="F6" s="18"/>
      <c r="G6" s="19"/>
      <c r="H6" s="18"/>
      <c r="I6" s="19"/>
      <c r="J6" s="18"/>
      <c r="K6" s="19"/>
      <c r="L6" s="18"/>
      <c r="M6" s="21"/>
      <c r="N6" s="18"/>
    </row>
    <row r="7">
      <c r="A7" s="25"/>
      <c r="B7" s="18"/>
      <c r="C7" s="23"/>
      <c r="D7" s="18"/>
      <c r="E7" s="23"/>
      <c r="F7" s="18"/>
      <c r="G7" s="23"/>
      <c r="H7" s="18"/>
      <c r="I7" s="23"/>
      <c r="J7" s="18"/>
      <c r="K7" s="23"/>
      <c r="L7" s="18"/>
      <c r="M7" s="25"/>
      <c r="N7" s="18"/>
    </row>
    <row r="8">
      <c r="A8" s="25"/>
      <c r="B8" s="18"/>
      <c r="C8" s="23"/>
      <c r="D8" s="18"/>
      <c r="E8" s="23"/>
      <c r="F8" s="18"/>
      <c r="G8" s="23"/>
      <c r="H8" s="18"/>
      <c r="I8" s="23"/>
      <c r="J8" s="18"/>
      <c r="K8" s="23"/>
      <c r="L8" s="18"/>
      <c r="M8" s="25"/>
      <c r="N8" s="18"/>
    </row>
    <row r="9">
      <c r="A9" s="31"/>
      <c r="B9" s="28"/>
      <c r="C9" s="29"/>
      <c r="D9" s="28"/>
      <c r="E9" s="29"/>
      <c r="F9" s="28"/>
      <c r="G9" s="29"/>
      <c r="H9" s="28"/>
      <c r="I9" s="29"/>
      <c r="J9" s="28"/>
      <c r="K9" s="29"/>
      <c r="L9" s="28"/>
      <c r="M9" s="31"/>
      <c r="N9" s="28"/>
    </row>
    <row r="10" ht="15.0" customHeight="1">
      <c r="A10" s="16" t="str">
        <f>M5+1</f>
        <v>2</v>
      </c>
      <c r="B10" s="10"/>
      <c r="C10" s="73" t="str">
        <f>A10+1</f>
        <v>3</v>
      </c>
      <c r="D10" s="13"/>
      <c r="E10" s="73" t="str">
        <f>C10+1</f>
        <v>4</v>
      </c>
      <c r="F10" s="13"/>
      <c r="G10" s="73" t="str">
        <f>E10+1</f>
        <v>5</v>
      </c>
      <c r="H10" s="13"/>
      <c r="I10" s="73" t="str">
        <f>G10+1</f>
        <v>6</v>
      </c>
      <c r="J10" s="13"/>
      <c r="K10" s="73" t="str">
        <f>I10+1</f>
        <v>7</v>
      </c>
      <c r="L10" s="13"/>
      <c r="M10" s="16" t="str">
        <f>K10+1</f>
        <v>8</v>
      </c>
      <c r="N10" s="10"/>
    </row>
    <row r="11">
      <c r="A11" s="21"/>
      <c r="B11" s="18"/>
      <c r="C11" s="19"/>
      <c r="D11" s="18"/>
      <c r="E11" s="19"/>
      <c r="F11" s="18"/>
      <c r="G11" s="19"/>
      <c r="H11" s="18"/>
      <c r="I11" s="19"/>
      <c r="J11" s="18"/>
      <c r="K11" s="19"/>
      <c r="L11" s="18"/>
      <c r="M11" s="21"/>
      <c r="N11" s="18"/>
    </row>
    <row r="12">
      <c r="A12" s="25"/>
      <c r="B12" s="18"/>
      <c r="C12" s="23"/>
      <c r="D12" s="18"/>
      <c r="E12" s="23"/>
      <c r="F12" s="18"/>
      <c r="G12" s="23"/>
      <c r="H12" s="18"/>
      <c r="I12" s="23"/>
      <c r="J12" s="18"/>
      <c r="K12" s="23"/>
      <c r="L12" s="18"/>
      <c r="M12" s="25"/>
      <c r="N12" s="18"/>
    </row>
    <row r="13">
      <c r="A13" s="25"/>
      <c r="B13" s="18"/>
      <c r="C13" s="23"/>
      <c r="D13" s="18"/>
      <c r="E13" s="23"/>
      <c r="F13" s="18"/>
      <c r="G13" s="23"/>
      <c r="H13" s="18"/>
      <c r="I13" s="23"/>
      <c r="J13" s="18"/>
      <c r="K13" s="23"/>
      <c r="L13" s="18"/>
      <c r="M13" s="25"/>
      <c r="N13" s="18"/>
    </row>
    <row r="14">
      <c r="A14" s="31"/>
      <c r="B14" s="28"/>
      <c r="C14" s="29"/>
      <c r="D14" s="28"/>
      <c r="E14" s="29"/>
      <c r="F14" s="28"/>
      <c r="G14" s="29"/>
      <c r="H14" s="28"/>
      <c r="I14" s="29"/>
      <c r="J14" s="28"/>
      <c r="K14" s="29"/>
      <c r="L14" s="28"/>
      <c r="M14" s="31"/>
      <c r="N14" s="28"/>
    </row>
    <row r="15" ht="15.0" customHeight="1">
      <c r="A15" s="16" t="str">
        <f>M10+1</f>
        <v>9</v>
      </c>
      <c r="B15" s="10"/>
      <c r="C15" s="73" t="str">
        <f>A15+1</f>
        <v>10</v>
      </c>
      <c r="D15" s="13"/>
      <c r="E15" s="73" t="str">
        <f>C15+1</f>
        <v>11</v>
      </c>
      <c r="F15" s="13"/>
      <c r="G15" s="73" t="str">
        <f>E15+1</f>
        <v>12</v>
      </c>
      <c r="H15" s="13"/>
      <c r="I15" s="73" t="str">
        <f>G15+1</f>
        <v>13</v>
      </c>
      <c r="J15" s="13"/>
      <c r="K15" s="73" t="str">
        <f>I15+1</f>
        <v>14</v>
      </c>
      <c r="L15" s="13"/>
      <c r="M15" s="16" t="str">
        <f>K15+1</f>
        <v>15</v>
      </c>
      <c r="N15" s="10"/>
    </row>
    <row r="16">
      <c r="A16" s="21"/>
      <c r="B16" s="18"/>
      <c r="C16" s="19"/>
      <c r="D16" s="18"/>
      <c r="E16" s="19"/>
      <c r="F16" s="18"/>
      <c r="G16" s="19"/>
      <c r="H16" s="18"/>
      <c r="I16" s="19"/>
      <c r="J16" s="18"/>
      <c r="K16" s="19"/>
      <c r="L16" s="18"/>
      <c r="M16" s="21"/>
      <c r="N16" s="18"/>
    </row>
    <row r="17">
      <c r="A17" s="25"/>
      <c r="B17" s="18"/>
      <c r="C17" s="23"/>
      <c r="D17" s="18"/>
      <c r="E17" s="23"/>
      <c r="F17" s="18"/>
      <c r="G17" s="23"/>
      <c r="H17" s="18"/>
      <c r="I17" s="23"/>
      <c r="J17" s="18"/>
      <c r="K17" s="23"/>
      <c r="L17" s="18"/>
      <c r="M17" s="25"/>
      <c r="N17" s="18"/>
    </row>
    <row r="18">
      <c r="A18" s="25"/>
      <c r="B18" s="18"/>
      <c r="C18" s="23"/>
      <c r="D18" s="18"/>
      <c r="E18" s="23"/>
      <c r="F18" s="18"/>
      <c r="G18" s="23"/>
      <c r="H18" s="18"/>
      <c r="I18" s="23"/>
      <c r="J18" s="18"/>
      <c r="K18" s="23"/>
      <c r="L18" s="18"/>
      <c r="M18" s="25"/>
      <c r="N18" s="18"/>
    </row>
    <row r="19">
      <c r="A19" s="31"/>
      <c r="B19" s="28"/>
      <c r="C19" s="29"/>
      <c r="D19" s="28"/>
      <c r="E19" s="29"/>
      <c r="F19" s="28"/>
      <c r="G19" s="29"/>
      <c r="H19" s="28"/>
      <c r="I19" s="29"/>
      <c r="J19" s="28"/>
      <c r="K19" s="29"/>
      <c r="L19" s="28"/>
      <c r="M19" s="31"/>
      <c r="N19" s="28"/>
    </row>
    <row r="20" ht="15.0" customHeight="1">
      <c r="A20" s="16" t="str">
        <f>M15+1</f>
        <v>16</v>
      </c>
      <c r="B20" s="10"/>
      <c r="C20" s="73" t="str">
        <f>A20+1</f>
        <v>17</v>
      </c>
      <c r="D20" s="13"/>
      <c r="E20" s="73" t="str">
        <f>C20+1</f>
        <v>18</v>
      </c>
      <c r="F20" s="13"/>
      <c r="G20" s="73" t="str">
        <f>E20+1</f>
        <v>19</v>
      </c>
      <c r="H20" s="13"/>
      <c r="I20" s="73" t="str">
        <f>G20+1</f>
        <v>20</v>
      </c>
      <c r="J20" s="13"/>
      <c r="K20" s="73" t="str">
        <f>I20+1</f>
        <v>21</v>
      </c>
      <c r="L20" s="13"/>
      <c r="M20" s="16" t="str">
        <f>K20+1</f>
        <v>22</v>
      </c>
      <c r="N20" s="10"/>
    </row>
    <row r="21">
      <c r="A21" s="25"/>
      <c r="B21" s="18"/>
      <c r="C21" s="19"/>
      <c r="D21" s="18"/>
      <c r="E21" s="19"/>
      <c r="F21" s="18"/>
      <c r="G21" s="19"/>
      <c r="H21" s="18"/>
      <c r="I21" s="19"/>
      <c r="J21" s="18"/>
      <c r="K21" s="19"/>
      <c r="L21" s="18"/>
      <c r="M21" s="25"/>
      <c r="N21" s="18"/>
    </row>
    <row r="22">
      <c r="A22" s="25"/>
      <c r="B22" s="18"/>
      <c r="C22" s="23"/>
      <c r="D22" s="18"/>
      <c r="E22" s="23"/>
      <c r="F22" s="18"/>
      <c r="G22" s="23"/>
      <c r="H22" s="18"/>
      <c r="I22" s="23"/>
      <c r="J22" s="18"/>
      <c r="K22" s="23"/>
      <c r="L22" s="18"/>
      <c r="M22" s="25"/>
      <c r="N22" s="18"/>
    </row>
    <row r="23">
      <c r="A23" s="25"/>
      <c r="B23" s="18"/>
      <c r="C23" s="23"/>
      <c r="D23" s="18"/>
      <c r="E23" s="23"/>
      <c r="F23" s="18"/>
      <c r="G23" s="23"/>
      <c r="H23" s="18"/>
      <c r="I23" s="23"/>
      <c r="J23" s="18"/>
      <c r="K23" s="23"/>
      <c r="L23" s="18"/>
      <c r="M23" s="25"/>
      <c r="N23" s="18"/>
    </row>
    <row r="24">
      <c r="A24" s="31"/>
      <c r="B24" s="28"/>
      <c r="C24" s="29"/>
      <c r="D24" s="28"/>
      <c r="E24" s="29"/>
      <c r="F24" s="28"/>
      <c r="G24" s="29"/>
      <c r="H24" s="28"/>
      <c r="I24" s="29"/>
      <c r="J24" s="28"/>
      <c r="K24" s="29"/>
      <c r="L24" s="28"/>
      <c r="M24" s="31"/>
      <c r="N24" s="28"/>
    </row>
    <row r="25" ht="15.0" customHeight="1">
      <c r="A25" s="16" t="str">
        <f>if(M20="","",if(month(M20+1)&lt;&gt;month($A$35),"",M20+1))</f>
        <v>23</v>
      </c>
      <c r="B25" s="10"/>
      <c r="C25" s="73" t="str">
        <f>if(A25="","",if(month(A25+1)&lt;&gt;month($A$35),"",A25+1))</f>
        <v>24</v>
      </c>
      <c r="D25" s="13"/>
      <c r="E25" s="73" t="str">
        <f>if(C25="","",if(month(C25+1)&lt;&gt;month($A$35),"",C25+1))</f>
        <v>25</v>
      </c>
      <c r="F25" s="13"/>
      <c r="G25" s="73" t="str">
        <f>if(E25="","",if(month(E25+1)&lt;&gt;month($A$35),"",E25+1))</f>
        <v>26</v>
      </c>
      <c r="H25" s="13"/>
      <c r="I25" s="73" t="str">
        <f>if(G25="","",if(month(G25+1)&lt;&gt;month($A$35),"",G25+1))</f>
        <v>27</v>
      </c>
      <c r="J25" s="13"/>
      <c r="K25" s="73" t="str">
        <f>if(I25="","",if(month(I25+1)&lt;&gt;month($A$35),"",I25+1))</f>
        <v>28</v>
      </c>
      <c r="L25" s="13"/>
      <c r="M25" s="16" t="str">
        <f>if(K25="","",if(month(K25+1)&lt;&gt;month($A$35),"",K25+1))</f>
        <v>29</v>
      </c>
      <c r="N25" s="10"/>
    </row>
    <row r="26">
      <c r="A26" s="21"/>
      <c r="B26" s="18"/>
      <c r="C26" s="19"/>
      <c r="D26" s="18"/>
      <c r="E26" s="19"/>
      <c r="F26" s="18"/>
      <c r="G26" s="19"/>
      <c r="H26" s="18"/>
      <c r="I26" s="19"/>
      <c r="J26" s="18"/>
      <c r="K26" s="19"/>
      <c r="L26" s="18"/>
      <c r="M26" s="21"/>
      <c r="N26" s="18"/>
    </row>
    <row r="27">
      <c r="A27" s="25"/>
      <c r="B27" s="18"/>
      <c r="C27" s="23"/>
      <c r="D27" s="18"/>
      <c r="E27" s="23"/>
      <c r="F27" s="18"/>
      <c r="G27" s="23"/>
      <c r="H27" s="18"/>
      <c r="I27" s="23"/>
      <c r="J27" s="18"/>
      <c r="K27" s="23"/>
      <c r="L27" s="18"/>
      <c r="M27" s="25"/>
      <c r="N27" s="18"/>
    </row>
    <row r="28">
      <c r="A28" s="25"/>
      <c r="B28" s="18"/>
      <c r="C28" s="23"/>
      <c r="D28" s="18"/>
      <c r="E28" s="23"/>
      <c r="F28" s="18"/>
      <c r="G28" s="23"/>
      <c r="H28" s="18"/>
      <c r="I28" s="23"/>
      <c r="J28" s="18"/>
      <c r="K28" s="23"/>
      <c r="L28" s="18"/>
      <c r="M28" s="25"/>
      <c r="N28" s="18"/>
    </row>
    <row r="29">
      <c r="A29" s="31"/>
      <c r="B29" s="28"/>
      <c r="C29" s="29"/>
      <c r="D29" s="28"/>
      <c r="E29" s="29"/>
      <c r="F29" s="28"/>
      <c r="G29" s="29"/>
      <c r="H29" s="28"/>
      <c r="I29" s="29"/>
      <c r="J29" s="28"/>
      <c r="K29" s="29"/>
      <c r="L29" s="28"/>
      <c r="M29" s="31"/>
      <c r="N29" s="28"/>
    </row>
    <row r="30" ht="15.0" customHeight="1">
      <c r="A30" s="16" t="str">
        <f>if(M25="","",if(month(M25+1)&lt;&gt;month($A$35),"",M25+1))</f>
        <v>30</v>
      </c>
      <c r="B30" s="10"/>
      <c r="C30" s="73" t="str">
        <f>if(A30="","",if(month(A30+1)&lt;&gt;month($A$35),"",A30+1))</f>
        <v>31</v>
      </c>
      <c r="D30" s="13"/>
      <c r="E30" s="37" t="s">
        <v>11</v>
      </c>
      <c r="F30" s="38"/>
      <c r="G30" s="86"/>
      <c r="H30" s="38"/>
      <c r="I30" s="38"/>
      <c r="J30" s="38"/>
      <c r="K30" s="38"/>
      <c r="L30" s="38"/>
      <c r="M30" s="38"/>
      <c r="N30" s="40"/>
    </row>
    <row r="31">
      <c r="A31" s="21"/>
      <c r="B31" s="18"/>
      <c r="C31" s="19"/>
      <c r="D31" s="18"/>
      <c r="E31" s="41"/>
      <c r="F31" s="87"/>
      <c r="N31" s="18"/>
    </row>
    <row r="32">
      <c r="A32" s="25"/>
      <c r="B32" s="18"/>
      <c r="C32" s="23"/>
      <c r="D32" s="18"/>
      <c r="E32" s="41"/>
      <c r="F32" s="87"/>
      <c r="N32" s="18"/>
    </row>
    <row r="33">
      <c r="A33" s="25"/>
      <c r="B33" s="18"/>
      <c r="C33" s="23"/>
      <c r="D33" s="18"/>
      <c r="E33" s="41"/>
      <c r="F33" s="87"/>
      <c r="N33" s="18"/>
    </row>
    <row r="34">
      <c r="A34" s="31"/>
      <c r="B34" s="28"/>
      <c r="C34" s="29"/>
      <c r="D34" s="28"/>
      <c r="E34" s="88" t="s">
        <v>44</v>
      </c>
      <c r="F34" s="4"/>
      <c r="G34" s="4"/>
      <c r="H34" s="4"/>
      <c r="I34" s="89" t="str">
        <f>HYPERLINK("http://www.vertex42.com/calendars/","Calendar Templates by Vertex42.com")</f>
        <v>Calendar Templates by Vertex42.com</v>
      </c>
      <c r="J34" s="4"/>
      <c r="K34" s="4"/>
      <c r="L34" s="4"/>
      <c r="M34" s="4"/>
      <c r="N34" s="28"/>
    </row>
    <row r="35" hidden="1">
      <c r="A35" s="80" t="str">
        <f>date(year(Jan!A35),10,1)</f>
        <v>10/1/2016</v>
      </c>
      <c r="B35" s="38"/>
      <c r="C35" s="51"/>
      <c r="D35" s="52"/>
      <c r="E35" s="53"/>
      <c r="F35" s="54"/>
      <c r="G35" s="52"/>
      <c r="H35" s="81" t="s">
        <v>20</v>
      </c>
      <c r="I35" s="52"/>
      <c r="J35" s="52"/>
      <c r="K35" s="56"/>
      <c r="L35" s="38"/>
      <c r="M35" s="38"/>
      <c r="N35" s="38"/>
    </row>
  </sheetData>
  <mergeCells count="167">
    <mergeCell ref="G17:H17"/>
    <mergeCell ref="I17:J17"/>
    <mergeCell ref="E16:F16"/>
    <mergeCell ref="G16:H16"/>
    <mergeCell ref="E17:F17"/>
    <mergeCell ref="I16:J16"/>
    <mergeCell ref="I13:J13"/>
    <mergeCell ref="K13:L13"/>
    <mergeCell ref="K17:L17"/>
    <mergeCell ref="I19:J19"/>
    <mergeCell ref="G19:H19"/>
    <mergeCell ref="G13:H13"/>
    <mergeCell ref="K16:L16"/>
    <mergeCell ref="C13:D13"/>
    <mergeCell ref="C14:D14"/>
    <mergeCell ref="C16:D16"/>
    <mergeCell ref="C17:D17"/>
    <mergeCell ref="C19:D19"/>
    <mergeCell ref="A16:B16"/>
    <mergeCell ref="I29:J29"/>
    <mergeCell ref="G29:H29"/>
    <mergeCell ref="G28:H28"/>
    <mergeCell ref="G30:N30"/>
    <mergeCell ref="E28:F28"/>
    <mergeCell ref="E29:F29"/>
    <mergeCell ref="E30:F30"/>
    <mergeCell ref="M19:N19"/>
    <mergeCell ref="M18:N18"/>
    <mergeCell ref="M16:N16"/>
    <mergeCell ref="M17:N17"/>
    <mergeCell ref="M21:N21"/>
    <mergeCell ref="M22:N22"/>
    <mergeCell ref="M24:N24"/>
    <mergeCell ref="M23:N23"/>
    <mergeCell ref="K19:L19"/>
    <mergeCell ref="K22:L22"/>
    <mergeCell ref="I22:J22"/>
    <mergeCell ref="I21:J21"/>
    <mergeCell ref="G21:H21"/>
    <mergeCell ref="K21:L21"/>
    <mergeCell ref="G22:H22"/>
    <mergeCell ref="G24:H24"/>
    <mergeCell ref="E24:F24"/>
    <mergeCell ref="G23:H23"/>
    <mergeCell ref="I23:J23"/>
    <mergeCell ref="I24:J24"/>
    <mergeCell ref="K24:L24"/>
    <mergeCell ref="K23:L23"/>
    <mergeCell ref="A27:B27"/>
    <mergeCell ref="A28:B28"/>
    <mergeCell ref="A26:B26"/>
    <mergeCell ref="C28:D28"/>
    <mergeCell ref="A29:B29"/>
    <mergeCell ref="C29:D29"/>
    <mergeCell ref="I26:J26"/>
    <mergeCell ref="G26:H26"/>
    <mergeCell ref="C27:D27"/>
    <mergeCell ref="G27:H27"/>
    <mergeCell ref="E27:F27"/>
    <mergeCell ref="C26:D26"/>
    <mergeCell ref="E26:F26"/>
    <mergeCell ref="M26:N26"/>
    <mergeCell ref="M27:N27"/>
    <mergeCell ref="K28:L28"/>
    <mergeCell ref="K27:L27"/>
    <mergeCell ref="K26:L26"/>
    <mergeCell ref="M29:N29"/>
    <mergeCell ref="M28:N28"/>
    <mergeCell ref="K29:L29"/>
    <mergeCell ref="I28:J28"/>
    <mergeCell ref="I27:J27"/>
    <mergeCell ref="K35:N35"/>
    <mergeCell ref="I34:N34"/>
    <mergeCell ref="A34:B34"/>
    <mergeCell ref="A35:B35"/>
    <mergeCell ref="A31:B31"/>
    <mergeCell ref="F31:N31"/>
    <mergeCell ref="C31:D31"/>
    <mergeCell ref="E34:H34"/>
    <mergeCell ref="C34:D34"/>
    <mergeCell ref="C33:D33"/>
    <mergeCell ref="F33:N33"/>
    <mergeCell ref="A32:B32"/>
    <mergeCell ref="A33:B33"/>
    <mergeCell ref="C32:D32"/>
    <mergeCell ref="F32:N32"/>
    <mergeCell ref="C7:D7"/>
    <mergeCell ref="E7:F7"/>
    <mergeCell ref="C6:D6"/>
    <mergeCell ref="E6:F6"/>
    <mergeCell ref="G9:H9"/>
    <mergeCell ref="I9:J9"/>
    <mergeCell ref="I7:J7"/>
    <mergeCell ref="G7:H7"/>
    <mergeCell ref="G6:H6"/>
    <mergeCell ref="I6:J6"/>
    <mergeCell ref="G11:H11"/>
    <mergeCell ref="I11:J11"/>
    <mergeCell ref="A11:B11"/>
    <mergeCell ref="A6:B6"/>
    <mergeCell ref="A9:B9"/>
    <mergeCell ref="E9:F9"/>
    <mergeCell ref="E8:F8"/>
    <mergeCell ref="I4:J4"/>
    <mergeCell ref="K4:L4"/>
    <mergeCell ref="C4:D4"/>
    <mergeCell ref="A4:B4"/>
    <mergeCell ref="A1:N1"/>
    <mergeCell ref="A2:N2"/>
    <mergeCell ref="A3:N3"/>
    <mergeCell ref="E4:F4"/>
    <mergeCell ref="G4:H4"/>
    <mergeCell ref="M4:N4"/>
    <mergeCell ref="K12:L12"/>
    <mergeCell ref="K11:L11"/>
    <mergeCell ref="M11:N11"/>
    <mergeCell ref="M14:N14"/>
    <mergeCell ref="K14:L14"/>
    <mergeCell ref="M12:N12"/>
    <mergeCell ref="M13:N13"/>
    <mergeCell ref="A7:B7"/>
    <mergeCell ref="A8:B8"/>
    <mergeCell ref="A13:B13"/>
    <mergeCell ref="A12:B12"/>
    <mergeCell ref="A14:B14"/>
    <mergeCell ref="C8:D8"/>
    <mergeCell ref="C9:D9"/>
    <mergeCell ref="C12:D12"/>
    <mergeCell ref="I14:J14"/>
    <mergeCell ref="G14:H14"/>
    <mergeCell ref="E14:F14"/>
    <mergeCell ref="C11:D11"/>
    <mergeCell ref="E12:F12"/>
    <mergeCell ref="E13:F13"/>
    <mergeCell ref="E11:F11"/>
    <mergeCell ref="G12:H12"/>
    <mergeCell ref="I12:J12"/>
    <mergeCell ref="K7:L7"/>
    <mergeCell ref="K6:L6"/>
    <mergeCell ref="M6:N6"/>
    <mergeCell ref="G8:H8"/>
    <mergeCell ref="I8:J8"/>
    <mergeCell ref="K8:L8"/>
    <mergeCell ref="M8:N8"/>
    <mergeCell ref="M7:N7"/>
    <mergeCell ref="K9:L9"/>
    <mergeCell ref="M9:N9"/>
    <mergeCell ref="C22:D22"/>
    <mergeCell ref="E22:F22"/>
    <mergeCell ref="E23:F23"/>
    <mergeCell ref="C23:D23"/>
    <mergeCell ref="A24:B24"/>
    <mergeCell ref="A23:B23"/>
    <mergeCell ref="C24:D24"/>
    <mergeCell ref="C21:D21"/>
    <mergeCell ref="E21:F21"/>
    <mergeCell ref="A21:B21"/>
    <mergeCell ref="A22:B22"/>
    <mergeCell ref="A18:B18"/>
    <mergeCell ref="A17:B17"/>
    <mergeCell ref="K18:L18"/>
    <mergeCell ref="C18:D18"/>
    <mergeCell ref="G18:H18"/>
    <mergeCell ref="I18:J18"/>
    <mergeCell ref="A19:B19"/>
    <mergeCell ref="E19:F19"/>
    <mergeCell ref="E18:F18"/>
  </mergeCells>
  <hyperlinks>
    <hyperlink r:id="rId1" ref="I34"/>
  </hyperlin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4.43"/>
    <col customWidth="1" min="2" max="2" width="15.29"/>
    <col customWidth="1" min="3" max="3" width="4.43"/>
    <col customWidth="1" min="4" max="4" width="15.29"/>
    <col customWidth="1" min="5" max="5" width="4.43"/>
    <col customWidth="1" min="6" max="6" width="15.29"/>
    <col customWidth="1" min="7" max="7" width="4.43"/>
    <col customWidth="1" min="8" max="8" width="15.29"/>
    <col customWidth="1" min="9" max="9" width="4.43"/>
    <col customWidth="1" min="10" max="10" width="15.29"/>
    <col customWidth="1" min="11" max="11" width="4.43"/>
    <col customWidth="1" min="12" max="12" width="15.29"/>
    <col customWidth="1" min="13" max="13" width="4.43"/>
    <col customWidth="1" min="14" max="14" width="15.29"/>
  </cols>
  <sheetData>
    <row r="1" ht="18.0" customHeight="1">
      <c r="A1" s="57" t="str">
        <f>IF(Jan!A1="","",Jan!A1)</f>
        <v>Team Grant Writing Competition</v>
      </c>
    </row>
    <row r="2">
      <c r="A2" s="58" t="str">
        <f>IF(Jan!A2="","",Jan!A2)</f>
        <v>Iowa State University</v>
      </c>
    </row>
    <row r="3" ht="51.75" customHeight="1">
      <c r="A3" s="3" t="str">
        <f>UPPER(TEXT(A35,"mmmm yyyy"))</f>
        <v>NOVEMBER 2016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ht="15.0" customHeight="1">
      <c r="A4" s="5" t="s">
        <v>2</v>
      </c>
      <c r="B4" s="6"/>
      <c r="C4" s="7" t="s">
        <v>3</v>
      </c>
      <c r="D4" s="6"/>
      <c r="E4" s="7" t="s">
        <v>4</v>
      </c>
      <c r="F4" s="6"/>
      <c r="G4" s="7" t="s">
        <v>5</v>
      </c>
      <c r="H4" s="6"/>
      <c r="I4" s="7" t="s">
        <v>6</v>
      </c>
      <c r="J4" s="6"/>
      <c r="K4" s="7" t="s">
        <v>7</v>
      </c>
      <c r="L4" s="6"/>
      <c r="M4" s="7" t="s">
        <v>8</v>
      </c>
      <c r="N4" s="8"/>
    </row>
    <row r="5" ht="15.0" customHeight="1">
      <c r="A5" s="9" t="str">
        <f>if(weekday($A$35,1)=1,$A$35,"")</f>
        <v/>
      </c>
      <c r="B5" s="10"/>
      <c r="C5" s="11" t="str">
        <f>if(A5="",if(weekday($A$35,1)=2,$A$35,""),A5+1)</f>
        <v/>
      </c>
      <c r="D5" s="12" t="s">
        <v>9</v>
      </c>
      <c r="E5" s="73" t="str">
        <f>if(C5="",if(weekday($A$35,1)=3,$A$35,""),C5+1)</f>
        <v>1</v>
      </c>
      <c r="F5" s="13"/>
      <c r="G5" s="73" t="str">
        <f>if(E5="",if(weekday($A$35,1)=4,$A$35,""),E5+1)</f>
        <v>2</v>
      </c>
      <c r="H5" s="13"/>
      <c r="I5" s="73" t="str">
        <f>if(G5="",if(weekday($A$35,1)=5,$A$35,""),G5+1)</f>
        <v>3</v>
      </c>
      <c r="J5" s="13"/>
      <c r="K5" s="73" t="str">
        <f>if(I5="",if(weekday($A$35,1)=6,$A$35,""),I5+1)</f>
        <v>4</v>
      </c>
      <c r="L5" s="13"/>
      <c r="M5" s="16" t="str">
        <f>if(K5="",if(weekday($A$35,1)=7,$A$35,""),K5+1)</f>
        <v>5</v>
      </c>
      <c r="N5" s="10"/>
    </row>
    <row r="6">
      <c r="A6" s="25"/>
      <c r="B6" s="18"/>
      <c r="C6" s="19"/>
      <c r="D6" s="18"/>
      <c r="E6" s="19"/>
      <c r="F6" s="18"/>
      <c r="G6" s="19"/>
      <c r="H6" s="18"/>
      <c r="I6" s="19"/>
      <c r="J6" s="18"/>
      <c r="K6" s="19"/>
      <c r="L6" s="18"/>
      <c r="M6" s="21"/>
      <c r="N6" s="18"/>
    </row>
    <row r="7">
      <c r="A7" s="25"/>
      <c r="B7" s="18"/>
      <c r="C7" s="23"/>
      <c r="D7" s="18"/>
      <c r="E7" s="23"/>
      <c r="F7" s="18"/>
      <c r="G7" s="23"/>
      <c r="H7" s="18"/>
      <c r="I7" s="23"/>
      <c r="J7" s="18"/>
      <c r="K7" s="23"/>
      <c r="L7" s="18"/>
      <c r="M7" s="25"/>
      <c r="N7" s="18"/>
    </row>
    <row r="8">
      <c r="A8" s="25"/>
      <c r="B8" s="18"/>
      <c r="C8" s="23"/>
      <c r="D8" s="18"/>
      <c r="E8" s="23"/>
      <c r="F8" s="18"/>
      <c r="G8" s="23"/>
      <c r="H8" s="18"/>
      <c r="I8" s="23"/>
      <c r="J8" s="18"/>
      <c r="K8" s="23"/>
      <c r="L8" s="18"/>
      <c r="M8" s="25"/>
      <c r="N8" s="18"/>
    </row>
    <row r="9">
      <c r="A9" s="31"/>
      <c r="B9" s="28"/>
      <c r="C9" s="29"/>
      <c r="D9" s="28"/>
      <c r="E9" s="29"/>
      <c r="F9" s="28"/>
      <c r="G9" s="29"/>
      <c r="H9" s="28"/>
      <c r="I9" s="29"/>
      <c r="J9" s="28"/>
      <c r="K9" s="29"/>
      <c r="L9" s="28"/>
      <c r="M9" s="31"/>
      <c r="N9" s="28"/>
    </row>
    <row r="10" ht="15.0" customHeight="1">
      <c r="A10" s="16" t="str">
        <f>M5+1</f>
        <v>6</v>
      </c>
      <c r="B10" s="10"/>
      <c r="C10" s="73" t="str">
        <f>A10+1</f>
        <v>7</v>
      </c>
      <c r="D10" s="13"/>
      <c r="E10" s="73" t="str">
        <f>C10+1</f>
        <v>8</v>
      </c>
      <c r="F10" s="13"/>
      <c r="G10" s="73" t="str">
        <f>E10+1</f>
        <v>9</v>
      </c>
      <c r="H10" s="13"/>
      <c r="I10" s="73" t="str">
        <f>G10+1</f>
        <v>10</v>
      </c>
      <c r="J10" s="13"/>
      <c r="K10" s="73" t="str">
        <f>I10+1</f>
        <v>11</v>
      </c>
      <c r="L10" s="13"/>
      <c r="M10" s="16" t="str">
        <f>K10+1</f>
        <v>12</v>
      </c>
      <c r="N10" s="10"/>
    </row>
    <row r="11">
      <c r="A11" s="21"/>
      <c r="B11" s="18"/>
      <c r="C11" s="19"/>
      <c r="D11" s="18"/>
      <c r="E11" s="19"/>
      <c r="F11" s="18"/>
      <c r="G11" s="19"/>
      <c r="H11" s="18"/>
      <c r="I11" s="19"/>
      <c r="J11" s="18"/>
      <c r="K11" s="19"/>
      <c r="L11" s="18"/>
      <c r="M11" s="21"/>
      <c r="N11" s="18"/>
    </row>
    <row r="12">
      <c r="A12" s="25"/>
      <c r="B12" s="18"/>
      <c r="C12" s="23"/>
      <c r="D12" s="18"/>
      <c r="E12" s="23"/>
      <c r="F12" s="18"/>
      <c r="G12" s="23"/>
      <c r="H12" s="18"/>
      <c r="I12" s="23"/>
      <c r="J12" s="18"/>
      <c r="K12" s="23"/>
      <c r="L12" s="18"/>
      <c r="M12" s="25"/>
      <c r="N12" s="18"/>
    </row>
    <row r="13">
      <c r="A13" s="25"/>
      <c r="B13" s="18"/>
      <c r="C13" s="23"/>
      <c r="D13" s="18"/>
      <c r="E13" s="23"/>
      <c r="F13" s="18"/>
      <c r="G13" s="23"/>
      <c r="H13" s="18"/>
      <c r="I13" s="23"/>
      <c r="J13" s="18"/>
      <c r="K13" s="23"/>
      <c r="L13" s="18"/>
      <c r="M13" s="25"/>
      <c r="N13" s="18"/>
    </row>
    <row r="14">
      <c r="A14" s="31"/>
      <c r="B14" s="28"/>
      <c r="C14" s="29"/>
      <c r="D14" s="28"/>
      <c r="E14" s="29"/>
      <c r="F14" s="28"/>
      <c r="G14" s="29"/>
      <c r="H14" s="28"/>
      <c r="I14" s="29"/>
      <c r="J14" s="28"/>
      <c r="K14" s="29"/>
      <c r="L14" s="28"/>
      <c r="M14" s="31"/>
      <c r="N14" s="28"/>
    </row>
    <row r="15" ht="15.0" customHeight="1">
      <c r="A15" s="16" t="str">
        <f>M10+1</f>
        <v>13</v>
      </c>
      <c r="B15" s="10"/>
      <c r="C15" s="73" t="str">
        <f>A15+1</f>
        <v>14</v>
      </c>
      <c r="D15" s="13"/>
      <c r="E15" s="73" t="str">
        <f>C15+1</f>
        <v>15</v>
      </c>
      <c r="F15" s="13"/>
      <c r="G15" s="73" t="str">
        <f>E15+1</f>
        <v>16</v>
      </c>
      <c r="H15" s="13"/>
      <c r="I15" s="73" t="str">
        <f>G15+1</f>
        <v>17</v>
      </c>
      <c r="J15" s="13"/>
      <c r="K15" s="73" t="str">
        <f>I15+1</f>
        <v>18</v>
      </c>
      <c r="L15" s="13"/>
      <c r="M15" s="16" t="str">
        <f>K15+1</f>
        <v>19</v>
      </c>
      <c r="N15" s="10"/>
    </row>
    <row r="16">
      <c r="A16" s="21"/>
      <c r="B16" s="18"/>
      <c r="C16" s="19"/>
      <c r="D16" s="18"/>
      <c r="E16" s="19"/>
      <c r="F16" s="18"/>
      <c r="G16" s="19"/>
      <c r="H16" s="18"/>
      <c r="I16" s="19"/>
      <c r="J16" s="18"/>
      <c r="K16" s="19"/>
      <c r="L16" s="18"/>
      <c r="M16" s="21"/>
      <c r="N16" s="18"/>
    </row>
    <row r="17">
      <c r="A17" s="25"/>
      <c r="B17" s="18"/>
      <c r="C17" s="23"/>
      <c r="D17" s="18"/>
      <c r="E17" s="23"/>
      <c r="F17" s="18"/>
      <c r="G17" s="23"/>
      <c r="H17" s="18"/>
      <c r="I17" s="23"/>
      <c r="J17" s="18"/>
      <c r="K17" s="23"/>
      <c r="L17" s="18"/>
      <c r="M17" s="25"/>
      <c r="N17" s="18"/>
    </row>
    <row r="18">
      <c r="A18" s="25"/>
      <c r="B18" s="18"/>
      <c r="C18" s="23"/>
      <c r="D18" s="18"/>
      <c r="E18" s="23"/>
      <c r="F18" s="18"/>
      <c r="G18" s="23"/>
      <c r="H18" s="18"/>
      <c r="I18" s="23"/>
      <c r="J18" s="18"/>
      <c r="K18" s="23"/>
      <c r="L18" s="18"/>
      <c r="M18" s="25"/>
      <c r="N18" s="18"/>
    </row>
    <row r="19">
      <c r="A19" s="31"/>
      <c r="B19" s="28"/>
      <c r="C19" s="29"/>
      <c r="D19" s="28"/>
      <c r="E19" s="29"/>
      <c r="F19" s="28"/>
      <c r="G19" s="29"/>
      <c r="H19" s="28"/>
      <c r="I19" s="29"/>
      <c r="J19" s="28"/>
      <c r="K19" s="29"/>
      <c r="L19" s="28"/>
      <c r="M19" s="31"/>
      <c r="N19" s="28"/>
    </row>
    <row r="20" ht="15.0" customHeight="1">
      <c r="A20" s="16" t="str">
        <f>M15+1</f>
        <v>20</v>
      </c>
      <c r="B20" s="10"/>
      <c r="C20" s="73" t="str">
        <f>A20+1</f>
        <v>21</v>
      </c>
      <c r="D20" s="13"/>
      <c r="E20" s="73" t="str">
        <f>C20+1</f>
        <v>22</v>
      </c>
      <c r="F20" s="13"/>
      <c r="G20" s="73" t="str">
        <f>E20+1</f>
        <v>23</v>
      </c>
      <c r="H20" s="13"/>
      <c r="I20" s="73" t="str">
        <f>G20+1</f>
        <v>24</v>
      </c>
      <c r="J20" s="13"/>
      <c r="K20" s="73" t="str">
        <f>I20+1</f>
        <v>25</v>
      </c>
      <c r="L20" s="13"/>
      <c r="M20" s="16" t="str">
        <f>K20+1</f>
        <v>26</v>
      </c>
      <c r="N20" s="10"/>
    </row>
    <row r="21">
      <c r="A21" s="25"/>
      <c r="B21" s="18"/>
      <c r="C21" s="19"/>
      <c r="D21" s="18"/>
      <c r="E21" s="19"/>
      <c r="F21" s="18"/>
      <c r="G21" s="19"/>
      <c r="H21" s="18"/>
      <c r="I21" s="19"/>
      <c r="J21" s="18"/>
      <c r="K21" s="19"/>
      <c r="L21" s="18"/>
      <c r="M21" s="25"/>
      <c r="N21" s="18"/>
    </row>
    <row r="22">
      <c r="A22" s="25"/>
      <c r="B22" s="18"/>
      <c r="C22" s="23"/>
      <c r="D22" s="18"/>
      <c r="E22" s="23"/>
      <c r="F22" s="18"/>
      <c r="G22" s="23"/>
      <c r="H22" s="18"/>
      <c r="I22" s="23"/>
      <c r="J22" s="18"/>
      <c r="K22" s="23"/>
      <c r="L22" s="18"/>
      <c r="M22" s="25"/>
      <c r="N22" s="18"/>
    </row>
    <row r="23">
      <c r="A23" s="25"/>
      <c r="B23" s="18"/>
      <c r="C23" s="23"/>
      <c r="D23" s="18"/>
      <c r="E23" s="23"/>
      <c r="F23" s="18"/>
      <c r="G23" s="23"/>
      <c r="H23" s="18"/>
      <c r="I23" s="23"/>
      <c r="J23" s="18"/>
      <c r="K23" s="23"/>
      <c r="L23" s="18"/>
      <c r="M23" s="25"/>
      <c r="N23" s="18"/>
    </row>
    <row r="24">
      <c r="A24" s="31"/>
      <c r="B24" s="28"/>
      <c r="C24" s="29"/>
      <c r="D24" s="28"/>
      <c r="E24" s="29"/>
      <c r="F24" s="28"/>
      <c r="G24" s="29"/>
      <c r="H24" s="28"/>
      <c r="I24" s="29"/>
      <c r="J24" s="28"/>
      <c r="K24" s="29"/>
      <c r="L24" s="28"/>
      <c r="M24" s="31"/>
      <c r="N24" s="28"/>
    </row>
    <row r="25" ht="15.0" customHeight="1">
      <c r="A25" s="16" t="str">
        <f>if(M20="","",if(month(M20+1)&lt;&gt;month($A$35),"",M20+1))</f>
        <v>27</v>
      </c>
      <c r="B25" s="10"/>
      <c r="C25" s="73" t="str">
        <f>if(A25="","",if(month(A25+1)&lt;&gt;month($A$35),"",A25+1))</f>
        <v>28</v>
      </c>
      <c r="D25" s="13"/>
      <c r="E25" s="73" t="str">
        <f>if(C25="","",if(month(C25+1)&lt;&gt;month($A$35),"",C25+1))</f>
        <v>29</v>
      </c>
      <c r="F25" s="13"/>
      <c r="G25" s="73" t="str">
        <f>if(E25="","",if(month(E25+1)&lt;&gt;month($A$35),"",E25+1))</f>
        <v>30</v>
      </c>
      <c r="H25" s="13"/>
      <c r="I25" s="11" t="str">
        <f>if(G25="","",if(month(G25+1)&lt;&gt;month($A$35),"",G25+1))</f>
        <v/>
      </c>
      <c r="J25" s="13"/>
      <c r="K25" s="11" t="str">
        <f>if(I25="","",if(month(I25+1)&lt;&gt;month($A$35),"",I25+1))</f>
        <v/>
      </c>
      <c r="L25" s="13"/>
      <c r="M25" s="9" t="str">
        <f>if(K25="","",if(month(K25+1)&lt;&gt;month($A$35),"",K25+1))</f>
        <v/>
      </c>
      <c r="N25" s="10"/>
    </row>
    <row r="26">
      <c r="A26" s="21"/>
      <c r="B26" s="18"/>
      <c r="C26" s="19"/>
      <c r="D26" s="18"/>
      <c r="E26" s="19"/>
      <c r="F26" s="18"/>
      <c r="G26" s="19"/>
      <c r="H26" s="18"/>
      <c r="I26" s="19"/>
      <c r="J26" s="18"/>
      <c r="K26" s="19"/>
      <c r="L26" s="18"/>
      <c r="M26" s="21"/>
      <c r="N26" s="18"/>
    </row>
    <row r="27">
      <c r="A27" s="25"/>
      <c r="B27" s="18"/>
      <c r="C27" s="23"/>
      <c r="D27" s="18"/>
      <c r="E27" s="23"/>
      <c r="F27" s="18"/>
      <c r="G27" s="23"/>
      <c r="H27" s="18"/>
      <c r="I27" s="23"/>
      <c r="J27" s="18"/>
      <c r="K27" s="23"/>
      <c r="L27" s="18"/>
      <c r="M27" s="25"/>
      <c r="N27" s="18"/>
    </row>
    <row r="28">
      <c r="A28" s="25"/>
      <c r="B28" s="18"/>
      <c r="C28" s="23"/>
      <c r="D28" s="18"/>
      <c r="E28" s="23"/>
      <c r="F28" s="18"/>
      <c r="G28" s="23"/>
      <c r="H28" s="18"/>
      <c r="I28" s="23"/>
      <c r="J28" s="18"/>
      <c r="K28" s="23"/>
      <c r="L28" s="18"/>
      <c r="M28" s="25"/>
      <c r="N28" s="18"/>
    </row>
    <row r="29">
      <c r="A29" s="31"/>
      <c r="B29" s="28"/>
      <c r="C29" s="29"/>
      <c r="D29" s="28"/>
      <c r="E29" s="29"/>
      <c r="F29" s="28"/>
      <c r="G29" s="29"/>
      <c r="H29" s="28"/>
      <c r="I29" s="29"/>
      <c r="J29" s="28"/>
      <c r="K29" s="29"/>
      <c r="L29" s="28"/>
      <c r="M29" s="31"/>
      <c r="N29" s="28"/>
    </row>
    <row r="30" ht="15.0" customHeight="1">
      <c r="A30" s="9" t="str">
        <f>if(M25="","",if(month(M25+1)&lt;&gt;month($A$35),"",M25+1))</f>
        <v/>
      </c>
      <c r="B30" s="10"/>
      <c r="C30" s="11" t="str">
        <f>if(A30="","",if(month(A30+1)&lt;&gt;month($A$35),"",A30+1))</f>
        <v/>
      </c>
      <c r="D30" s="13"/>
      <c r="E30" s="37" t="s">
        <v>11</v>
      </c>
      <c r="F30" s="38"/>
      <c r="G30" s="86"/>
      <c r="H30" s="38"/>
      <c r="I30" s="38"/>
      <c r="J30" s="38"/>
      <c r="K30" s="38"/>
      <c r="L30" s="38"/>
      <c r="M30" s="38"/>
      <c r="N30" s="40"/>
    </row>
    <row r="31">
      <c r="A31" s="21"/>
      <c r="B31" s="18"/>
      <c r="C31" s="19"/>
      <c r="D31" s="18"/>
      <c r="E31" s="41"/>
      <c r="F31" s="87"/>
      <c r="N31" s="18"/>
    </row>
    <row r="32">
      <c r="A32" s="25"/>
      <c r="B32" s="18"/>
      <c r="C32" s="23"/>
      <c r="D32" s="18"/>
      <c r="E32" s="41"/>
      <c r="F32" s="87"/>
      <c r="N32" s="18"/>
    </row>
    <row r="33">
      <c r="A33" s="25"/>
      <c r="B33" s="18"/>
      <c r="C33" s="23"/>
      <c r="D33" s="18"/>
      <c r="E33" s="41"/>
      <c r="F33" s="87"/>
      <c r="N33" s="18"/>
    </row>
    <row r="34">
      <c r="A34" s="31"/>
      <c r="B34" s="28"/>
      <c r="C34" s="29"/>
      <c r="D34" s="28"/>
      <c r="E34" s="88" t="s">
        <v>44</v>
      </c>
      <c r="F34" s="4"/>
      <c r="G34" s="4"/>
      <c r="H34" s="4"/>
      <c r="I34" s="89" t="str">
        <f>HYPERLINK("http://www.vertex42.com/calendars/","Calendar Templates by Vertex42.com")</f>
        <v>Calendar Templates by Vertex42.com</v>
      </c>
      <c r="J34" s="4"/>
      <c r="K34" s="4"/>
      <c r="L34" s="4"/>
      <c r="M34" s="4"/>
      <c r="N34" s="28"/>
    </row>
    <row r="35" hidden="1">
      <c r="A35" s="80" t="str">
        <f>date(year(Jan!A35),11,1)</f>
        <v>11/1/2016</v>
      </c>
      <c r="B35" s="38"/>
      <c r="C35" s="51"/>
      <c r="D35" s="52"/>
      <c r="E35" s="53"/>
      <c r="F35" s="54"/>
      <c r="G35" s="52"/>
      <c r="H35" s="52"/>
      <c r="I35" s="52"/>
      <c r="J35" s="52"/>
      <c r="K35" s="91" t="s">
        <v>20</v>
      </c>
      <c r="L35" s="38"/>
      <c r="M35" s="38"/>
      <c r="N35" s="38"/>
    </row>
  </sheetData>
  <mergeCells count="167">
    <mergeCell ref="G17:H17"/>
    <mergeCell ref="I17:J17"/>
    <mergeCell ref="E16:F16"/>
    <mergeCell ref="G16:H16"/>
    <mergeCell ref="E17:F17"/>
    <mergeCell ref="I16:J16"/>
    <mergeCell ref="I13:J13"/>
    <mergeCell ref="K13:L13"/>
    <mergeCell ref="K17:L17"/>
    <mergeCell ref="I19:J19"/>
    <mergeCell ref="G19:H19"/>
    <mergeCell ref="G13:H13"/>
    <mergeCell ref="K16:L16"/>
    <mergeCell ref="C13:D13"/>
    <mergeCell ref="C14:D14"/>
    <mergeCell ref="C16:D16"/>
    <mergeCell ref="C17:D17"/>
    <mergeCell ref="C19:D19"/>
    <mergeCell ref="A16:B16"/>
    <mergeCell ref="I29:J29"/>
    <mergeCell ref="G29:H29"/>
    <mergeCell ref="G28:H28"/>
    <mergeCell ref="G30:N30"/>
    <mergeCell ref="E28:F28"/>
    <mergeCell ref="E29:F29"/>
    <mergeCell ref="E30:F30"/>
    <mergeCell ref="M19:N19"/>
    <mergeCell ref="M18:N18"/>
    <mergeCell ref="M16:N16"/>
    <mergeCell ref="M17:N17"/>
    <mergeCell ref="M21:N21"/>
    <mergeCell ref="M22:N22"/>
    <mergeCell ref="M24:N24"/>
    <mergeCell ref="M23:N23"/>
    <mergeCell ref="K19:L19"/>
    <mergeCell ref="K22:L22"/>
    <mergeCell ref="I22:J22"/>
    <mergeCell ref="I21:J21"/>
    <mergeCell ref="G21:H21"/>
    <mergeCell ref="K21:L21"/>
    <mergeCell ref="G22:H22"/>
    <mergeCell ref="G24:H24"/>
    <mergeCell ref="E24:F24"/>
    <mergeCell ref="G23:H23"/>
    <mergeCell ref="I23:J23"/>
    <mergeCell ref="I24:J24"/>
    <mergeCell ref="K24:L24"/>
    <mergeCell ref="K23:L23"/>
    <mergeCell ref="A27:B27"/>
    <mergeCell ref="A28:B28"/>
    <mergeCell ref="A26:B26"/>
    <mergeCell ref="C28:D28"/>
    <mergeCell ref="A29:B29"/>
    <mergeCell ref="C29:D29"/>
    <mergeCell ref="I26:J26"/>
    <mergeCell ref="G26:H26"/>
    <mergeCell ref="C27:D27"/>
    <mergeCell ref="G27:H27"/>
    <mergeCell ref="E27:F27"/>
    <mergeCell ref="C26:D26"/>
    <mergeCell ref="E26:F26"/>
    <mergeCell ref="M26:N26"/>
    <mergeCell ref="M27:N27"/>
    <mergeCell ref="K28:L28"/>
    <mergeCell ref="K27:L27"/>
    <mergeCell ref="K26:L26"/>
    <mergeCell ref="M29:N29"/>
    <mergeCell ref="M28:N28"/>
    <mergeCell ref="K29:L29"/>
    <mergeCell ref="I28:J28"/>
    <mergeCell ref="I27:J27"/>
    <mergeCell ref="K35:N35"/>
    <mergeCell ref="I34:N34"/>
    <mergeCell ref="A34:B34"/>
    <mergeCell ref="A35:B35"/>
    <mergeCell ref="A31:B31"/>
    <mergeCell ref="F31:N31"/>
    <mergeCell ref="C31:D31"/>
    <mergeCell ref="E34:H34"/>
    <mergeCell ref="C34:D34"/>
    <mergeCell ref="C33:D33"/>
    <mergeCell ref="F33:N33"/>
    <mergeCell ref="A32:B32"/>
    <mergeCell ref="A33:B33"/>
    <mergeCell ref="C32:D32"/>
    <mergeCell ref="F32:N32"/>
    <mergeCell ref="C7:D7"/>
    <mergeCell ref="E7:F7"/>
    <mergeCell ref="C6:D6"/>
    <mergeCell ref="E6:F6"/>
    <mergeCell ref="G9:H9"/>
    <mergeCell ref="I9:J9"/>
    <mergeCell ref="I7:J7"/>
    <mergeCell ref="G7:H7"/>
    <mergeCell ref="G6:H6"/>
    <mergeCell ref="I6:J6"/>
    <mergeCell ref="G11:H11"/>
    <mergeCell ref="I11:J11"/>
    <mergeCell ref="A11:B11"/>
    <mergeCell ref="A6:B6"/>
    <mergeCell ref="A9:B9"/>
    <mergeCell ref="E9:F9"/>
    <mergeCell ref="E8:F8"/>
    <mergeCell ref="I4:J4"/>
    <mergeCell ref="K4:L4"/>
    <mergeCell ref="C4:D4"/>
    <mergeCell ref="A4:B4"/>
    <mergeCell ref="A1:N1"/>
    <mergeCell ref="A2:N2"/>
    <mergeCell ref="A3:N3"/>
    <mergeCell ref="E4:F4"/>
    <mergeCell ref="G4:H4"/>
    <mergeCell ref="M4:N4"/>
    <mergeCell ref="K12:L12"/>
    <mergeCell ref="K11:L11"/>
    <mergeCell ref="M11:N11"/>
    <mergeCell ref="M14:N14"/>
    <mergeCell ref="K14:L14"/>
    <mergeCell ref="M12:N12"/>
    <mergeCell ref="M13:N13"/>
    <mergeCell ref="A7:B7"/>
    <mergeCell ref="A8:B8"/>
    <mergeCell ref="A13:B13"/>
    <mergeCell ref="A12:B12"/>
    <mergeCell ref="A14:B14"/>
    <mergeCell ref="C8:D8"/>
    <mergeCell ref="C9:D9"/>
    <mergeCell ref="C12:D12"/>
    <mergeCell ref="I14:J14"/>
    <mergeCell ref="G14:H14"/>
    <mergeCell ref="E14:F14"/>
    <mergeCell ref="C11:D11"/>
    <mergeCell ref="E12:F12"/>
    <mergeCell ref="E13:F13"/>
    <mergeCell ref="E11:F11"/>
    <mergeCell ref="G12:H12"/>
    <mergeCell ref="I12:J12"/>
    <mergeCell ref="K7:L7"/>
    <mergeCell ref="K6:L6"/>
    <mergeCell ref="M6:N6"/>
    <mergeCell ref="G8:H8"/>
    <mergeCell ref="I8:J8"/>
    <mergeCell ref="K8:L8"/>
    <mergeCell ref="M8:N8"/>
    <mergeCell ref="M7:N7"/>
    <mergeCell ref="K9:L9"/>
    <mergeCell ref="M9:N9"/>
    <mergeCell ref="C22:D22"/>
    <mergeCell ref="E22:F22"/>
    <mergeCell ref="E23:F23"/>
    <mergeCell ref="C23:D23"/>
    <mergeCell ref="A24:B24"/>
    <mergeCell ref="A23:B23"/>
    <mergeCell ref="C24:D24"/>
    <mergeCell ref="C21:D21"/>
    <mergeCell ref="E21:F21"/>
    <mergeCell ref="A21:B21"/>
    <mergeCell ref="A22:B22"/>
    <mergeCell ref="A18:B18"/>
    <mergeCell ref="A17:B17"/>
    <mergeCell ref="K18:L18"/>
    <mergeCell ref="C18:D18"/>
    <mergeCell ref="G18:H18"/>
    <mergeCell ref="I18:J18"/>
    <mergeCell ref="A19:B19"/>
    <mergeCell ref="E19:F19"/>
    <mergeCell ref="E18:F18"/>
  </mergeCells>
  <hyperlinks>
    <hyperlink r:id="rId1" ref="I34"/>
  </hyperlin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4.43"/>
    <col customWidth="1" min="2" max="2" width="15.29"/>
    <col customWidth="1" min="3" max="3" width="4.43"/>
    <col customWidth="1" min="4" max="4" width="15.29"/>
    <col customWidth="1" min="5" max="5" width="4.43"/>
    <col customWidth="1" min="6" max="6" width="15.29"/>
    <col customWidth="1" min="7" max="7" width="4.43"/>
    <col customWidth="1" min="8" max="8" width="15.29"/>
    <col customWidth="1" min="9" max="9" width="4.43"/>
    <col customWidth="1" min="10" max="10" width="15.29"/>
    <col customWidth="1" min="11" max="11" width="4.43"/>
    <col customWidth="1" min="12" max="12" width="15.29"/>
    <col customWidth="1" min="13" max="13" width="4.43"/>
    <col customWidth="1" min="14" max="14" width="15.29"/>
  </cols>
  <sheetData>
    <row r="1" ht="18.0" customHeight="1">
      <c r="A1" s="57" t="str">
        <f>IF(Jan!A1="","",Jan!A1)</f>
        <v>Team Grant Writing Competition</v>
      </c>
    </row>
    <row r="2">
      <c r="A2" s="58" t="str">
        <f>IF(Jan!A2="","",Jan!A2)</f>
        <v>Iowa State University</v>
      </c>
    </row>
    <row r="3" ht="51.75" customHeight="1">
      <c r="A3" s="3" t="str">
        <f>UPPER(TEXT(A35,"mmmm yyyy"))</f>
        <v>DECEMBER 2016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ht="15.0" customHeight="1">
      <c r="A4" s="5" t="s">
        <v>2</v>
      </c>
      <c r="B4" s="6"/>
      <c r="C4" s="7" t="s">
        <v>3</v>
      </c>
      <c r="D4" s="6"/>
      <c r="E4" s="7" t="s">
        <v>4</v>
      </c>
      <c r="F4" s="6"/>
      <c r="G4" s="7" t="s">
        <v>5</v>
      </c>
      <c r="H4" s="6"/>
      <c r="I4" s="7" t="s">
        <v>6</v>
      </c>
      <c r="J4" s="6"/>
      <c r="K4" s="7" t="s">
        <v>7</v>
      </c>
      <c r="L4" s="6"/>
      <c r="M4" s="7" t="s">
        <v>8</v>
      </c>
      <c r="N4" s="8"/>
    </row>
    <row r="5" ht="15.0" customHeight="1">
      <c r="A5" s="9" t="str">
        <f>if(weekday($A$35,1)=1,$A$35,"")</f>
        <v/>
      </c>
      <c r="B5" s="10"/>
      <c r="C5" s="11" t="str">
        <f>if(A5="",if(weekday($A$35,1)=2,$A$35,""),A5+1)</f>
        <v/>
      </c>
      <c r="D5" s="12" t="s">
        <v>9</v>
      </c>
      <c r="E5" s="11" t="str">
        <f>if(C5="",if(weekday($A$35,1)=3,$A$35,""),C5+1)</f>
        <v/>
      </c>
      <c r="F5" s="13"/>
      <c r="G5" s="11" t="str">
        <f>if(E5="",if(weekday($A$35,1)=4,$A$35,""),E5+1)</f>
        <v/>
      </c>
      <c r="H5" s="13"/>
      <c r="I5" s="73" t="str">
        <f>if(G5="",if(weekday($A$35,1)=5,$A$35,""),G5+1)</f>
        <v>1</v>
      </c>
      <c r="J5" s="13"/>
      <c r="K5" s="73" t="str">
        <f>if(I5="",if(weekday($A$35,1)=6,$A$35,""),I5+1)</f>
        <v>2</v>
      </c>
      <c r="L5" s="13"/>
      <c r="M5" s="16" t="str">
        <f>if(K5="",if(weekday($A$35,1)=7,$A$35,""),K5+1)</f>
        <v>3</v>
      </c>
      <c r="N5" s="10"/>
    </row>
    <row r="6">
      <c r="A6" s="25"/>
      <c r="B6" s="18"/>
      <c r="C6" s="19"/>
      <c r="D6" s="18"/>
      <c r="E6" s="19"/>
      <c r="F6" s="18"/>
      <c r="G6" s="19"/>
      <c r="H6" s="18"/>
      <c r="I6" s="19"/>
      <c r="J6" s="18"/>
      <c r="K6" s="19"/>
      <c r="L6" s="18"/>
      <c r="M6" s="21"/>
      <c r="N6" s="18"/>
    </row>
    <row r="7">
      <c r="A7" s="25"/>
      <c r="B7" s="18"/>
      <c r="C7" s="23"/>
      <c r="D7" s="18"/>
      <c r="E7" s="23"/>
      <c r="F7" s="18"/>
      <c r="G7" s="23"/>
      <c r="H7" s="18"/>
      <c r="I7" s="23"/>
      <c r="J7" s="18"/>
      <c r="K7" s="23"/>
      <c r="L7" s="18"/>
      <c r="M7" s="25"/>
      <c r="N7" s="18"/>
    </row>
    <row r="8">
      <c r="A8" s="25"/>
      <c r="B8" s="18"/>
      <c r="C8" s="23"/>
      <c r="D8" s="18"/>
      <c r="E8" s="23"/>
      <c r="F8" s="18"/>
      <c r="G8" s="23"/>
      <c r="H8" s="18"/>
      <c r="I8" s="23"/>
      <c r="J8" s="18"/>
      <c r="K8" s="23"/>
      <c r="L8" s="18"/>
      <c r="M8" s="25"/>
      <c r="N8" s="18"/>
    </row>
    <row r="9">
      <c r="A9" s="31"/>
      <c r="B9" s="28"/>
      <c r="C9" s="29"/>
      <c r="D9" s="28"/>
      <c r="E9" s="29"/>
      <c r="F9" s="28"/>
      <c r="G9" s="29"/>
      <c r="H9" s="28"/>
      <c r="I9" s="29"/>
      <c r="J9" s="28"/>
      <c r="K9" s="29"/>
      <c r="L9" s="28"/>
      <c r="M9" s="31"/>
      <c r="N9" s="28"/>
    </row>
    <row r="10" ht="15.0" customHeight="1">
      <c r="A10" s="16" t="str">
        <f>M5+1</f>
        <v>4</v>
      </c>
      <c r="B10" s="10"/>
      <c r="C10" s="73" t="str">
        <f>A10+1</f>
        <v>5</v>
      </c>
      <c r="D10" s="13"/>
      <c r="E10" s="73" t="str">
        <f>C10+1</f>
        <v>6</v>
      </c>
      <c r="F10" s="13"/>
      <c r="G10" s="73" t="str">
        <f>E10+1</f>
        <v>7</v>
      </c>
      <c r="H10" s="13"/>
      <c r="I10" s="73" t="str">
        <f>G10+1</f>
        <v>8</v>
      </c>
      <c r="J10" s="13"/>
      <c r="K10" s="73" t="str">
        <f>I10+1</f>
        <v>9</v>
      </c>
      <c r="L10" s="13"/>
      <c r="M10" s="16" t="str">
        <f>K10+1</f>
        <v>10</v>
      </c>
      <c r="N10" s="10"/>
    </row>
    <row r="11">
      <c r="A11" s="21"/>
      <c r="B11" s="18"/>
      <c r="C11" s="19"/>
      <c r="D11" s="18"/>
      <c r="E11" s="19"/>
      <c r="F11" s="18"/>
      <c r="G11" s="19"/>
      <c r="H11" s="18"/>
      <c r="I11" s="19"/>
      <c r="J11" s="18"/>
      <c r="K11" s="19"/>
      <c r="L11" s="18"/>
      <c r="M11" s="21"/>
      <c r="N11" s="18"/>
    </row>
    <row r="12">
      <c r="A12" s="25"/>
      <c r="B12" s="18"/>
      <c r="C12" s="23"/>
      <c r="D12" s="18"/>
      <c r="E12" s="23"/>
      <c r="F12" s="18"/>
      <c r="G12" s="23"/>
      <c r="H12" s="18"/>
      <c r="I12" s="23"/>
      <c r="J12" s="18"/>
      <c r="K12" s="23"/>
      <c r="L12" s="18"/>
      <c r="M12" s="25"/>
      <c r="N12" s="18"/>
    </row>
    <row r="13">
      <c r="A13" s="25"/>
      <c r="B13" s="18"/>
      <c r="C13" s="23"/>
      <c r="D13" s="18"/>
      <c r="E13" s="23"/>
      <c r="F13" s="18"/>
      <c r="G13" s="23"/>
      <c r="H13" s="18"/>
      <c r="I13" s="23"/>
      <c r="J13" s="18"/>
      <c r="K13" s="23"/>
      <c r="L13" s="18"/>
      <c r="M13" s="25"/>
      <c r="N13" s="18"/>
    </row>
    <row r="14">
      <c r="A14" s="31"/>
      <c r="B14" s="28"/>
      <c r="C14" s="29"/>
      <c r="D14" s="28"/>
      <c r="E14" s="29"/>
      <c r="F14" s="28"/>
      <c r="G14" s="29"/>
      <c r="H14" s="28"/>
      <c r="I14" s="29"/>
      <c r="J14" s="28"/>
      <c r="K14" s="29"/>
      <c r="L14" s="28"/>
      <c r="M14" s="31"/>
      <c r="N14" s="28"/>
    </row>
    <row r="15" ht="15.0" customHeight="1">
      <c r="A15" s="16" t="str">
        <f>M10+1</f>
        <v>11</v>
      </c>
      <c r="B15" s="10"/>
      <c r="C15" s="73" t="str">
        <f>A15+1</f>
        <v>12</v>
      </c>
      <c r="D15" s="13"/>
      <c r="E15" s="73" t="str">
        <f>C15+1</f>
        <v>13</v>
      </c>
      <c r="F15" s="13"/>
      <c r="G15" s="73" t="str">
        <f>E15+1</f>
        <v>14</v>
      </c>
      <c r="H15" s="13"/>
      <c r="I15" s="73" t="str">
        <f>G15+1</f>
        <v>15</v>
      </c>
      <c r="J15" s="13"/>
      <c r="K15" s="73" t="str">
        <f>I15+1</f>
        <v>16</v>
      </c>
      <c r="L15" s="13"/>
      <c r="M15" s="16" t="str">
        <f>K15+1</f>
        <v>17</v>
      </c>
      <c r="N15" s="10"/>
    </row>
    <row r="16">
      <c r="A16" s="21"/>
      <c r="B16" s="18"/>
      <c r="C16" s="19"/>
      <c r="D16" s="18"/>
      <c r="E16" s="19"/>
      <c r="F16" s="18"/>
      <c r="G16" s="19"/>
      <c r="H16" s="18"/>
      <c r="I16" s="19"/>
      <c r="J16" s="18"/>
      <c r="K16" s="19"/>
      <c r="L16" s="18"/>
      <c r="M16" s="21"/>
      <c r="N16" s="18"/>
    </row>
    <row r="17">
      <c r="A17" s="25"/>
      <c r="B17" s="18"/>
      <c r="C17" s="23"/>
      <c r="D17" s="18"/>
      <c r="E17" s="23"/>
      <c r="F17" s="18"/>
      <c r="G17" s="23"/>
      <c r="H17" s="18"/>
      <c r="I17" s="23"/>
      <c r="J17" s="18"/>
      <c r="K17" s="23"/>
      <c r="L17" s="18"/>
      <c r="M17" s="25"/>
      <c r="N17" s="18"/>
    </row>
    <row r="18">
      <c r="A18" s="25"/>
      <c r="B18" s="18"/>
      <c r="C18" s="23"/>
      <c r="D18" s="18"/>
      <c r="E18" s="23"/>
      <c r="F18" s="18"/>
      <c r="G18" s="23"/>
      <c r="H18" s="18"/>
      <c r="I18" s="23"/>
      <c r="J18" s="18"/>
      <c r="K18" s="23"/>
      <c r="L18" s="18"/>
      <c r="M18" s="25"/>
      <c r="N18" s="18"/>
    </row>
    <row r="19">
      <c r="A19" s="31"/>
      <c r="B19" s="28"/>
      <c r="C19" s="29"/>
      <c r="D19" s="28"/>
      <c r="E19" s="29"/>
      <c r="F19" s="28"/>
      <c r="G19" s="29"/>
      <c r="H19" s="28"/>
      <c r="I19" s="29"/>
      <c r="J19" s="28"/>
      <c r="K19" s="29"/>
      <c r="L19" s="28"/>
      <c r="M19" s="31"/>
      <c r="N19" s="28"/>
    </row>
    <row r="20" ht="15.0" customHeight="1">
      <c r="A20" s="16" t="str">
        <f>M15+1</f>
        <v>18</v>
      </c>
      <c r="B20" s="10"/>
      <c r="C20" s="73" t="str">
        <f>A20+1</f>
        <v>19</v>
      </c>
      <c r="D20" s="13"/>
      <c r="E20" s="73" t="str">
        <f>C20+1</f>
        <v>20</v>
      </c>
      <c r="F20" s="13"/>
      <c r="G20" s="73" t="str">
        <f>E20+1</f>
        <v>21</v>
      </c>
      <c r="H20" s="13"/>
      <c r="I20" s="73" t="str">
        <f>G20+1</f>
        <v>22</v>
      </c>
      <c r="J20" s="13"/>
      <c r="K20" s="73" t="str">
        <f>I20+1</f>
        <v>23</v>
      </c>
      <c r="L20" s="13"/>
      <c r="M20" s="16" t="str">
        <f>K20+1</f>
        <v>24</v>
      </c>
      <c r="N20" s="10"/>
    </row>
    <row r="21">
      <c r="A21" s="25"/>
      <c r="B21" s="18"/>
      <c r="C21" s="19"/>
      <c r="D21" s="18"/>
      <c r="E21" s="19"/>
      <c r="F21" s="18"/>
      <c r="G21" s="19"/>
      <c r="H21" s="18"/>
      <c r="I21" s="19"/>
      <c r="J21" s="18"/>
      <c r="K21" s="19"/>
      <c r="L21" s="18"/>
      <c r="M21" s="25"/>
      <c r="N21" s="18"/>
    </row>
    <row r="22">
      <c r="A22" s="25"/>
      <c r="B22" s="18"/>
      <c r="C22" s="23"/>
      <c r="D22" s="18"/>
      <c r="E22" s="23"/>
      <c r="F22" s="18"/>
      <c r="G22" s="23"/>
      <c r="H22" s="18"/>
      <c r="I22" s="23"/>
      <c r="J22" s="18"/>
      <c r="K22" s="23"/>
      <c r="L22" s="18"/>
      <c r="M22" s="25"/>
      <c r="N22" s="18"/>
    </row>
    <row r="23">
      <c r="A23" s="25"/>
      <c r="B23" s="18"/>
      <c r="C23" s="23"/>
      <c r="D23" s="18"/>
      <c r="E23" s="23"/>
      <c r="F23" s="18"/>
      <c r="G23" s="23"/>
      <c r="H23" s="18"/>
      <c r="I23" s="23"/>
      <c r="J23" s="18"/>
      <c r="K23" s="23"/>
      <c r="L23" s="18"/>
      <c r="M23" s="25"/>
      <c r="N23" s="18"/>
    </row>
    <row r="24">
      <c r="A24" s="31"/>
      <c r="B24" s="28"/>
      <c r="C24" s="29"/>
      <c r="D24" s="28"/>
      <c r="E24" s="29"/>
      <c r="F24" s="28"/>
      <c r="G24" s="29"/>
      <c r="H24" s="28"/>
      <c r="I24" s="29"/>
      <c r="J24" s="28"/>
      <c r="K24" s="29"/>
      <c r="L24" s="28"/>
      <c r="M24" s="31"/>
      <c r="N24" s="28"/>
    </row>
    <row r="25" ht="15.0" customHeight="1">
      <c r="A25" s="16" t="str">
        <f>if(M20="","",if(month(M20+1)&lt;&gt;month($A$35),"",M20+1))</f>
        <v>25</v>
      </c>
      <c r="B25" s="10"/>
      <c r="C25" s="73" t="str">
        <f>if(A25="","",if(month(A25+1)&lt;&gt;month($A$35),"",A25+1))</f>
        <v>26</v>
      </c>
      <c r="D25" s="13"/>
      <c r="E25" s="73" t="str">
        <f>if(C25="","",if(month(C25+1)&lt;&gt;month($A$35),"",C25+1))</f>
        <v>27</v>
      </c>
      <c r="F25" s="13"/>
      <c r="G25" s="73" t="str">
        <f>if(E25="","",if(month(E25+1)&lt;&gt;month($A$35),"",E25+1))</f>
        <v>28</v>
      </c>
      <c r="H25" s="13"/>
      <c r="I25" s="73" t="str">
        <f>if(G25="","",if(month(G25+1)&lt;&gt;month($A$35),"",G25+1))</f>
        <v>29</v>
      </c>
      <c r="J25" s="13"/>
      <c r="K25" s="73" t="str">
        <f>if(I25="","",if(month(I25+1)&lt;&gt;month($A$35),"",I25+1))</f>
        <v>30</v>
      </c>
      <c r="L25" s="13"/>
      <c r="M25" s="16" t="str">
        <f>if(K25="","",if(month(K25+1)&lt;&gt;month($A$35),"",K25+1))</f>
        <v>31</v>
      </c>
      <c r="N25" s="10"/>
    </row>
    <row r="26">
      <c r="A26" s="21"/>
      <c r="B26" s="18"/>
      <c r="C26" s="19"/>
      <c r="D26" s="18"/>
      <c r="E26" s="19"/>
      <c r="F26" s="18"/>
      <c r="G26" s="19"/>
      <c r="H26" s="18"/>
      <c r="I26" s="19"/>
      <c r="J26" s="18"/>
      <c r="K26" s="19"/>
      <c r="L26" s="18"/>
      <c r="M26" s="21"/>
      <c r="N26" s="18"/>
    </row>
    <row r="27">
      <c r="A27" s="25"/>
      <c r="B27" s="18"/>
      <c r="C27" s="23"/>
      <c r="D27" s="18"/>
      <c r="E27" s="23"/>
      <c r="F27" s="18"/>
      <c r="G27" s="23"/>
      <c r="H27" s="18"/>
      <c r="I27" s="23"/>
      <c r="J27" s="18"/>
      <c r="K27" s="23"/>
      <c r="L27" s="18"/>
      <c r="M27" s="25"/>
      <c r="N27" s="18"/>
    </row>
    <row r="28">
      <c r="A28" s="25"/>
      <c r="B28" s="18"/>
      <c r="C28" s="23"/>
      <c r="D28" s="18"/>
      <c r="E28" s="23"/>
      <c r="F28" s="18"/>
      <c r="G28" s="23"/>
      <c r="H28" s="18"/>
      <c r="I28" s="23"/>
      <c r="J28" s="18"/>
      <c r="K28" s="23"/>
      <c r="L28" s="18"/>
      <c r="M28" s="25"/>
      <c r="N28" s="18"/>
    </row>
    <row r="29">
      <c r="A29" s="31"/>
      <c r="B29" s="28"/>
      <c r="C29" s="29"/>
      <c r="D29" s="28"/>
      <c r="E29" s="29"/>
      <c r="F29" s="28"/>
      <c r="G29" s="29"/>
      <c r="H29" s="28"/>
      <c r="I29" s="29"/>
      <c r="J29" s="28"/>
      <c r="K29" s="29"/>
      <c r="L29" s="28"/>
      <c r="M29" s="31"/>
      <c r="N29" s="28"/>
    </row>
    <row r="30" ht="15.0" customHeight="1">
      <c r="A30" s="9" t="str">
        <f>if(M25="","",if(month(M25+1)&lt;&gt;month($A$35),"",M25+1))</f>
        <v/>
      </c>
      <c r="B30" s="10"/>
      <c r="C30" s="11" t="str">
        <f>if(A30="","",if(month(A30+1)&lt;&gt;month($A$35),"",A30+1))</f>
        <v/>
      </c>
      <c r="D30" s="13"/>
      <c r="E30" s="37" t="s">
        <v>11</v>
      </c>
      <c r="F30" s="38"/>
      <c r="G30" s="86"/>
      <c r="H30" s="38"/>
      <c r="I30" s="38"/>
      <c r="J30" s="38"/>
      <c r="K30" s="38"/>
      <c r="L30" s="38"/>
      <c r="M30" s="38"/>
      <c r="N30" s="40"/>
    </row>
    <row r="31">
      <c r="A31" s="21"/>
      <c r="B31" s="18"/>
      <c r="C31" s="19"/>
      <c r="D31" s="18"/>
      <c r="E31" s="41"/>
      <c r="F31" s="87"/>
      <c r="N31" s="18"/>
    </row>
    <row r="32">
      <c r="A32" s="25"/>
      <c r="B32" s="18"/>
      <c r="C32" s="23"/>
      <c r="D32" s="18"/>
      <c r="E32" s="41"/>
      <c r="F32" s="87"/>
      <c r="N32" s="18"/>
    </row>
    <row r="33">
      <c r="A33" s="25"/>
      <c r="B33" s="18"/>
      <c r="C33" s="23"/>
      <c r="D33" s="18"/>
      <c r="E33" s="41"/>
      <c r="F33" s="87"/>
      <c r="N33" s="18"/>
    </row>
    <row r="34">
      <c r="A34" s="31"/>
      <c r="B34" s="28"/>
      <c r="C34" s="29"/>
      <c r="D34" s="28"/>
      <c r="E34" s="88" t="s">
        <v>44</v>
      </c>
      <c r="F34" s="4"/>
      <c r="G34" s="4"/>
      <c r="H34" s="4"/>
      <c r="I34" s="89" t="str">
        <f>HYPERLINK("http://www.vertex42.com/calendars/","Calendar Templates by Vertex42.com")</f>
        <v>Calendar Templates by Vertex42.com</v>
      </c>
      <c r="J34" s="4"/>
      <c r="K34" s="4"/>
      <c r="L34" s="4"/>
      <c r="M34" s="4"/>
      <c r="N34" s="28"/>
    </row>
    <row r="35" hidden="1">
      <c r="A35" s="80" t="str">
        <f>date(year(Jan!A35),12,1)</f>
        <v>12/1/2016</v>
      </c>
      <c r="B35" s="38"/>
      <c r="C35" s="51"/>
      <c r="D35" s="52"/>
      <c r="E35" s="53"/>
      <c r="F35" s="54"/>
      <c r="G35" s="52"/>
      <c r="H35" s="52"/>
      <c r="I35" s="52"/>
      <c r="J35" s="52"/>
      <c r="K35" s="91" t="s">
        <v>20</v>
      </c>
      <c r="L35" s="38"/>
      <c r="M35" s="38"/>
      <c r="N35" s="38"/>
    </row>
  </sheetData>
  <mergeCells count="167">
    <mergeCell ref="G17:H17"/>
    <mergeCell ref="I17:J17"/>
    <mergeCell ref="E16:F16"/>
    <mergeCell ref="G16:H16"/>
    <mergeCell ref="E17:F17"/>
    <mergeCell ref="I16:J16"/>
    <mergeCell ref="I13:J13"/>
    <mergeCell ref="K13:L13"/>
    <mergeCell ref="K17:L17"/>
    <mergeCell ref="I19:J19"/>
    <mergeCell ref="G19:H19"/>
    <mergeCell ref="G13:H13"/>
    <mergeCell ref="K16:L16"/>
    <mergeCell ref="C13:D13"/>
    <mergeCell ref="C14:D14"/>
    <mergeCell ref="C16:D16"/>
    <mergeCell ref="C17:D17"/>
    <mergeCell ref="C19:D19"/>
    <mergeCell ref="A16:B16"/>
    <mergeCell ref="I29:J29"/>
    <mergeCell ref="G29:H29"/>
    <mergeCell ref="G28:H28"/>
    <mergeCell ref="G30:N30"/>
    <mergeCell ref="E28:F28"/>
    <mergeCell ref="E29:F29"/>
    <mergeCell ref="E30:F30"/>
    <mergeCell ref="M19:N19"/>
    <mergeCell ref="M18:N18"/>
    <mergeCell ref="M16:N16"/>
    <mergeCell ref="M17:N17"/>
    <mergeCell ref="M21:N21"/>
    <mergeCell ref="M22:N22"/>
    <mergeCell ref="M24:N24"/>
    <mergeCell ref="M23:N23"/>
    <mergeCell ref="K19:L19"/>
    <mergeCell ref="K22:L22"/>
    <mergeCell ref="I22:J22"/>
    <mergeCell ref="I21:J21"/>
    <mergeCell ref="G21:H21"/>
    <mergeCell ref="K21:L21"/>
    <mergeCell ref="G22:H22"/>
    <mergeCell ref="G24:H24"/>
    <mergeCell ref="E24:F24"/>
    <mergeCell ref="G23:H23"/>
    <mergeCell ref="I23:J23"/>
    <mergeCell ref="I24:J24"/>
    <mergeCell ref="K24:L24"/>
    <mergeCell ref="K23:L23"/>
    <mergeCell ref="A27:B27"/>
    <mergeCell ref="A28:B28"/>
    <mergeCell ref="A26:B26"/>
    <mergeCell ref="C28:D28"/>
    <mergeCell ref="A29:B29"/>
    <mergeCell ref="C29:D29"/>
    <mergeCell ref="I26:J26"/>
    <mergeCell ref="G26:H26"/>
    <mergeCell ref="C27:D27"/>
    <mergeCell ref="G27:H27"/>
    <mergeCell ref="E27:F27"/>
    <mergeCell ref="C26:D26"/>
    <mergeCell ref="E26:F26"/>
    <mergeCell ref="M26:N26"/>
    <mergeCell ref="M27:N27"/>
    <mergeCell ref="K28:L28"/>
    <mergeCell ref="K27:L27"/>
    <mergeCell ref="K26:L26"/>
    <mergeCell ref="M29:N29"/>
    <mergeCell ref="M28:N28"/>
    <mergeCell ref="K29:L29"/>
    <mergeCell ref="I28:J28"/>
    <mergeCell ref="I27:J27"/>
    <mergeCell ref="K35:N35"/>
    <mergeCell ref="I34:N34"/>
    <mergeCell ref="A34:B34"/>
    <mergeCell ref="A35:B35"/>
    <mergeCell ref="A31:B31"/>
    <mergeCell ref="F31:N31"/>
    <mergeCell ref="C31:D31"/>
    <mergeCell ref="E34:H34"/>
    <mergeCell ref="C34:D34"/>
    <mergeCell ref="C33:D33"/>
    <mergeCell ref="F33:N33"/>
    <mergeCell ref="A32:B32"/>
    <mergeCell ref="A33:B33"/>
    <mergeCell ref="C32:D32"/>
    <mergeCell ref="F32:N32"/>
    <mergeCell ref="C7:D7"/>
    <mergeCell ref="E7:F7"/>
    <mergeCell ref="C6:D6"/>
    <mergeCell ref="E6:F6"/>
    <mergeCell ref="G9:H9"/>
    <mergeCell ref="I9:J9"/>
    <mergeCell ref="I7:J7"/>
    <mergeCell ref="G7:H7"/>
    <mergeCell ref="G6:H6"/>
    <mergeCell ref="I6:J6"/>
    <mergeCell ref="G11:H11"/>
    <mergeCell ref="I11:J11"/>
    <mergeCell ref="A11:B11"/>
    <mergeCell ref="A6:B6"/>
    <mergeCell ref="A9:B9"/>
    <mergeCell ref="E9:F9"/>
    <mergeCell ref="E8:F8"/>
    <mergeCell ref="I4:J4"/>
    <mergeCell ref="K4:L4"/>
    <mergeCell ref="C4:D4"/>
    <mergeCell ref="A4:B4"/>
    <mergeCell ref="A1:N1"/>
    <mergeCell ref="A2:N2"/>
    <mergeCell ref="A3:N3"/>
    <mergeCell ref="E4:F4"/>
    <mergeCell ref="G4:H4"/>
    <mergeCell ref="M4:N4"/>
    <mergeCell ref="K12:L12"/>
    <mergeCell ref="K11:L11"/>
    <mergeCell ref="M11:N11"/>
    <mergeCell ref="M14:N14"/>
    <mergeCell ref="K14:L14"/>
    <mergeCell ref="M12:N12"/>
    <mergeCell ref="M13:N13"/>
    <mergeCell ref="A7:B7"/>
    <mergeCell ref="A8:B8"/>
    <mergeCell ref="A13:B13"/>
    <mergeCell ref="A12:B12"/>
    <mergeCell ref="A14:B14"/>
    <mergeCell ref="C8:D8"/>
    <mergeCell ref="C9:D9"/>
    <mergeCell ref="C12:D12"/>
    <mergeCell ref="I14:J14"/>
    <mergeCell ref="G14:H14"/>
    <mergeCell ref="E14:F14"/>
    <mergeCell ref="C11:D11"/>
    <mergeCell ref="E12:F12"/>
    <mergeCell ref="E13:F13"/>
    <mergeCell ref="E11:F11"/>
    <mergeCell ref="G12:H12"/>
    <mergeCell ref="I12:J12"/>
    <mergeCell ref="K7:L7"/>
    <mergeCell ref="K6:L6"/>
    <mergeCell ref="M6:N6"/>
    <mergeCell ref="G8:H8"/>
    <mergeCell ref="I8:J8"/>
    <mergeCell ref="K8:L8"/>
    <mergeCell ref="M8:N8"/>
    <mergeCell ref="M7:N7"/>
    <mergeCell ref="K9:L9"/>
    <mergeCell ref="M9:N9"/>
    <mergeCell ref="C22:D22"/>
    <mergeCell ref="E22:F22"/>
    <mergeCell ref="E23:F23"/>
    <mergeCell ref="C23:D23"/>
    <mergeCell ref="A24:B24"/>
    <mergeCell ref="A23:B23"/>
    <mergeCell ref="C24:D24"/>
    <mergeCell ref="C21:D21"/>
    <mergeCell ref="E21:F21"/>
    <mergeCell ref="A21:B21"/>
    <mergeCell ref="A22:B22"/>
    <mergeCell ref="A18:B18"/>
    <mergeCell ref="A17:B17"/>
    <mergeCell ref="K18:L18"/>
    <mergeCell ref="C18:D18"/>
    <mergeCell ref="G18:H18"/>
    <mergeCell ref="I18:J18"/>
    <mergeCell ref="A19:B19"/>
    <mergeCell ref="E19:F19"/>
    <mergeCell ref="E18:F18"/>
  </mergeCells>
  <hyperlinks>
    <hyperlink r:id="rId1" ref="I3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4.43"/>
    <col customWidth="1" min="2" max="2" width="15.29"/>
    <col customWidth="1" min="3" max="3" width="4.43"/>
    <col customWidth="1" min="4" max="4" width="15.29"/>
    <col customWidth="1" min="5" max="5" width="4.43"/>
    <col customWidth="1" min="6" max="6" width="15.29"/>
    <col customWidth="1" min="7" max="7" width="4.43"/>
    <col customWidth="1" min="8" max="8" width="15.29"/>
    <col customWidth="1" min="9" max="9" width="4.43"/>
    <col customWidth="1" min="10" max="10" width="15.29"/>
    <col customWidth="1" min="11" max="11" width="4.43"/>
    <col customWidth="1" min="12" max="12" width="15.29"/>
    <col customWidth="1" min="13" max="13" width="4.43"/>
    <col customWidth="1" min="14" max="14" width="15.29"/>
  </cols>
  <sheetData>
    <row r="1" ht="18.0" customHeight="1">
      <c r="A1" s="57" t="str">
        <f>IF(Jan!A1="","",Jan!A1)</f>
        <v>Team Grant Writing Competition</v>
      </c>
    </row>
    <row r="2">
      <c r="A2" s="58" t="str">
        <f>IF(Jan!A2="","",Jan!A2)</f>
        <v>Iowa State University</v>
      </c>
    </row>
    <row r="3" ht="51.75" customHeight="1">
      <c r="A3" s="3" t="str">
        <f>UPPER(TEXT(A35,"mmmm yyyy"))</f>
        <v>FEBRUARY 2016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ht="15.0" customHeight="1">
      <c r="A4" s="5" t="s">
        <v>2</v>
      </c>
      <c r="B4" s="6"/>
      <c r="C4" s="7" t="s">
        <v>3</v>
      </c>
      <c r="D4" s="6"/>
      <c r="E4" s="7" t="s">
        <v>4</v>
      </c>
      <c r="F4" s="6"/>
      <c r="G4" s="7" t="s">
        <v>5</v>
      </c>
      <c r="H4" s="6"/>
      <c r="I4" s="7" t="s">
        <v>6</v>
      </c>
      <c r="J4" s="6"/>
      <c r="K4" s="7" t="s">
        <v>7</v>
      </c>
      <c r="L4" s="6"/>
      <c r="M4" s="7" t="s">
        <v>8</v>
      </c>
      <c r="N4" s="8"/>
    </row>
    <row r="5" ht="15.0" customHeight="1">
      <c r="A5" s="9" t="str">
        <f>if(weekday($A$35,1)=1,$A$35,"")</f>
        <v/>
      </c>
      <c r="B5" s="10"/>
      <c r="C5" s="59" t="str">
        <f>if(A5="",if(weekday($A$35,1)=2,$A$35,""),A5+1)</f>
        <v>1</v>
      </c>
      <c r="D5" s="60" t="s">
        <v>9</v>
      </c>
      <c r="E5" s="59" t="str">
        <f>if(C5="",if(weekday($A$35,1)=3,$A$35,""),C5+1)</f>
        <v>2</v>
      </c>
      <c r="F5" s="61"/>
      <c r="G5" s="59" t="str">
        <f>if(E5="",if(weekday($A$35,1)=4,$A$35,""),E5+1)</f>
        <v>3</v>
      </c>
      <c r="H5" s="61"/>
      <c r="I5" s="59" t="str">
        <f>if(G5="",if(weekday($A$35,1)=5,$A$35,""),G5+1)</f>
        <v>4</v>
      </c>
      <c r="J5" s="61"/>
      <c r="K5" s="59" t="str">
        <f>if(I5="",if(weekday($A$35,1)=6,$A$35,""),I5+1)</f>
        <v>5</v>
      </c>
      <c r="L5" s="61"/>
      <c r="M5" s="16" t="str">
        <f>if(K5="",if(weekday($A$35,1)=7,$A$35,""),K5+1)</f>
        <v>6</v>
      </c>
      <c r="N5" s="10"/>
    </row>
    <row r="6">
      <c r="A6" s="25"/>
      <c r="B6" s="18"/>
      <c r="C6" s="62"/>
      <c r="D6" s="18"/>
      <c r="E6" s="62"/>
      <c r="F6" s="18"/>
      <c r="G6" s="62"/>
      <c r="H6" s="18"/>
      <c r="I6" s="62"/>
      <c r="J6" s="18"/>
      <c r="K6" s="62"/>
      <c r="L6" s="18"/>
      <c r="M6" s="21"/>
      <c r="N6" s="18"/>
    </row>
    <row r="7">
      <c r="A7" s="25"/>
      <c r="B7" s="18"/>
      <c r="C7" s="63"/>
      <c r="D7" s="18"/>
      <c r="E7" s="63"/>
      <c r="F7" s="18"/>
      <c r="G7" s="63"/>
      <c r="H7" s="18"/>
      <c r="I7" s="63"/>
      <c r="J7" s="18"/>
      <c r="K7" s="63"/>
      <c r="L7" s="18"/>
      <c r="M7" s="25"/>
      <c r="N7" s="18"/>
    </row>
    <row r="8">
      <c r="A8" s="25"/>
      <c r="B8" s="18"/>
      <c r="C8" s="63"/>
      <c r="D8" s="18"/>
      <c r="E8" s="63"/>
      <c r="F8" s="18"/>
      <c r="G8" s="63"/>
      <c r="H8" s="18"/>
      <c r="I8" s="63"/>
      <c r="J8" s="18"/>
      <c r="K8" s="63"/>
      <c r="L8" s="18"/>
      <c r="M8" s="25"/>
      <c r="N8" s="18"/>
    </row>
    <row r="9">
      <c r="A9" s="31"/>
      <c r="B9" s="28"/>
      <c r="C9" s="64"/>
      <c r="D9" s="28"/>
      <c r="E9" s="64"/>
      <c r="F9" s="28"/>
      <c r="G9" s="64"/>
      <c r="H9" s="28"/>
      <c r="I9" s="64"/>
      <c r="J9" s="28"/>
      <c r="K9" s="64"/>
      <c r="L9" s="28"/>
      <c r="M9" s="31"/>
      <c r="N9" s="28"/>
    </row>
    <row r="10" ht="15.0" customHeight="1">
      <c r="A10" s="16" t="str">
        <f>M5+1</f>
        <v>7</v>
      </c>
      <c r="B10" s="10"/>
      <c r="C10" s="59" t="str">
        <f>A10+1</f>
        <v>8</v>
      </c>
      <c r="D10" s="61"/>
      <c r="E10" s="59" t="str">
        <f>C10+1</f>
        <v>9</v>
      </c>
      <c r="F10" s="61"/>
      <c r="G10" s="59" t="str">
        <f>E10+1</f>
        <v>10</v>
      </c>
      <c r="H10" s="61"/>
      <c r="I10" s="65" t="str">
        <f>G10+1</f>
        <v>11</v>
      </c>
      <c r="J10" s="66" t="s">
        <v>21</v>
      </c>
      <c r="K10" s="65" t="str">
        <f>I10+1</f>
        <v>12</v>
      </c>
      <c r="L10" s="67" t="s">
        <v>22</v>
      </c>
      <c r="M10" s="16" t="str">
        <f>K10+1</f>
        <v>13</v>
      </c>
      <c r="N10" s="10"/>
    </row>
    <row r="11">
      <c r="A11" s="21"/>
      <c r="B11" s="18"/>
      <c r="C11" s="62"/>
      <c r="D11" s="18"/>
      <c r="E11" s="62"/>
      <c r="F11" s="18"/>
      <c r="G11" s="62"/>
      <c r="H11" s="18"/>
      <c r="I11" s="68" t="s">
        <v>23</v>
      </c>
      <c r="J11" s="18"/>
      <c r="K11" s="69" t="s">
        <v>24</v>
      </c>
      <c r="L11" s="18"/>
      <c r="M11" s="21"/>
      <c r="N11" s="18"/>
    </row>
    <row r="12">
      <c r="A12" s="25"/>
      <c r="B12" s="18"/>
      <c r="C12" s="63"/>
      <c r="D12" s="18"/>
      <c r="E12" s="63"/>
      <c r="F12" s="18"/>
      <c r="G12" s="63"/>
      <c r="H12" s="18"/>
      <c r="I12" s="70" t="s">
        <v>25</v>
      </c>
      <c r="J12" s="18"/>
      <c r="K12" s="71" t="s">
        <v>26</v>
      </c>
      <c r="L12" s="18"/>
      <c r="M12" s="25"/>
      <c r="N12" s="18"/>
    </row>
    <row r="13">
      <c r="A13" s="25"/>
      <c r="B13" s="18"/>
      <c r="C13" s="63"/>
      <c r="D13" s="18"/>
      <c r="E13" s="63"/>
      <c r="F13" s="18"/>
      <c r="G13" s="63"/>
      <c r="H13" s="18"/>
      <c r="I13" s="63"/>
      <c r="J13" s="18"/>
      <c r="K13" s="70" t="s">
        <v>25</v>
      </c>
      <c r="L13" s="18"/>
      <c r="M13" s="25"/>
      <c r="N13" s="18"/>
    </row>
    <row r="14">
      <c r="A14" s="31"/>
      <c r="B14" s="28"/>
      <c r="C14" s="64"/>
      <c r="D14" s="28"/>
      <c r="E14" s="64"/>
      <c r="F14" s="28"/>
      <c r="G14" s="64"/>
      <c r="H14" s="28"/>
      <c r="I14" s="64"/>
      <c r="J14" s="28"/>
      <c r="K14" s="29"/>
      <c r="L14" s="28"/>
      <c r="M14" s="31"/>
      <c r="N14" s="28"/>
    </row>
    <row r="15" ht="15.0" customHeight="1">
      <c r="A15" s="16" t="str">
        <f>M10+1</f>
        <v>14</v>
      </c>
      <c r="B15" s="72" t="s">
        <v>27</v>
      </c>
      <c r="C15" s="73" t="str">
        <f>A15+1</f>
        <v>15</v>
      </c>
      <c r="D15" s="74" t="s">
        <v>28</v>
      </c>
      <c r="E15" s="73" t="str">
        <f>C15+1</f>
        <v>16</v>
      </c>
      <c r="F15" s="75" t="s">
        <v>29</v>
      </c>
      <c r="G15" s="73" t="str">
        <f>E15+1</f>
        <v>17</v>
      </c>
      <c r="H15" s="66" t="s">
        <v>30</v>
      </c>
      <c r="I15" s="73" t="str">
        <f>G15+1</f>
        <v>18</v>
      </c>
      <c r="J15" s="13"/>
      <c r="K15" s="65" t="str">
        <f>I15+1</f>
        <v>19</v>
      </c>
      <c r="L15" s="76" t="s">
        <v>22</v>
      </c>
      <c r="M15" s="16" t="str">
        <f>K15+1</f>
        <v>20</v>
      </c>
      <c r="N15" s="66" t="s">
        <v>31</v>
      </c>
    </row>
    <row r="16">
      <c r="A16" s="68" t="s">
        <v>32</v>
      </c>
      <c r="B16" s="18"/>
      <c r="C16" s="77" t="s">
        <v>33</v>
      </c>
      <c r="D16" s="18"/>
      <c r="E16" s="19"/>
      <c r="F16" s="18"/>
      <c r="G16" s="78" t="s">
        <v>34</v>
      </c>
      <c r="H16" s="40"/>
      <c r="I16" s="19"/>
      <c r="J16" s="18"/>
      <c r="K16" s="71" t="s">
        <v>26</v>
      </c>
      <c r="L16" s="18"/>
      <c r="M16" s="21"/>
      <c r="N16" s="18"/>
    </row>
    <row r="17">
      <c r="A17" s="71" t="s">
        <v>35</v>
      </c>
      <c r="B17" s="18"/>
      <c r="C17" s="23"/>
      <c r="D17" s="18"/>
      <c r="E17" s="23"/>
      <c r="F17" s="18"/>
      <c r="G17" s="23"/>
      <c r="H17" s="18"/>
      <c r="I17" s="23"/>
      <c r="J17" s="18"/>
      <c r="K17" s="23"/>
      <c r="L17" s="18"/>
      <c r="M17" s="25"/>
      <c r="N17" s="18"/>
    </row>
    <row r="18">
      <c r="A18" s="25"/>
      <c r="B18" s="18"/>
      <c r="C18" s="23"/>
      <c r="D18" s="18"/>
      <c r="E18" s="23"/>
      <c r="F18" s="18"/>
      <c r="G18" s="23"/>
      <c r="H18" s="18"/>
      <c r="I18" s="23"/>
      <c r="J18" s="18"/>
      <c r="K18" s="23"/>
      <c r="L18" s="18"/>
      <c r="M18" s="25"/>
      <c r="N18" s="18"/>
    </row>
    <row r="19">
      <c r="A19" s="31"/>
      <c r="B19" s="28"/>
      <c r="C19" s="29"/>
      <c r="D19" s="28"/>
      <c r="E19" s="29"/>
      <c r="F19" s="28"/>
      <c r="G19" s="29"/>
      <c r="H19" s="28"/>
      <c r="I19" s="29"/>
      <c r="J19" s="28"/>
      <c r="K19" s="29"/>
      <c r="L19" s="28"/>
      <c r="M19" s="31"/>
      <c r="N19" s="28"/>
    </row>
    <row r="20" ht="15.0" customHeight="1">
      <c r="A20" s="16" t="str">
        <f>M15+1</f>
        <v>21</v>
      </c>
      <c r="B20" s="10"/>
      <c r="C20" s="73" t="str">
        <f>A20+1</f>
        <v>22</v>
      </c>
      <c r="D20" s="13"/>
      <c r="E20" s="73" t="str">
        <f>C20+1</f>
        <v>23</v>
      </c>
      <c r="F20" s="75" t="s">
        <v>29</v>
      </c>
      <c r="G20" s="73" t="str">
        <f>E20+1</f>
        <v>24</v>
      </c>
      <c r="H20" s="66" t="s">
        <v>30</v>
      </c>
      <c r="I20" s="73" t="str">
        <f>G20+1</f>
        <v>25</v>
      </c>
      <c r="J20" s="13"/>
      <c r="K20" s="73" t="str">
        <f>I20+1</f>
        <v>26</v>
      </c>
      <c r="L20" s="76" t="s">
        <v>22</v>
      </c>
      <c r="M20" s="16" t="str">
        <f>K20+1</f>
        <v>27</v>
      </c>
      <c r="N20" s="10"/>
    </row>
    <row r="21">
      <c r="A21" s="25"/>
      <c r="B21" s="18"/>
      <c r="C21" s="19"/>
      <c r="D21" s="18"/>
      <c r="E21" s="19"/>
      <c r="F21" s="18"/>
      <c r="G21" s="78" t="s">
        <v>34</v>
      </c>
      <c r="H21" s="40"/>
      <c r="I21" s="19"/>
      <c r="J21" s="18"/>
      <c r="K21" s="68" t="s">
        <v>36</v>
      </c>
      <c r="L21" s="18"/>
      <c r="M21" s="25"/>
      <c r="N21" s="18"/>
    </row>
    <row r="22">
      <c r="A22" s="25"/>
      <c r="B22" s="18"/>
      <c r="C22" s="23"/>
      <c r="D22" s="18"/>
      <c r="E22" s="23"/>
      <c r="F22" s="18"/>
      <c r="G22" s="23"/>
      <c r="H22" s="18"/>
      <c r="I22" s="23"/>
      <c r="J22" s="18"/>
      <c r="K22" s="71" t="s">
        <v>26</v>
      </c>
      <c r="L22" s="18"/>
      <c r="M22" s="25"/>
      <c r="N22" s="18"/>
    </row>
    <row r="23">
      <c r="A23" s="25"/>
      <c r="B23" s="18"/>
      <c r="C23" s="23"/>
      <c r="D23" s="18"/>
      <c r="E23" s="23"/>
      <c r="F23" s="18"/>
      <c r="G23" s="23"/>
      <c r="H23" s="18"/>
      <c r="I23" s="23"/>
      <c r="J23" s="18"/>
      <c r="K23" s="23"/>
      <c r="L23" s="18"/>
      <c r="M23" s="25"/>
      <c r="N23" s="18"/>
    </row>
    <row r="24">
      <c r="A24" s="31"/>
      <c r="B24" s="28"/>
      <c r="C24" s="29"/>
      <c r="D24" s="28"/>
      <c r="E24" s="29"/>
      <c r="F24" s="28"/>
      <c r="G24" s="29"/>
      <c r="H24" s="28"/>
      <c r="I24" s="29"/>
      <c r="J24" s="28"/>
      <c r="K24" s="29"/>
      <c r="L24" s="28"/>
      <c r="M24" s="31"/>
      <c r="N24" s="28"/>
    </row>
    <row r="25" ht="15.0" customHeight="1">
      <c r="A25" s="16" t="str">
        <f>if(M20="","",if(month(M20+1)&lt;&gt;month($A$35),"",M20+1))</f>
        <v>28</v>
      </c>
      <c r="B25" s="10"/>
      <c r="C25" s="73" t="str">
        <f>if(A25="","",if(month(A25+1)&lt;&gt;month($A$35),"",A25+1))</f>
        <v>29</v>
      </c>
      <c r="D25" s="13"/>
      <c r="E25" s="11" t="str">
        <f>if(C25="","",if(month(C25+1)&lt;&gt;month($A$35),"",C25+1))</f>
        <v/>
      </c>
      <c r="F25" s="79"/>
      <c r="G25" s="11" t="str">
        <f>if(E25="","",if(month(E25+1)&lt;&gt;month($A$35),"",E25+1))</f>
        <v/>
      </c>
      <c r="H25" s="13"/>
      <c r="I25" s="11" t="str">
        <f>if(G25="","",if(month(G25+1)&lt;&gt;month($A$35),"",G25+1))</f>
        <v/>
      </c>
      <c r="J25" s="13"/>
      <c r="K25" s="11" t="str">
        <f>if(I25="","",if(month(I25+1)&lt;&gt;month($A$35),"",I25+1))</f>
        <v/>
      </c>
      <c r="L25" s="13"/>
      <c r="M25" s="9" t="str">
        <f>if(K25="","",if(month(K25+1)&lt;&gt;month($A$35),"",K25+1))</f>
        <v/>
      </c>
      <c r="N25" s="10"/>
    </row>
    <row r="26">
      <c r="A26" s="21"/>
      <c r="B26" s="18"/>
      <c r="C26" s="19"/>
      <c r="D26" s="18"/>
      <c r="E26" s="19"/>
      <c r="F26" s="18"/>
      <c r="G26" s="19"/>
      <c r="H26" s="18"/>
      <c r="I26" s="19"/>
      <c r="J26" s="18"/>
      <c r="K26" s="19"/>
      <c r="L26" s="18"/>
      <c r="M26" s="21"/>
      <c r="N26" s="18"/>
    </row>
    <row r="27">
      <c r="A27" s="25"/>
      <c r="B27" s="18"/>
      <c r="C27" s="23"/>
      <c r="D27" s="18"/>
      <c r="E27" s="23"/>
      <c r="F27" s="18"/>
      <c r="G27" s="23"/>
      <c r="H27" s="18"/>
      <c r="I27" s="23"/>
      <c r="J27" s="18"/>
      <c r="K27" s="23"/>
      <c r="L27" s="18"/>
      <c r="M27" s="25"/>
      <c r="N27" s="18"/>
    </row>
    <row r="28">
      <c r="A28" s="25"/>
      <c r="B28" s="18"/>
      <c r="C28" s="23"/>
      <c r="D28" s="18"/>
      <c r="E28" s="23"/>
      <c r="F28" s="18"/>
      <c r="G28" s="23"/>
      <c r="H28" s="18"/>
      <c r="I28" s="23"/>
      <c r="J28" s="18"/>
      <c r="K28" s="23"/>
      <c r="L28" s="18"/>
      <c r="M28" s="25"/>
      <c r="N28" s="18"/>
    </row>
    <row r="29">
      <c r="A29" s="31"/>
      <c r="B29" s="28"/>
      <c r="C29" s="29"/>
      <c r="D29" s="28"/>
      <c r="E29" s="29"/>
      <c r="F29" s="28"/>
      <c r="G29" s="29"/>
      <c r="H29" s="28"/>
      <c r="I29" s="29"/>
      <c r="J29" s="28"/>
      <c r="K29" s="29"/>
      <c r="L29" s="28"/>
      <c r="M29" s="31"/>
      <c r="N29" s="28"/>
    </row>
    <row r="30" ht="15.0" customHeight="1">
      <c r="A30" s="9" t="str">
        <f>if(M25="","",if(month(M25+1)&lt;&gt;month($A$35),"",M25+1))</f>
        <v/>
      </c>
      <c r="B30" s="10"/>
      <c r="C30" s="11" t="str">
        <f>if(A30="","",if(month(A30+1)&lt;&gt;month($A$35),"",A30+1))</f>
        <v/>
      </c>
      <c r="D30" s="13"/>
      <c r="E30" s="37" t="s">
        <v>11</v>
      </c>
      <c r="F30" s="38"/>
      <c r="G30" s="39" t="s">
        <v>12</v>
      </c>
      <c r="H30" s="38"/>
      <c r="I30" s="38"/>
      <c r="J30" s="38"/>
      <c r="K30" s="38"/>
      <c r="L30" s="38"/>
      <c r="M30" s="38"/>
      <c r="N30" s="40"/>
    </row>
    <row r="31">
      <c r="A31" s="21"/>
      <c r="B31" s="18"/>
      <c r="C31" s="19"/>
      <c r="D31" s="18"/>
      <c r="E31" s="41"/>
      <c r="F31" s="42" t="s">
        <v>13</v>
      </c>
      <c r="I31" s="43" t="s">
        <v>14</v>
      </c>
    </row>
    <row r="32">
      <c r="A32" s="25"/>
      <c r="B32" s="18"/>
      <c r="C32" s="23"/>
      <c r="D32" s="18"/>
      <c r="E32" s="41"/>
      <c r="F32" s="44" t="s">
        <v>15</v>
      </c>
      <c r="I32" s="45" t="s">
        <v>16</v>
      </c>
    </row>
    <row r="33">
      <c r="A33" s="25"/>
      <c r="B33" s="18"/>
      <c r="C33" s="23"/>
      <c r="D33" s="18"/>
      <c r="E33" s="41"/>
      <c r="F33" s="46" t="s">
        <v>17</v>
      </c>
      <c r="I33" s="47" t="s">
        <v>16</v>
      </c>
    </row>
    <row r="34">
      <c r="A34" s="31"/>
      <c r="B34" s="28"/>
      <c r="C34" s="29"/>
      <c r="D34" s="28"/>
      <c r="E34" s="48" t="s">
        <v>18</v>
      </c>
      <c r="F34" s="4"/>
      <c r="G34" s="4"/>
      <c r="H34" s="4"/>
      <c r="I34" s="49" t="s">
        <v>19</v>
      </c>
      <c r="J34" s="4"/>
      <c r="K34" s="4"/>
      <c r="L34" s="4"/>
      <c r="M34" s="4"/>
      <c r="N34" s="28"/>
    </row>
    <row r="35" hidden="1">
      <c r="A35" s="80" t="str">
        <f>date(year(Jan!A35),2,1)</f>
        <v>2/1/2016</v>
      </c>
      <c r="B35" s="38"/>
      <c r="C35" s="51"/>
      <c r="D35" s="52"/>
      <c r="E35" s="53"/>
      <c r="F35" s="54"/>
      <c r="G35" s="81" t="s">
        <v>20</v>
      </c>
      <c r="H35" s="52"/>
      <c r="I35" s="52"/>
      <c r="J35" s="52"/>
      <c r="K35" s="56"/>
      <c r="L35" s="38"/>
      <c r="M35" s="38"/>
      <c r="N35" s="38"/>
    </row>
  </sheetData>
  <mergeCells count="170">
    <mergeCell ref="M27:N27"/>
    <mergeCell ref="M29:N29"/>
    <mergeCell ref="M28:N28"/>
    <mergeCell ref="M26:N26"/>
    <mergeCell ref="M24:N24"/>
    <mergeCell ref="M23:N23"/>
    <mergeCell ref="M21:N21"/>
    <mergeCell ref="M22:N22"/>
    <mergeCell ref="K27:L27"/>
    <mergeCell ref="K26:L26"/>
    <mergeCell ref="K24:L24"/>
    <mergeCell ref="G24:H24"/>
    <mergeCell ref="K23:L23"/>
    <mergeCell ref="G23:H23"/>
    <mergeCell ref="I31:N31"/>
    <mergeCell ref="F31:H31"/>
    <mergeCell ref="C33:D33"/>
    <mergeCell ref="C34:D34"/>
    <mergeCell ref="C31:D31"/>
    <mergeCell ref="C32:D32"/>
    <mergeCell ref="I27:J27"/>
    <mergeCell ref="I34:N34"/>
    <mergeCell ref="K35:N35"/>
    <mergeCell ref="I32:N32"/>
    <mergeCell ref="I33:N33"/>
    <mergeCell ref="K28:L28"/>
    <mergeCell ref="G30:N30"/>
    <mergeCell ref="K29:L29"/>
    <mergeCell ref="C29:D29"/>
    <mergeCell ref="E29:F29"/>
    <mergeCell ref="E27:F27"/>
    <mergeCell ref="E28:F28"/>
    <mergeCell ref="E30:F30"/>
    <mergeCell ref="G28:H28"/>
    <mergeCell ref="I28:J28"/>
    <mergeCell ref="I29:J29"/>
    <mergeCell ref="I26:J26"/>
    <mergeCell ref="G26:H26"/>
    <mergeCell ref="C26:D26"/>
    <mergeCell ref="C27:D27"/>
    <mergeCell ref="C28:D28"/>
    <mergeCell ref="A14:B14"/>
    <mergeCell ref="C14:D14"/>
    <mergeCell ref="A16:B16"/>
    <mergeCell ref="C16:D16"/>
    <mergeCell ref="E17:F17"/>
    <mergeCell ref="E18:F18"/>
    <mergeCell ref="C19:D19"/>
    <mergeCell ref="A19:B19"/>
    <mergeCell ref="K19:L19"/>
    <mergeCell ref="I19:J19"/>
    <mergeCell ref="M19:N19"/>
    <mergeCell ref="M18:N18"/>
    <mergeCell ref="K17:L17"/>
    <mergeCell ref="G19:H19"/>
    <mergeCell ref="M16:N16"/>
    <mergeCell ref="M17:N17"/>
    <mergeCell ref="I18:J18"/>
    <mergeCell ref="K18:L18"/>
    <mergeCell ref="M14:N14"/>
    <mergeCell ref="I17:J17"/>
    <mergeCell ref="M12:N12"/>
    <mergeCell ref="M11:N11"/>
    <mergeCell ref="M13:N13"/>
    <mergeCell ref="G17:H17"/>
    <mergeCell ref="G18:H18"/>
    <mergeCell ref="E16:F16"/>
    <mergeCell ref="G16:H16"/>
    <mergeCell ref="A17:B17"/>
    <mergeCell ref="C17:D17"/>
    <mergeCell ref="C18:D18"/>
    <mergeCell ref="A18:B18"/>
    <mergeCell ref="E19:F19"/>
    <mergeCell ref="A11:B11"/>
    <mergeCell ref="A12:B12"/>
    <mergeCell ref="A28:B28"/>
    <mergeCell ref="A27:B27"/>
    <mergeCell ref="A31:B31"/>
    <mergeCell ref="A29:B29"/>
    <mergeCell ref="A33:B33"/>
    <mergeCell ref="A32:B32"/>
    <mergeCell ref="A26:B26"/>
    <mergeCell ref="A34:B34"/>
    <mergeCell ref="A22:B22"/>
    <mergeCell ref="A21:B21"/>
    <mergeCell ref="A24:B24"/>
    <mergeCell ref="A23:B23"/>
    <mergeCell ref="A35:B35"/>
    <mergeCell ref="E14:F14"/>
    <mergeCell ref="E11:F11"/>
    <mergeCell ref="E12:F12"/>
    <mergeCell ref="E24:F24"/>
    <mergeCell ref="G22:H22"/>
    <mergeCell ref="E26:F26"/>
    <mergeCell ref="G29:H29"/>
    <mergeCell ref="G27:H27"/>
    <mergeCell ref="G9:H9"/>
    <mergeCell ref="E22:F22"/>
    <mergeCell ref="G11:H11"/>
    <mergeCell ref="E34:H34"/>
    <mergeCell ref="F32:H32"/>
    <mergeCell ref="F33:H33"/>
    <mergeCell ref="C23:D23"/>
    <mergeCell ref="C22:D22"/>
    <mergeCell ref="C11:D11"/>
    <mergeCell ref="C13:D13"/>
    <mergeCell ref="C12:D12"/>
    <mergeCell ref="I13:J13"/>
    <mergeCell ref="I14:J14"/>
    <mergeCell ref="K14:L14"/>
    <mergeCell ref="A13:B13"/>
    <mergeCell ref="E13:F13"/>
    <mergeCell ref="G13:H13"/>
    <mergeCell ref="K13:L13"/>
    <mergeCell ref="K16:L16"/>
    <mergeCell ref="I16:J16"/>
    <mergeCell ref="G14:H14"/>
    <mergeCell ref="G12:H12"/>
    <mergeCell ref="I12:J12"/>
    <mergeCell ref="I11:J11"/>
    <mergeCell ref="K11:L11"/>
    <mergeCell ref="K12:L12"/>
    <mergeCell ref="I23:J23"/>
    <mergeCell ref="E23:F23"/>
    <mergeCell ref="K21:L21"/>
    <mergeCell ref="K22:L22"/>
    <mergeCell ref="E21:F21"/>
    <mergeCell ref="G21:H21"/>
    <mergeCell ref="I24:J24"/>
    <mergeCell ref="I22:J22"/>
    <mergeCell ref="C24:D24"/>
    <mergeCell ref="I21:J21"/>
    <mergeCell ref="C21:D21"/>
    <mergeCell ref="A7:B7"/>
    <mergeCell ref="A9:B9"/>
    <mergeCell ref="A6:B6"/>
    <mergeCell ref="I9:J9"/>
    <mergeCell ref="I8:J8"/>
    <mergeCell ref="C9:D9"/>
    <mergeCell ref="E9:F9"/>
    <mergeCell ref="G6:H6"/>
    <mergeCell ref="I6:J6"/>
    <mergeCell ref="K7:L7"/>
    <mergeCell ref="K6:L6"/>
    <mergeCell ref="M6:N6"/>
    <mergeCell ref="M7:N7"/>
    <mergeCell ref="I7:J7"/>
    <mergeCell ref="I4:J4"/>
    <mergeCell ref="A1:N1"/>
    <mergeCell ref="A2:N2"/>
    <mergeCell ref="A3:N3"/>
    <mergeCell ref="A4:B4"/>
    <mergeCell ref="E7:F7"/>
    <mergeCell ref="A8:B8"/>
    <mergeCell ref="C8:D8"/>
    <mergeCell ref="C7:D7"/>
    <mergeCell ref="C6:D6"/>
    <mergeCell ref="C4:D4"/>
    <mergeCell ref="G8:H8"/>
    <mergeCell ref="E8:F8"/>
    <mergeCell ref="G4:H4"/>
    <mergeCell ref="E4:F4"/>
    <mergeCell ref="K9:L9"/>
    <mergeCell ref="M9:N9"/>
    <mergeCell ref="K8:L8"/>
    <mergeCell ref="M8:N8"/>
    <mergeCell ref="K4:L4"/>
    <mergeCell ref="M4:N4"/>
    <mergeCell ref="E6:F6"/>
    <mergeCell ref="G7:H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4.43"/>
    <col customWidth="1" min="2" max="2" width="15.29"/>
    <col customWidth="1" min="3" max="3" width="4.43"/>
    <col customWidth="1" min="4" max="4" width="15.29"/>
    <col customWidth="1" min="5" max="5" width="4.43"/>
    <col customWidth="1" min="6" max="6" width="15.29"/>
    <col customWidth="1" min="7" max="7" width="4.43"/>
    <col customWidth="1" min="8" max="8" width="15.29"/>
    <col customWidth="1" min="9" max="9" width="4.43"/>
    <col customWidth="1" min="10" max="10" width="15.29"/>
    <col customWidth="1" min="11" max="11" width="4.43"/>
    <col customWidth="1" min="12" max="12" width="15.29"/>
    <col customWidth="1" min="13" max="13" width="4.43"/>
    <col customWidth="1" min="14" max="14" width="15.29"/>
  </cols>
  <sheetData>
    <row r="1" ht="18.0" customHeight="1">
      <c r="A1" s="57" t="str">
        <f>IF(Jan!A1="","",Jan!A1)</f>
        <v>Team Grant Writing Competition</v>
      </c>
    </row>
    <row r="2">
      <c r="A2" s="58" t="str">
        <f>IF(Jan!A2="","",Jan!A2)</f>
        <v>Iowa State University</v>
      </c>
    </row>
    <row r="3" ht="51.75" customHeight="1">
      <c r="A3" s="3" t="str">
        <f>UPPER(TEXT(A35,"mmmm yyyy"))</f>
        <v>MARCH 2016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ht="15.0" customHeight="1">
      <c r="A4" s="5" t="s">
        <v>2</v>
      </c>
      <c r="B4" s="6"/>
      <c r="C4" s="7" t="s">
        <v>3</v>
      </c>
      <c r="D4" s="6"/>
      <c r="E4" s="7" t="s">
        <v>4</v>
      </c>
      <c r="F4" s="6"/>
      <c r="G4" s="7" t="s">
        <v>5</v>
      </c>
      <c r="H4" s="6"/>
      <c r="I4" s="7" t="s">
        <v>6</v>
      </c>
      <c r="J4" s="6"/>
      <c r="K4" s="7" t="s">
        <v>7</v>
      </c>
      <c r="L4" s="6"/>
      <c r="M4" s="7" t="s">
        <v>8</v>
      </c>
      <c r="N4" s="8"/>
    </row>
    <row r="5" ht="15.0" customHeight="1">
      <c r="A5" s="9" t="str">
        <f>if(weekday($A$35,1)=1,$A$35,"")</f>
        <v/>
      </c>
      <c r="B5" s="10"/>
      <c r="C5" s="11" t="str">
        <f>if(A5="",if(weekday($A$35,1)=2,$A$35,""),A5+1)</f>
        <v/>
      </c>
      <c r="D5" s="12" t="s">
        <v>9</v>
      </c>
      <c r="E5" s="73" t="str">
        <f>if(C5="",if(weekday($A$35,1)=3,$A$35,""),C5+1)</f>
        <v>1</v>
      </c>
      <c r="F5" s="75" t="s">
        <v>29</v>
      </c>
      <c r="G5" s="73" t="str">
        <f>if(E5="",if(weekday($A$35,1)=4,$A$35,""),E5+1)</f>
        <v>2</v>
      </c>
      <c r="H5" s="82" t="s">
        <v>34</v>
      </c>
      <c r="I5" s="73" t="str">
        <f>if(G5="",if(weekday($A$35,1)=5,$A$35,""),G5+1)</f>
        <v>3</v>
      </c>
      <c r="J5" s="75" t="s">
        <v>37</v>
      </c>
      <c r="K5" s="73" t="str">
        <f>if(I5="",if(weekday($A$35,1)=6,$A$35,""),I5+1)</f>
        <v>4</v>
      </c>
      <c r="L5" s="76" t="s">
        <v>22</v>
      </c>
      <c r="M5" s="16" t="str">
        <f>if(K5="",if(weekday($A$35,1)=7,$A$35,""),K5+1)</f>
        <v>5</v>
      </c>
      <c r="N5" s="10"/>
    </row>
    <row r="6">
      <c r="A6" s="25"/>
      <c r="B6" s="18"/>
      <c r="C6" s="19"/>
      <c r="D6" s="18"/>
      <c r="E6" s="19"/>
      <c r="F6" s="18"/>
      <c r="G6" s="68" t="s">
        <v>38</v>
      </c>
      <c r="H6" s="18"/>
      <c r="I6" s="19"/>
      <c r="J6" s="18"/>
      <c r="K6" s="71" t="s">
        <v>26</v>
      </c>
      <c r="L6" s="18"/>
      <c r="M6" s="21"/>
      <c r="N6" s="18"/>
    </row>
    <row r="7">
      <c r="A7" s="25"/>
      <c r="B7" s="18"/>
      <c r="C7" s="23"/>
      <c r="D7" s="18"/>
      <c r="E7" s="23"/>
      <c r="F7" s="18"/>
      <c r="G7" s="23"/>
      <c r="H7" s="18"/>
      <c r="I7" s="23"/>
      <c r="J7" s="18"/>
      <c r="K7" s="23"/>
      <c r="L7" s="18"/>
      <c r="M7" s="25"/>
      <c r="N7" s="18"/>
    </row>
    <row r="8">
      <c r="A8" s="25"/>
      <c r="B8" s="18"/>
      <c r="C8" s="23"/>
      <c r="D8" s="18"/>
      <c r="E8" s="23"/>
      <c r="F8" s="18"/>
      <c r="G8" s="23"/>
      <c r="H8" s="18"/>
      <c r="I8" s="23"/>
      <c r="J8" s="18"/>
      <c r="K8" s="23"/>
      <c r="L8" s="18"/>
      <c r="M8" s="25"/>
      <c r="N8" s="18"/>
    </row>
    <row r="9">
      <c r="A9" s="31"/>
      <c r="B9" s="28"/>
      <c r="C9" s="29"/>
      <c r="D9" s="28"/>
      <c r="E9" s="29"/>
      <c r="F9" s="28"/>
      <c r="G9" s="29"/>
      <c r="H9" s="28"/>
      <c r="I9" s="29"/>
      <c r="J9" s="28"/>
      <c r="K9" s="29"/>
      <c r="L9" s="28"/>
      <c r="M9" s="31"/>
      <c r="N9" s="28"/>
    </row>
    <row r="10" ht="15.0" customHeight="1">
      <c r="A10" s="16" t="str">
        <f>M5+1</f>
        <v>6</v>
      </c>
      <c r="B10" s="10"/>
      <c r="C10" s="73" t="str">
        <f>A10+1</f>
        <v>7</v>
      </c>
      <c r="D10" s="13"/>
      <c r="E10" s="73" t="str">
        <f>C10+1</f>
        <v>8</v>
      </c>
      <c r="F10" s="75" t="s">
        <v>29</v>
      </c>
      <c r="G10" s="73" t="str">
        <f>E10+1</f>
        <v>9</v>
      </c>
      <c r="H10" s="82" t="s">
        <v>34</v>
      </c>
      <c r="I10" s="73" t="str">
        <f>G10+1</f>
        <v>10</v>
      </c>
      <c r="J10" s="83"/>
      <c r="K10" s="73" t="str">
        <f>I10+1</f>
        <v>11</v>
      </c>
      <c r="L10" s="76" t="s">
        <v>22</v>
      </c>
      <c r="M10" s="16" t="str">
        <f>K10+1</f>
        <v>12</v>
      </c>
      <c r="N10" s="66" t="s">
        <v>39</v>
      </c>
    </row>
    <row r="11">
      <c r="A11" s="21"/>
      <c r="B11" s="18"/>
      <c r="C11" s="19"/>
      <c r="D11" s="18"/>
      <c r="E11" s="19"/>
      <c r="F11" s="18"/>
      <c r="G11" s="19"/>
      <c r="H11" s="18"/>
      <c r="I11" s="19"/>
      <c r="J11" s="18"/>
      <c r="K11" s="71" t="s">
        <v>26</v>
      </c>
      <c r="L11" s="18"/>
      <c r="M11" s="21"/>
      <c r="N11" s="18"/>
    </row>
    <row r="12">
      <c r="A12" s="25"/>
      <c r="B12" s="18"/>
      <c r="C12" s="23"/>
      <c r="D12" s="18"/>
      <c r="E12" s="23"/>
      <c r="F12" s="18"/>
      <c r="G12" s="23"/>
      <c r="H12" s="18"/>
      <c r="I12" s="23"/>
      <c r="J12" s="18"/>
      <c r="K12" s="84" t="s">
        <v>40</v>
      </c>
      <c r="L12" s="18"/>
      <c r="M12" s="25"/>
      <c r="N12" s="18"/>
    </row>
    <row r="13">
      <c r="A13" s="25"/>
      <c r="B13" s="18"/>
      <c r="C13" s="23"/>
      <c r="D13" s="18"/>
      <c r="E13" s="23"/>
      <c r="F13" s="18"/>
      <c r="G13" s="23"/>
      <c r="H13" s="18"/>
      <c r="I13" s="23"/>
      <c r="J13" s="18"/>
      <c r="K13" s="71" t="s">
        <v>41</v>
      </c>
      <c r="L13" s="18"/>
      <c r="M13" s="25"/>
      <c r="N13" s="18"/>
    </row>
    <row r="14">
      <c r="A14" s="31"/>
      <c r="B14" s="28"/>
      <c r="C14" s="29"/>
      <c r="D14" s="28"/>
      <c r="E14" s="29"/>
      <c r="F14" s="28"/>
      <c r="G14" s="29"/>
      <c r="H14" s="28"/>
      <c r="I14" s="29"/>
      <c r="J14" s="28"/>
      <c r="K14" s="29"/>
      <c r="L14" s="28"/>
      <c r="M14" s="31"/>
      <c r="N14" s="28"/>
    </row>
    <row r="15" ht="15.0" customHeight="1">
      <c r="A15" s="16" t="str">
        <f>M10+1</f>
        <v>13</v>
      </c>
      <c r="B15" s="10"/>
      <c r="C15" s="73" t="str">
        <f>A15+1</f>
        <v>14</v>
      </c>
      <c r="D15" s="13"/>
      <c r="E15" s="73" t="str">
        <f>C15+1</f>
        <v>15</v>
      </c>
      <c r="F15" s="75" t="s">
        <v>29</v>
      </c>
      <c r="G15" s="73" t="str">
        <f>E15+1</f>
        <v>16</v>
      </c>
      <c r="H15" s="82" t="s">
        <v>34</v>
      </c>
      <c r="I15" s="73" t="str">
        <f>G15+1</f>
        <v>17</v>
      </c>
      <c r="J15" s="13"/>
      <c r="K15" s="73" t="str">
        <f>I15+1</f>
        <v>18</v>
      </c>
      <c r="L15" s="76" t="s">
        <v>22</v>
      </c>
      <c r="M15" s="16" t="str">
        <f>K15+1</f>
        <v>19</v>
      </c>
      <c r="N15" s="66" t="s">
        <v>42</v>
      </c>
    </row>
    <row r="16">
      <c r="A16" s="21"/>
      <c r="B16" s="18"/>
      <c r="C16" s="19"/>
      <c r="D16" s="18"/>
      <c r="E16" s="19"/>
      <c r="F16" s="18"/>
      <c r="G16" s="19"/>
      <c r="H16" s="18"/>
      <c r="I16" s="19"/>
      <c r="J16" s="18"/>
      <c r="K16" s="71" t="s">
        <v>26</v>
      </c>
      <c r="L16" s="18"/>
      <c r="M16" s="21"/>
      <c r="N16" s="18"/>
    </row>
    <row r="17">
      <c r="A17" s="25"/>
      <c r="B17" s="18"/>
      <c r="C17" s="23"/>
      <c r="D17" s="18"/>
      <c r="E17" s="23"/>
      <c r="F17" s="18"/>
      <c r="G17" s="23"/>
      <c r="H17" s="18"/>
      <c r="I17" s="23"/>
      <c r="J17" s="18"/>
      <c r="K17" s="23"/>
      <c r="L17" s="18"/>
      <c r="M17" s="25"/>
      <c r="N17" s="18"/>
    </row>
    <row r="18">
      <c r="A18" s="25"/>
      <c r="B18" s="18"/>
      <c r="C18" s="23"/>
      <c r="D18" s="18"/>
      <c r="E18" s="23"/>
      <c r="F18" s="18"/>
      <c r="G18" s="23"/>
      <c r="H18" s="18"/>
      <c r="I18" s="23"/>
      <c r="J18" s="18"/>
      <c r="K18" s="23"/>
      <c r="L18" s="18"/>
      <c r="M18" s="25"/>
      <c r="N18" s="18"/>
    </row>
    <row r="19">
      <c r="A19" s="31"/>
      <c r="B19" s="28"/>
      <c r="C19" s="29"/>
      <c r="D19" s="28"/>
      <c r="E19" s="29"/>
      <c r="F19" s="28"/>
      <c r="G19" s="29"/>
      <c r="H19" s="28"/>
      <c r="I19" s="29"/>
      <c r="J19" s="28"/>
      <c r="K19" s="29"/>
      <c r="L19" s="28"/>
      <c r="M19" s="31"/>
      <c r="N19" s="28"/>
    </row>
    <row r="20" ht="15.0" customHeight="1">
      <c r="A20" s="16" t="str">
        <f>M15+1</f>
        <v>20</v>
      </c>
      <c r="B20" s="10"/>
      <c r="C20" s="73" t="str">
        <f>A20+1</f>
        <v>21</v>
      </c>
      <c r="D20" s="13"/>
      <c r="E20" s="73" t="str">
        <f>C20+1</f>
        <v>22</v>
      </c>
      <c r="F20" s="75" t="s">
        <v>29</v>
      </c>
      <c r="G20" s="73" t="str">
        <f>E20+1</f>
        <v>23</v>
      </c>
      <c r="H20" s="82" t="s">
        <v>34</v>
      </c>
      <c r="I20" s="73" t="str">
        <f>G20+1</f>
        <v>24</v>
      </c>
      <c r="J20" s="85" t="s">
        <v>43</v>
      </c>
      <c r="K20" s="73" t="str">
        <f>I20+1</f>
        <v>25</v>
      </c>
      <c r="L20" s="76" t="s">
        <v>22</v>
      </c>
      <c r="M20" s="16" t="str">
        <f>K20+1</f>
        <v>26</v>
      </c>
      <c r="N20" s="10"/>
    </row>
    <row r="21">
      <c r="A21" s="25"/>
      <c r="B21" s="18"/>
      <c r="C21" s="19"/>
      <c r="D21" s="18"/>
      <c r="E21" s="19"/>
      <c r="F21" s="18"/>
      <c r="G21" s="19"/>
      <c r="H21" s="18"/>
      <c r="I21" s="19"/>
      <c r="J21" s="18"/>
      <c r="K21" s="71" t="s">
        <v>26</v>
      </c>
      <c r="L21" s="18"/>
      <c r="M21" s="25"/>
      <c r="N21" s="18"/>
    </row>
    <row r="22">
      <c r="A22" s="25"/>
      <c r="B22" s="18"/>
      <c r="C22" s="23"/>
      <c r="D22" s="18"/>
      <c r="E22" s="23"/>
      <c r="F22" s="18"/>
      <c r="G22" s="23"/>
      <c r="H22" s="18"/>
      <c r="I22" s="23"/>
      <c r="J22" s="18"/>
      <c r="K22" s="23"/>
      <c r="L22" s="18"/>
      <c r="M22" s="25"/>
      <c r="N22" s="18"/>
    </row>
    <row r="23">
      <c r="A23" s="25"/>
      <c r="B23" s="18"/>
      <c r="C23" s="23"/>
      <c r="D23" s="18"/>
      <c r="E23" s="23"/>
      <c r="F23" s="18"/>
      <c r="G23" s="23"/>
      <c r="H23" s="18"/>
      <c r="I23" s="23"/>
      <c r="J23" s="18"/>
      <c r="K23" s="23"/>
      <c r="L23" s="18"/>
      <c r="M23" s="25"/>
      <c r="N23" s="18"/>
    </row>
    <row r="24">
      <c r="A24" s="31"/>
      <c r="B24" s="28"/>
      <c r="C24" s="29"/>
      <c r="D24" s="28"/>
      <c r="E24" s="29"/>
      <c r="F24" s="28"/>
      <c r="G24" s="29"/>
      <c r="H24" s="28"/>
      <c r="I24" s="29"/>
      <c r="J24" s="28"/>
      <c r="K24" s="29"/>
      <c r="L24" s="28"/>
      <c r="M24" s="31"/>
      <c r="N24" s="28"/>
    </row>
    <row r="25" ht="15.0" customHeight="1">
      <c r="A25" s="16" t="str">
        <f>if(M20="","",if(month(M20+1)&lt;&gt;month($A$35),"",M20+1))</f>
        <v>27</v>
      </c>
      <c r="B25" s="10"/>
      <c r="C25" s="73" t="str">
        <f>if(A25="","",if(month(A25+1)&lt;&gt;month($A$35),"",A25+1))</f>
        <v>28</v>
      </c>
      <c r="D25" s="13"/>
      <c r="E25" s="73" t="str">
        <f>if(C25="","",if(month(C25+1)&lt;&gt;month($A$35),"",C25+1))</f>
        <v>29</v>
      </c>
      <c r="F25" s="75" t="s">
        <v>29</v>
      </c>
      <c r="G25" s="73" t="str">
        <f>if(E25="","",if(month(E25+1)&lt;&gt;month($A$35),"",E25+1))</f>
        <v>30</v>
      </c>
      <c r="H25" s="82" t="s">
        <v>34</v>
      </c>
      <c r="I25" s="73" t="str">
        <f>if(G25="","",if(month(G25+1)&lt;&gt;month($A$35),"",G25+1))</f>
        <v>31</v>
      </c>
      <c r="J25" s="13"/>
      <c r="K25" s="11" t="str">
        <f>if(I25="","",if(month(I25+1)&lt;&gt;month($A$35),"",I25+1))</f>
        <v/>
      </c>
      <c r="L25" s="13"/>
      <c r="M25" s="9" t="str">
        <f>if(K25="","",if(month(K25+1)&lt;&gt;month($A$35),"",K25+1))</f>
        <v/>
      </c>
      <c r="N25" s="10"/>
    </row>
    <row r="26">
      <c r="A26" s="21"/>
      <c r="B26" s="18"/>
      <c r="C26" s="19"/>
      <c r="D26" s="18"/>
      <c r="E26" s="19"/>
      <c r="F26" s="18"/>
      <c r="G26" s="19"/>
      <c r="H26" s="18"/>
      <c r="I26" s="19"/>
      <c r="J26" s="18"/>
      <c r="K26" s="19"/>
      <c r="L26" s="18"/>
      <c r="M26" s="21"/>
      <c r="N26" s="18"/>
    </row>
    <row r="27">
      <c r="A27" s="25"/>
      <c r="B27" s="18"/>
      <c r="C27" s="23"/>
      <c r="D27" s="18"/>
      <c r="E27" s="23"/>
      <c r="F27" s="18"/>
      <c r="G27" s="23"/>
      <c r="H27" s="18"/>
      <c r="I27" s="23"/>
      <c r="J27" s="18"/>
      <c r="K27" s="23"/>
      <c r="L27" s="18"/>
      <c r="M27" s="25"/>
      <c r="N27" s="18"/>
    </row>
    <row r="28">
      <c r="A28" s="25"/>
      <c r="B28" s="18"/>
      <c r="C28" s="23"/>
      <c r="D28" s="18"/>
      <c r="E28" s="23"/>
      <c r="F28" s="18"/>
      <c r="G28" s="23"/>
      <c r="H28" s="18"/>
      <c r="I28" s="23"/>
      <c r="J28" s="18"/>
      <c r="K28" s="23"/>
      <c r="L28" s="18"/>
      <c r="M28" s="25"/>
      <c r="N28" s="18"/>
    </row>
    <row r="29">
      <c r="A29" s="31"/>
      <c r="B29" s="28"/>
      <c r="C29" s="29"/>
      <c r="D29" s="28"/>
      <c r="E29" s="29"/>
      <c r="F29" s="28"/>
      <c r="G29" s="29"/>
      <c r="H29" s="28"/>
      <c r="I29" s="29"/>
      <c r="J29" s="28"/>
      <c r="K29" s="29"/>
      <c r="L29" s="28"/>
      <c r="M29" s="31"/>
      <c r="N29" s="28"/>
    </row>
    <row r="30" ht="15.0" customHeight="1">
      <c r="A30" s="9" t="str">
        <f>if(M25="","",if(month(M25+1)&lt;&gt;month($A$35),"",M25+1))</f>
        <v/>
      </c>
      <c r="B30" s="10"/>
      <c r="C30" s="11" t="str">
        <f>if(A30="","",if(month(A30+1)&lt;&gt;month($A$35),"",A30+1))</f>
        <v/>
      </c>
      <c r="D30" s="13"/>
      <c r="E30" s="37" t="s">
        <v>11</v>
      </c>
      <c r="F30" s="38"/>
      <c r="G30" s="86"/>
      <c r="H30" s="38"/>
      <c r="I30" s="38"/>
      <c r="J30" s="38"/>
      <c r="K30" s="38"/>
      <c r="L30" s="38"/>
      <c r="M30" s="38"/>
      <c r="N30" s="40"/>
    </row>
    <row r="31">
      <c r="A31" s="21"/>
      <c r="B31" s="18"/>
      <c r="C31" s="19"/>
      <c r="D31" s="18"/>
      <c r="E31" s="41"/>
      <c r="F31" s="87"/>
      <c r="N31" s="18"/>
    </row>
    <row r="32">
      <c r="A32" s="25"/>
      <c r="B32" s="18"/>
      <c r="C32" s="23"/>
      <c r="D32" s="18"/>
      <c r="E32" s="41"/>
      <c r="F32" s="87"/>
      <c r="N32" s="18"/>
    </row>
    <row r="33">
      <c r="A33" s="25"/>
      <c r="B33" s="18"/>
      <c r="C33" s="23"/>
      <c r="D33" s="18"/>
      <c r="E33" s="41"/>
      <c r="F33" s="87"/>
      <c r="N33" s="18"/>
    </row>
    <row r="34">
      <c r="A34" s="31"/>
      <c r="B34" s="28"/>
      <c r="C34" s="29"/>
      <c r="D34" s="28"/>
      <c r="E34" s="88" t="s">
        <v>44</v>
      </c>
      <c r="F34" s="4"/>
      <c r="G34" s="4"/>
      <c r="H34" s="4"/>
      <c r="I34" s="89" t="str">
        <f>HYPERLINK("http://www.vertex42.com/calendars/","Calendar Templates by Vertex42.com")</f>
        <v>Calendar Templates by Vertex42.com</v>
      </c>
      <c r="J34" s="4"/>
      <c r="K34" s="4"/>
      <c r="L34" s="4"/>
      <c r="M34" s="4"/>
      <c r="N34" s="28"/>
    </row>
    <row r="35" hidden="1">
      <c r="A35" s="80" t="str">
        <f>date(year(Jan!A35),3,1)</f>
        <v>3/1/2016</v>
      </c>
      <c r="B35" s="38"/>
      <c r="C35" s="51"/>
      <c r="D35" s="52"/>
      <c r="E35" s="53"/>
      <c r="F35" s="54"/>
      <c r="G35" s="52"/>
      <c r="H35" s="52"/>
      <c r="I35" s="52"/>
      <c r="J35" s="81" t="s">
        <v>20</v>
      </c>
      <c r="K35" s="56"/>
      <c r="L35" s="38"/>
      <c r="M35" s="38"/>
      <c r="N35" s="38"/>
    </row>
  </sheetData>
  <mergeCells count="167">
    <mergeCell ref="G17:H17"/>
    <mergeCell ref="I17:J17"/>
    <mergeCell ref="E16:F16"/>
    <mergeCell ref="G16:H16"/>
    <mergeCell ref="E17:F17"/>
    <mergeCell ref="I16:J16"/>
    <mergeCell ref="I13:J13"/>
    <mergeCell ref="K13:L13"/>
    <mergeCell ref="K17:L17"/>
    <mergeCell ref="I19:J19"/>
    <mergeCell ref="G19:H19"/>
    <mergeCell ref="G13:H13"/>
    <mergeCell ref="K16:L16"/>
    <mergeCell ref="C13:D13"/>
    <mergeCell ref="C14:D14"/>
    <mergeCell ref="C16:D16"/>
    <mergeCell ref="C17:D17"/>
    <mergeCell ref="C19:D19"/>
    <mergeCell ref="A16:B16"/>
    <mergeCell ref="I29:J29"/>
    <mergeCell ref="G29:H29"/>
    <mergeCell ref="G28:H28"/>
    <mergeCell ref="G30:N30"/>
    <mergeCell ref="E28:F28"/>
    <mergeCell ref="E29:F29"/>
    <mergeCell ref="E30:F30"/>
    <mergeCell ref="M19:N19"/>
    <mergeCell ref="M18:N18"/>
    <mergeCell ref="M16:N16"/>
    <mergeCell ref="M17:N17"/>
    <mergeCell ref="M21:N21"/>
    <mergeCell ref="M22:N22"/>
    <mergeCell ref="M24:N24"/>
    <mergeCell ref="M23:N23"/>
    <mergeCell ref="K19:L19"/>
    <mergeCell ref="K22:L22"/>
    <mergeCell ref="I22:J22"/>
    <mergeCell ref="I21:J21"/>
    <mergeCell ref="G21:H21"/>
    <mergeCell ref="K21:L21"/>
    <mergeCell ref="G22:H22"/>
    <mergeCell ref="G24:H24"/>
    <mergeCell ref="E24:F24"/>
    <mergeCell ref="G23:H23"/>
    <mergeCell ref="I23:J23"/>
    <mergeCell ref="I24:J24"/>
    <mergeCell ref="K24:L24"/>
    <mergeCell ref="K23:L23"/>
    <mergeCell ref="A27:B27"/>
    <mergeCell ref="A28:B28"/>
    <mergeCell ref="A26:B26"/>
    <mergeCell ref="C28:D28"/>
    <mergeCell ref="A29:B29"/>
    <mergeCell ref="C29:D29"/>
    <mergeCell ref="I26:J26"/>
    <mergeCell ref="G26:H26"/>
    <mergeCell ref="C27:D27"/>
    <mergeCell ref="G27:H27"/>
    <mergeCell ref="E27:F27"/>
    <mergeCell ref="C26:D26"/>
    <mergeCell ref="E26:F26"/>
    <mergeCell ref="M26:N26"/>
    <mergeCell ref="M27:N27"/>
    <mergeCell ref="K28:L28"/>
    <mergeCell ref="K27:L27"/>
    <mergeCell ref="K26:L26"/>
    <mergeCell ref="M29:N29"/>
    <mergeCell ref="M28:N28"/>
    <mergeCell ref="K29:L29"/>
    <mergeCell ref="I28:J28"/>
    <mergeCell ref="I27:J27"/>
    <mergeCell ref="K35:N35"/>
    <mergeCell ref="I34:N34"/>
    <mergeCell ref="A34:B34"/>
    <mergeCell ref="A35:B35"/>
    <mergeCell ref="A31:B31"/>
    <mergeCell ref="F31:N31"/>
    <mergeCell ref="C31:D31"/>
    <mergeCell ref="E34:H34"/>
    <mergeCell ref="C34:D34"/>
    <mergeCell ref="C33:D33"/>
    <mergeCell ref="F33:N33"/>
    <mergeCell ref="A32:B32"/>
    <mergeCell ref="A33:B33"/>
    <mergeCell ref="C32:D32"/>
    <mergeCell ref="F32:N32"/>
    <mergeCell ref="C7:D7"/>
    <mergeCell ref="E7:F7"/>
    <mergeCell ref="C6:D6"/>
    <mergeCell ref="E6:F6"/>
    <mergeCell ref="G9:H9"/>
    <mergeCell ref="I9:J9"/>
    <mergeCell ref="I7:J7"/>
    <mergeCell ref="G7:H7"/>
    <mergeCell ref="G6:H6"/>
    <mergeCell ref="I6:J6"/>
    <mergeCell ref="G11:H11"/>
    <mergeCell ref="I11:J11"/>
    <mergeCell ref="A11:B11"/>
    <mergeCell ref="A6:B6"/>
    <mergeCell ref="A9:B9"/>
    <mergeCell ref="E9:F9"/>
    <mergeCell ref="E8:F8"/>
    <mergeCell ref="I4:J4"/>
    <mergeCell ref="K4:L4"/>
    <mergeCell ref="C4:D4"/>
    <mergeCell ref="A4:B4"/>
    <mergeCell ref="A1:N1"/>
    <mergeCell ref="A2:N2"/>
    <mergeCell ref="A3:N3"/>
    <mergeCell ref="E4:F4"/>
    <mergeCell ref="G4:H4"/>
    <mergeCell ref="M4:N4"/>
    <mergeCell ref="K12:L12"/>
    <mergeCell ref="K11:L11"/>
    <mergeCell ref="M11:N11"/>
    <mergeCell ref="M14:N14"/>
    <mergeCell ref="K14:L14"/>
    <mergeCell ref="M12:N12"/>
    <mergeCell ref="M13:N13"/>
    <mergeCell ref="A7:B7"/>
    <mergeCell ref="A8:B8"/>
    <mergeCell ref="A13:B13"/>
    <mergeCell ref="A12:B12"/>
    <mergeCell ref="A14:B14"/>
    <mergeCell ref="C8:D8"/>
    <mergeCell ref="C9:D9"/>
    <mergeCell ref="C12:D12"/>
    <mergeCell ref="I14:J14"/>
    <mergeCell ref="G14:H14"/>
    <mergeCell ref="E14:F14"/>
    <mergeCell ref="C11:D11"/>
    <mergeCell ref="E12:F12"/>
    <mergeCell ref="E13:F13"/>
    <mergeCell ref="E11:F11"/>
    <mergeCell ref="G12:H12"/>
    <mergeCell ref="I12:J12"/>
    <mergeCell ref="K7:L7"/>
    <mergeCell ref="K6:L6"/>
    <mergeCell ref="M6:N6"/>
    <mergeCell ref="G8:H8"/>
    <mergeCell ref="I8:J8"/>
    <mergeCell ref="K8:L8"/>
    <mergeCell ref="M8:N8"/>
    <mergeCell ref="M7:N7"/>
    <mergeCell ref="K9:L9"/>
    <mergeCell ref="M9:N9"/>
    <mergeCell ref="C22:D22"/>
    <mergeCell ref="E22:F22"/>
    <mergeCell ref="E23:F23"/>
    <mergeCell ref="C23:D23"/>
    <mergeCell ref="A24:B24"/>
    <mergeCell ref="A23:B23"/>
    <mergeCell ref="C24:D24"/>
    <mergeCell ref="C21:D21"/>
    <mergeCell ref="E21:F21"/>
    <mergeCell ref="A21:B21"/>
    <mergeCell ref="A22:B22"/>
    <mergeCell ref="A18:B18"/>
    <mergeCell ref="A17:B17"/>
    <mergeCell ref="K18:L18"/>
    <mergeCell ref="C18:D18"/>
    <mergeCell ref="G18:H18"/>
    <mergeCell ref="I18:J18"/>
    <mergeCell ref="A19:B19"/>
    <mergeCell ref="E19:F19"/>
    <mergeCell ref="E18:F18"/>
  </mergeCells>
  <hyperlinks>
    <hyperlink r:id="rId1" ref="I34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4.43"/>
    <col customWidth="1" min="2" max="2" width="15.29"/>
    <col customWidth="1" min="3" max="3" width="4.43"/>
    <col customWidth="1" min="4" max="4" width="15.29"/>
    <col customWidth="1" min="5" max="5" width="4.43"/>
    <col customWidth="1" min="6" max="6" width="15.29"/>
    <col customWidth="1" min="7" max="7" width="4.43"/>
    <col customWidth="1" min="8" max="8" width="15.29"/>
    <col customWidth="1" min="9" max="9" width="4.43"/>
    <col customWidth="1" min="10" max="10" width="15.29"/>
    <col customWidth="1" min="11" max="11" width="4.43"/>
    <col customWidth="1" min="12" max="12" width="15.29"/>
    <col customWidth="1" min="13" max="13" width="4.43"/>
    <col customWidth="1" min="14" max="14" width="15.29"/>
  </cols>
  <sheetData>
    <row r="1" ht="18.0" customHeight="1">
      <c r="A1" s="57" t="str">
        <f>IF(Jan!A1="","",Jan!A1)</f>
        <v>Team Grant Writing Competition</v>
      </c>
    </row>
    <row r="2">
      <c r="A2" s="58" t="str">
        <f>IF(Jan!A2="","",Jan!A2)</f>
        <v>Iowa State University</v>
      </c>
    </row>
    <row r="3" ht="51.75" customHeight="1">
      <c r="A3" s="3" t="str">
        <f>UPPER(TEXT(A35,"mmmm yyyy"))</f>
        <v>APRIL 2016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ht="15.0" customHeight="1">
      <c r="A4" s="5" t="s">
        <v>2</v>
      </c>
      <c r="B4" s="6"/>
      <c r="C4" s="7" t="s">
        <v>3</v>
      </c>
      <c r="D4" s="6"/>
      <c r="E4" s="7" t="s">
        <v>4</v>
      </c>
      <c r="F4" s="6"/>
      <c r="G4" s="7" t="s">
        <v>5</v>
      </c>
      <c r="H4" s="6"/>
      <c r="I4" s="7" t="s">
        <v>6</v>
      </c>
      <c r="J4" s="6"/>
      <c r="K4" s="7" t="s">
        <v>7</v>
      </c>
      <c r="L4" s="6"/>
      <c r="M4" s="7" t="s">
        <v>8</v>
      </c>
      <c r="N4" s="8"/>
    </row>
    <row r="5" ht="15.0" customHeight="1">
      <c r="A5" s="9" t="str">
        <f>if(weekday($A$35,1)=1,$A$35,"")</f>
        <v/>
      </c>
      <c r="B5" s="10"/>
      <c r="C5" s="11" t="str">
        <f>if(A5="",if(weekday($A$35,1)=2,$A$35,""),A5+1)</f>
        <v/>
      </c>
      <c r="D5" s="12" t="s">
        <v>9</v>
      </c>
      <c r="E5" s="11" t="str">
        <f>if(C5="",if(weekday($A$35,1)=3,$A$35,""),C5+1)</f>
        <v/>
      </c>
      <c r="F5" s="13"/>
      <c r="G5" s="11" t="str">
        <f>if(E5="",if(weekday($A$35,1)=4,$A$35,""),E5+1)</f>
        <v/>
      </c>
      <c r="H5" s="13"/>
      <c r="I5" s="11" t="str">
        <f>if(G5="",if(weekday($A$35,1)=5,$A$35,""),G5+1)</f>
        <v/>
      </c>
      <c r="J5" s="13"/>
      <c r="K5" s="73" t="str">
        <f>if(I5="",if(weekday($A$35,1)=6,$A$35,""),I5+1)</f>
        <v>1</v>
      </c>
      <c r="L5" s="76" t="s">
        <v>22</v>
      </c>
      <c r="M5" s="16" t="str">
        <f>if(K5="",if(weekday($A$35,1)=7,$A$35,""),K5+1)</f>
        <v>2</v>
      </c>
      <c r="N5" s="10"/>
    </row>
    <row r="6">
      <c r="A6" s="25"/>
      <c r="B6" s="18"/>
      <c r="C6" s="19"/>
      <c r="D6" s="18"/>
      <c r="E6" s="19"/>
      <c r="F6" s="18"/>
      <c r="G6" s="19"/>
      <c r="H6" s="18"/>
      <c r="I6" s="19"/>
      <c r="J6" s="18"/>
      <c r="K6" s="71" t="s">
        <v>26</v>
      </c>
      <c r="L6" s="18"/>
      <c r="M6" s="21"/>
      <c r="N6" s="18"/>
    </row>
    <row r="7">
      <c r="A7" s="25"/>
      <c r="B7" s="18"/>
      <c r="C7" s="23"/>
      <c r="D7" s="18"/>
      <c r="E7" s="23"/>
      <c r="F7" s="18"/>
      <c r="G7" s="23"/>
      <c r="H7" s="18"/>
      <c r="I7" s="23"/>
      <c r="J7" s="18"/>
      <c r="K7" s="23"/>
      <c r="L7" s="18"/>
      <c r="M7" s="25"/>
      <c r="N7" s="18"/>
    </row>
    <row r="8">
      <c r="A8" s="25"/>
      <c r="B8" s="18"/>
      <c r="C8" s="23"/>
      <c r="D8" s="18"/>
      <c r="E8" s="23"/>
      <c r="F8" s="18"/>
      <c r="G8" s="23"/>
      <c r="H8" s="18"/>
      <c r="I8" s="23"/>
      <c r="J8" s="18"/>
      <c r="K8" s="23"/>
      <c r="L8" s="18"/>
      <c r="M8" s="25"/>
      <c r="N8" s="18"/>
    </row>
    <row r="9">
      <c r="A9" s="31"/>
      <c r="B9" s="28"/>
      <c r="C9" s="29"/>
      <c r="D9" s="28"/>
      <c r="E9" s="29"/>
      <c r="F9" s="28"/>
      <c r="G9" s="29"/>
      <c r="H9" s="28"/>
      <c r="I9" s="29"/>
      <c r="J9" s="28"/>
      <c r="K9" s="29"/>
      <c r="L9" s="28"/>
      <c r="M9" s="31"/>
      <c r="N9" s="28"/>
    </row>
    <row r="10" ht="15.0" customHeight="1">
      <c r="A10" s="16" t="str">
        <f>M5+1</f>
        <v>3</v>
      </c>
      <c r="B10" s="10"/>
      <c r="C10" s="73" t="str">
        <f>A10+1</f>
        <v>4</v>
      </c>
      <c r="D10" s="13"/>
      <c r="E10" s="73" t="str">
        <f>C10+1</f>
        <v>5</v>
      </c>
      <c r="F10" s="75" t="s">
        <v>29</v>
      </c>
      <c r="G10" s="73" t="str">
        <f>E10+1</f>
        <v>6</v>
      </c>
      <c r="H10" s="82" t="s">
        <v>34</v>
      </c>
      <c r="I10" s="73" t="str">
        <f>G10+1</f>
        <v>7</v>
      </c>
      <c r="J10" s="13"/>
      <c r="K10" s="73" t="str">
        <f>I10+1</f>
        <v>8</v>
      </c>
      <c r="L10" s="76" t="s">
        <v>22</v>
      </c>
      <c r="M10" s="16" t="str">
        <f>K10+1</f>
        <v>9</v>
      </c>
      <c r="N10" s="10"/>
    </row>
    <row r="11">
      <c r="A11" s="21"/>
      <c r="B11" s="18"/>
      <c r="C11" s="19"/>
      <c r="D11" s="18"/>
      <c r="E11" s="19"/>
      <c r="F11" s="18"/>
      <c r="G11" s="19"/>
      <c r="H11" s="18"/>
      <c r="I11" s="19"/>
      <c r="J11" s="18"/>
      <c r="K11" s="71" t="s">
        <v>26</v>
      </c>
      <c r="L11" s="18"/>
      <c r="M11" s="21"/>
      <c r="N11" s="18"/>
    </row>
    <row r="12">
      <c r="A12" s="25"/>
      <c r="B12" s="18"/>
      <c r="C12" s="23"/>
      <c r="D12" s="18"/>
      <c r="E12" s="23"/>
      <c r="F12" s="18"/>
      <c r="G12" s="23"/>
      <c r="H12" s="18"/>
      <c r="I12" s="23"/>
      <c r="J12" s="18"/>
      <c r="K12" s="23"/>
      <c r="L12" s="18"/>
      <c r="M12" s="25"/>
      <c r="N12" s="18"/>
    </row>
    <row r="13">
      <c r="A13" s="25"/>
      <c r="B13" s="18"/>
      <c r="C13" s="23"/>
      <c r="D13" s="18"/>
      <c r="E13" s="23"/>
      <c r="F13" s="18"/>
      <c r="G13" s="23"/>
      <c r="H13" s="18"/>
      <c r="I13" s="23"/>
      <c r="J13" s="18"/>
      <c r="K13" s="23"/>
      <c r="L13" s="18"/>
      <c r="M13" s="25"/>
      <c r="N13" s="18"/>
    </row>
    <row r="14">
      <c r="A14" s="31"/>
      <c r="B14" s="28"/>
      <c r="C14" s="29"/>
      <c r="D14" s="28"/>
      <c r="E14" s="29"/>
      <c r="F14" s="28"/>
      <c r="G14" s="29"/>
      <c r="H14" s="28"/>
      <c r="I14" s="29"/>
      <c r="J14" s="28"/>
      <c r="K14" s="29"/>
      <c r="L14" s="28"/>
      <c r="M14" s="31"/>
      <c r="N14" s="28"/>
    </row>
    <row r="15" ht="15.0" customHeight="1">
      <c r="A15" s="16" t="str">
        <f>M10+1</f>
        <v>10</v>
      </c>
      <c r="B15" s="10"/>
      <c r="C15" s="73" t="str">
        <f>A15+1</f>
        <v>11</v>
      </c>
      <c r="D15" s="13"/>
      <c r="E15" s="73" t="str">
        <f>C15+1</f>
        <v>12</v>
      </c>
      <c r="F15" s="75" t="s">
        <v>29</v>
      </c>
      <c r="G15" s="73" t="str">
        <f>E15+1</f>
        <v>13</v>
      </c>
      <c r="H15" s="82" t="s">
        <v>34</v>
      </c>
      <c r="I15" s="73" t="str">
        <f>G15+1</f>
        <v>14</v>
      </c>
      <c r="J15" s="13"/>
      <c r="K15" s="73" t="str">
        <f>I15+1</f>
        <v>15</v>
      </c>
      <c r="L15" s="76" t="s">
        <v>22</v>
      </c>
      <c r="M15" s="16" t="str">
        <f>K15+1</f>
        <v>16</v>
      </c>
      <c r="N15" s="10"/>
    </row>
    <row r="16">
      <c r="A16" s="21"/>
      <c r="B16" s="18"/>
      <c r="C16" s="19"/>
      <c r="D16" s="18"/>
      <c r="E16" s="19"/>
      <c r="F16" s="18"/>
      <c r="G16" s="19"/>
      <c r="H16" s="18"/>
      <c r="I16" s="19"/>
      <c r="J16" s="18"/>
      <c r="K16" s="71" t="s">
        <v>26</v>
      </c>
      <c r="L16" s="18"/>
      <c r="M16" s="21"/>
      <c r="N16" s="18"/>
    </row>
    <row r="17">
      <c r="A17" s="25"/>
      <c r="B17" s="18"/>
      <c r="C17" s="23"/>
      <c r="D17" s="18"/>
      <c r="E17" s="23"/>
      <c r="F17" s="18"/>
      <c r="G17" s="23"/>
      <c r="H17" s="18"/>
      <c r="I17" s="23"/>
      <c r="J17" s="18"/>
      <c r="K17" s="23"/>
      <c r="L17" s="18"/>
      <c r="M17" s="25"/>
      <c r="N17" s="18"/>
    </row>
    <row r="18">
      <c r="A18" s="25"/>
      <c r="B18" s="18"/>
      <c r="C18" s="23"/>
      <c r="D18" s="18"/>
      <c r="E18" s="23"/>
      <c r="F18" s="18"/>
      <c r="G18" s="23"/>
      <c r="H18" s="18"/>
      <c r="I18" s="23"/>
      <c r="J18" s="18"/>
      <c r="K18" s="23"/>
      <c r="L18" s="18"/>
      <c r="M18" s="25"/>
      <c r="N18" s="18"/>
    </row>
    <row r="19">
      <c r="A19" s="31"/>
      <c r="B19" s="28"/>
      <c r="C19" s="29"/>
      <c r="D19" s="28"/>
      <c r="E19" s="29"/>
      <c r="F19" s="28"/>
      <c r="G19" s="29"/>
      <c r="H19" s="28"/>
      <c r="I19" s="29"/>
      <c r="J19" s="28"/>
      <c r="K19" s="29"/>
      <c r="L19" s="28"/>
      <c r="M19" s="31"/>
      <c r="N19" s="28"/>
    </row>
    <row r="20" ht="15.0" customHeight="1">
      <c r="A20" s="16" t="str">
        <f>M15+1</f>
        <v>17</v>
      </c>
      <c r="B20" s="10"/>
      <c r="C20" s="73" t="str">
        <f>A20+1</f>
        <v>18</v>
      </c>
      <c r="D20" s="13"/>
      <c r="E20" s="73" t="str">
        <f>C20+1</f>
        <v>19</v>
      </c>
      <c r="F20" s="75" t="s">
        <v>29</v>
      </c>
      <c r="G20" s="73" t="str">
        <f>E20+1</f>
        <v>20</v>
      </c>
      <c r="H20" s="82" t="s">
        <v>34</v>
      </c>
      <c r="I20" s="73" t="str">
        <f>G20+1</f>
        <v>21</v>
      </c>
      <c r="J20" s="13"/>
      <c r="K20" s="73" t="str">
        <f>I20+1</f>
        <v>22</v>
      </c>
      <c r="L20" s="76" t="s">
        <v>22</v>
      </c>
      <c r="M20" s="16" t="str">
        <f>K20+1</f>
        <v>23</v>
      </c>
      <c r="N20" s="10"/>
    </row>
    <row r="21">
      <c r="A21" s="25"/>
      <c r="B21" s="18"/>
      <c r="C21" s="19"/>
      <c r="D21" s="18"/>
      <c r="E21" s="90" t="s">
        <v>45</v>
      </c>
      <c r="F21" s="18"/>
      <c r="G21" s="19"/>
      <c r="H21" s="18"/>
      <c r="I21" s="19"/>
      <c r="J21" s="18"/>
      <c r="K21" s="71" t="s">
        <v>26</v>
      </c>
      <c r="L21" s="18"/>
      <c r="M21" s="25"/>
      <c r="N21" s="18"/>
    </row>
    <row r="22">
      <c r="A22" s="25"/>
      <c r="B22" s="18"/>
      <c r="C22" s="23"/>
      <c r="D22" s="18"/>
      <c r="E22" s="23"/>
      <c r="F22" s="18"/>
      <c r="G22" s="23"/>
      <c r="H22" s="18"/>
      <c r="I22" s="23"/>
      <c r="J22" s="18"/>
      <c r="K22" s="23"/>
      <c r="L22" s="18"/>
      <c r="M22" s="25"/>
      <c r="N22" s="18"/>
    </row>
    <row r="23">
      <c r="A23" s="25"/>
      <c r="B23" s="18"/>
      <c r="C23" s="23"/>
      <c r="D23" s="18"/>
      <c r="E23" s="23"/>
      <c r="F23" s="18"/>
      <c r="G23" s="23"/>
      <c r="H23" s="18"/>
      <c r="I23" s="23"/>
      <c r="J23" s="18"/>
      <c r="K23" s="23"/>
      <c r="L23" s="18"/>
      <c r="M23" s="25"/>
      <c r="N23" s="18"/>
    </row>
    <row r="24">
      <c r="A24" s="31"/>
      <c r="B24" s="28"/>
      <c r="C24" s="29"/>
      <c r="D24" s="28"/>
      <c r="E24" s="29"/>
      <c r="F24" s="28"/>
      <c r="G24" s="29"/>
      <c r="H24" s="28"/>
      <c r="I24" s="29"/>
      <c r="J24" s="28"/>
      <c r="K24" s="29"/>
      <c r="L24" s="28"/>
      <c r="M24" s="31"/>
      <c r="N24" s="28"/>
    </row>
    <row r="25" ht="15.0" customHeight="1">
      <c r="A25" s="16" t="str">
        <f>if(M20="","",if(month(M20+1)&lt;&gt;month($A$35),"",M20+1))</f>
        <v>24</v>
      </c>
      <c r="B25" s="10"/>
      <c r="C25" s="73" t="str">
        <f>if(A25="","",if(month(A25+1)&lt;&gt;month($A$35),"",A25+1))</f>
        <v>25</v>
      </c>
      <c r="D25" s="13"/>
      <c r="E25" s="73" t="str">
        <f>if(C25="","",if(month(C25+1)&lt;&gt;month($A$35),"",C25+1))</f>
        <v>26</v>
      </c>
      <c r="F25" s="75" t="s">
        <v>29</v>
      </c>
      <c r="G25" s="73" t="str">
        <f>if(E25="","",if(month(E25+1)&lt;&gt;month($A$35),"",E25+1))</f>
        <v>27</v>
      </c>
      <c r="H25" s="82" t="s">
        <v>34</v>
      </c>
      <c r="I25" s="73" t="str">
        <f>if(G25="","",if(month(G25+1)&lt;&gt;month($A$35),"",G25+1))</f>
        <v>28</v>
      </c>
      <c r="J25" s="13"/>
      <c r="K25" s="73" t="str">
        <f>if(I25="","",if(month(I25+1)&lt;&gt;month($A$35),"",I25+1))</f>
        <v>29</v>
      </c>
      <c r="L25" s="76" t="s">
        <v>22</v>
      </c>
      <c r="M25" s="16" t="str">
        <f>if(K25="","",if(month(K25+1)&lt;&gt;month($A$35),"",K25+1))</f>
        <v>30</v>
      </c>
      <c r="N25" s="10"/>
    </row>
    <row r="26">
      <c r="A26" s="21"/>
      <c r="B26" s="18"/>
      <c r="C26" s="19"/>
      <c r="D26" s="18"/>
      <c r="E26" s="90" t="s">
        <v>46</v>
      </c>
      <c r="F26" s="18"/>
      <c r="G26" s="19"/>
      <c r="H26" s="18"/>
      <c r="I26" s="19"/>
      <c r="J26" s="18"/>
      <c r="K26" s="71" t="s">
        <v>26</v>
      </c>
      <c r="L26" s="18"/>
      <c r="M26" s="21"/>
      <c r="N26" s="18"/>
    </row>
    <row r="27">
      <c r="A27" s="25"/>
      <c r="B27" s="18"/>
      <c r="C27" s="23"/>
      <c r="D27" s="18"/>
      <c r="E27" s="23"/>
      <c r="F27" s="18"/>
      <c r="G27" s="23"/>
      <c r="H27" s="18"/>
      <c r="I27" s="23"/>
      <c r="J27" s="18"/>
      <c r="K27" s="84" t="s">
        <v>47</v>
      </c>
      <c r="L27" s="18"/>
      <c r="M27" s="25"/>
      <c r="N27" s="18"/>
    </row>
    <row r="28">
      <c r="A28" s="25"/>
      <c r="B28" s="18"/>
      <c r="C28" s="23"/>
      <c r="D28" s="18"/>
      <c r="E28" s="23"/>
      <c r="F28" s="18"/>
      <c r="G28" s="23"/>
      <c r="H28" s="18"/>
      <c r="I28" s="23"/>
      <c r="J28" s="18"/>
      <c r="K28" s="23"/>
      <c r="L28" s="18"/>
      <c r="M28" s="25"/>
      <c r="N28" s="18"/>
    </row>
    <row r="29">
      <c r="A29" s="31"/>
      <c r="B29" s="28"/>
      <c r="C29" s="29"/>
      <c r="D29" s="28"/>
      <c r="E29" s="29"/>
      <c r="F29" s="28"/>
      <c r="G29" s="29"/>
      <c r="H29" s="28"/>
      <c r="I29" s="29"/>
      <c r="J29" s="28"/>
      <c r="K29" s="29"/>
      <c r="L29" s="28"/>
      <c r="M29" s="31"/>
      <c r="N29" s="28"/>
    </row>
    <row r="30" ht="15.0" customHeight="1">
      <c r="A30" s="9" t="str">
        <f>if(M25="","",if(month(M25+1)&lt;&gt;month($A$35),"",M25+1))</f>
        <v/>
      </c>
      <c r="B30" s="10"/>
      <c r="C30" s="11" t="str">
        <f>if(A30="","",if(month(A30+1)&lt;&gt;month($A$35),"",A30+1))</f>
        <v/>
      </c>
      <c r="D30" s="13"/>
      <c r="E30" s="37" t="s">
        <v>11</v>
      </c>
      <c r="F30" s="38"/>
      <c r="G30" s="86"/>
      <c r="H30" s="38"/>
      <c r="I30" s="38"/>
      <c r="J30" s="38"/>
      <c r="K30" s="38"/>
      <c r="L30" s="38"/>
      <c r="M30" s="38"/>
      <c r="N30" s="40"/>
    </row>
    <row r="31">
      <c r="A31" s="21"/>
      <c r="B31" s="18"/>
      <c r="C31" s="19"/>
      <c r="D31" s="18"/>
      <c r="E31" s="41"/>
      <c r="F31" s="87"/>
      <c r="N31" s="18"/>
    </row>
    <row r="32">
      <c r="A32" s="25"/>
      <c r="B32" s="18"/>
      <c r="C32" s="23"/>
      <c r="D32" s="18"/>
      <c r="E32" s="41"/>
      <c r="F32" s="87"/>
      <c r="N32" s="18"/>
    </row>
    <row r="33">
      <c r="A33" s="25"/>
      <c r="B33" s="18"/>
      <c r="C33" s="23"/>
      <c r="D33" s="18"/>
      <c r="E33" s="41"/>
      <c r="F33" s="87"/>
      <c r="N33" s="18"/>
    </row>
    <row r="34">
      <c r="A34" s="31"/>
      <c r="B34" s="28"/>
      <c r="C34" s="29"/>
      <c r="D34" s="28"/>
      <c r="E34" s="88" t="s">
        <v>44</v>
      </c>
      <c r="F34" s="4"/>
      <c r="G34" s="4"/>
      <c r="H34" s="4"/>
      <c r="I34" s="89" t="str">
        <f>HYPERLINK("http://www.vertex42.com/calendars/","Calendar Templates by Vertex42.com")</f>
        <v>Calendar Templates by Vertex42.com</v>
      </c>
      <c r="J34" s="4"/>
      <c r="K34" s="4"/>
      <c r="L34" s="4"/>
      <c r="M34" s="4"/>
      <c r="N34" s="28"/>
    </row>
    <row r="35" hidden="1">
      <c r="A35" s="80" t="str">
        <f>date(year(Jan!A35),4,1)</f>
        <v>4/1/2016</v>
      </c>
      <c r="B35" s="38"/>
      <c r="C35" s="51"/>
      <c r="D35" s="81" t="s">
        <v>20</v>
      </c>
      <c r="E35" s="53"/>
      <c r="F35" s="54"/>
      <c r="G35" s="52"/>
      <c r="H35" s="52"/>
      <c r="I35" s="52"/>
      <c r="J35" s="52"/>
      <c r="K35" s="56"/>
      <c r="L35" s="38"/>
      <c r="M35" s="38"/>
      <c r="N35" s="38"/>
    </row>
  </sheetData>
  <mergeCells count="167">
    <mergeCell ref="G17:H17"/>
    <mergeCell ref="I17:J17"/>
    <mergeCell ref="E16:F16"/>
    <mergeCell ref="G16:H16"/>
    <mergeCell ref="E17:F17"/>
    <mergeCell ref="I16:J16"/>
    <mergeCell ref="I13:J13"/>
    <mergeCell ref="K13:L13"/>
    <mergeCell ref="K17:L17"/>
    <mergeCell ref="I19:J19"/>
    <mergeCell ref="G19:H19"/>
    <mergeCell ref="G13:H13"/>
    <mergeCell ref="K16:L16"/>
    <mergeCell ref="C13:D13"/>
    <mergeCell ref="C14:D14"/>
    <mergeCell ref="C16:D16"/>
    <mergeCell ref="C17:D17"/>
    <mergeCell ref="C19:D19"/>
    <mergeCell ref="A16:B16"/>
    <mergeCell ref="I29:J29"/>
    <mergeCell ref="G29:H29"/>
    <mergeCell ref="G28:H28"/>
    <mergeCell ref="G30:N30"/>
    <mergeCell ref="E28:F28"/>
    <mergeCell ref="E29:F29"/>
    <mergeCell ref="E30:F30"/>
    <mergeCell ref="M19:N19"/>
    <mergeCell ref="M18:N18"/>
    <mergeCell ref="M16:N16"/>
    <mergeCell ref="M17:N17"/>
    <mergeCell ref="M21:N21"/>
    <mergeCell ref="M22:N22"/>
    <mergeCell ref="M24:N24"/>
    <mergeCell ref="M23:N23"/>
    <mergeCell ref="K19:L19"/>
    <mergeCell ref="K22:L22"/>
    <mergeCell ref="I22:J22"/>
    <mergeCell ref="I21:J21"/>
    <mergeCell ref="G21:H21"/>
    <mergeCell ref="K21:L21"/>
    <mergeCell ref="G22:H22"/>
    <mergeCell ref="G24:H24"/>
    <mergeCell ref="E24:F24"/>
    <mergeCell ref="G23:H23"/>
    <mergeCell ref="I23:J23"/>
    <mergeCell ref="I24:J24"/>
    <mergeCell ref="K24:L24"/>
    <mergeCell ref="K23:L23"/>
    <mergeCell ref="A27:B27"/>
    <mergeCell ref="A28:B28"/>
    <mergeCell ref="A26:B26"/>
    <mergeCell ref="C28:D28"/>
    <mergeCell ref="A29:B29"/>
    <mergeCell ref="C29:D29"/>
    <mergeCell ref="I26:J26"/>
    <mergeCell ref="G26:H26"/>
    <mergeCell ref="C27:D27"/>
    <mergeCell ref="G27:H27"/>
    <mergeCell ref="E27:F27"/>
    <mergeCell ref="C26:D26"/>
    <mergeCell ref="E26:F26"/>
    <mergeCell ref="M26:N26"/>
    <mergeCell ref="M27:N27"/>
    <mergeCell ref="K28:L28"/>
    <mergeCell ref="K27:L27"/>
    <mergeCell ref="K26:L26"/>
    <mergeCell ref="M29:N29"/>
    <mergeCell ref="M28:N28"/>
    <mergeCell ref="K29:L29"/>
    <mergeCell ref="I28:J28"/>
    <mergeCell ref="I27:J27"/>
    <mergeCell ref="K35:N35"/>
    <mergeCell ref="I34:N34"/>
    <mergeCell ref="A34:B34"/>
    <mergeCell ref="A35:B35"/>
    <mergeCell ref="A31:B31"/>
    <mergeCell ref="F31:N31"/>
    <mergeCell ref="C31:D31"/>
    <mergeCell ref="E34:H34"/>
    <mergeCell ref="C34:D34"/>
    <mergeCell ref="C33:D33"/>
    <mergeCell ref="F33:N33"/>
    <mergeCell ref="A32:B32"/>
    <mergeCell ref="A33:B33"/>
    <mergeCell ref="C32:D32"/>
    <mergeCell ref="F32:N32"/>
    <mergeCell ref="C7:D7"/>
    <mergeCell ref="E7:F7"/>
    <mergeCell ref="C6:D6"/>
    <mergeCell ref="E6:F6"/>
    <mergeCell ref="G9:H9"/>
    <mergeCell ref="I9:J9"/>
    <mergeCell ref="I7:J7"/>
    <mergeCell ref="G7:H7"/>
    <mergeCell ref="G6:H6"/>
    <mergeCell ref="I6:J6"/>
    <mergeCell ref="G11:H11"/>
    <mergeCell ref="I11:J11"/>
    <mergeCell ref="A11:B11"/>
    <mergeCell ref="A6:B6"/>
    <mergeCell ref="A9:B9"/>
    <mergeCell ref="E9:F9"/>
    <mergeCell ref="E8:F8"/>
    <mergeCell ref="I4:J4"/>
    <mergeCell ref="K4:L4"/>
    <mergeCell ref="C4:D4"/>
    <mergeCell ref="A4:B4"/>
    <mergeCell ref="A1:N1"/>
    <mergeCell ref="A2:N2"/>
    <mergeCell ref="A3:N3"/>
    <mergeCell ref="E4:F4"/>
    <mergeCell ref="G4:H4"/>
    <mergeCell ref="M4:N4"/>
    <mergeCell ref="K12:L12"/>
    <mergeCell ref="K11:L11"/>
    <mergeCell ref="M11:N11"/>
    <mergeCell ref="M14:N14"/>
    <mergeCell ref="K14:L14"/>
    <mergeCell ref="M12:N12"/>
    <mergeCell ref="M13:N13"/>
    <mergeCell ref="A7:B7"/>
    <mergeCell ref="A8:B8"/>
    <mergeCell ref="A13:B13"/>
    <mergeCell ref="A12:B12"/>
    <mergeCell ref="A14:B14"/>
    <mergeCell ref="C8:D8"/>
    <mergeCell ref="C9:D9"/>
    <mergeCell ref="C12:D12"/>
    <mergeCell ref="I14:J14"/>
    <mergeCell ref="G14:H14"/>
    <mergeCell ref="E14:F14"/>
    <mergeCell ref="C11:D11"/>
    <mergeCell ref="E12:F12"/>
    <mergeCell ref="E13:F13"/>
    <mergeCell ref="E11:F11"/>
    <mergeCell ref="G12:H12"/>
    <mergeCell ref="I12:J12"/>
    <mergeCell ref="K7:L7"/>
    <mergeCell ref="K6:L6"/>
    <mergeCell ref="M6:N6"/>
    <mergeCell ref="G8:H8"/>
    <mergeCell ref="I8:J8"/>
    <mergeCell ref="K8:L8"/>
    <mergeCell ref="M8:N8"/>
    <mergeCell ref="M7:N7"/>
    <mergeCell ref="K9:L9"/>
    <mergeCell ref="M9:N9"/>
    <mergeCell ref="C22:D22"/>
    <mergeCell ref="E22:F22"/>
    <mergeCell ref="E23:F23"/>
    <mergeCell ref="C23:D23"/>
    <mergeCell ref="A24:B24"/>
    <mergeCell ref="A23:B23"/>
    <mergeCell ref="C24:D24"/>
    <mergeCell ref="C21:D21"/>
    <mergeCell ref="E21:F21"/>
    <mergeCell ref="A21:B21"/>
    <mergeCell ref="A22:B22"/>
    <mergeCell ref="A18:B18"/>
    <mergeCell ref="A17:B17"/>
    <mergeCell ref="K18:L18"/>
    <mergeCell ref="C18:D18"/>
    <mergeCell ref="G18:H18"/>
    <mergeCell ref="I18:J18"/>
    <mergeCell ref="A19:B19"/>
    <mergeCell ref="E19:F19"/>
    <mergeCell ref="E18:F18"/>
  </mergeCells>
  <hyperlinks>
    <hyperlink r:id="rId1" ref="I3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4.43"/>
    <col customWidth="1" min="2" max="2" width="15.29"/>
    <col customWidth="1" min="3" max="3" width="4.43"/>
    <col customWidth="1" min="4" max="4" width="15.29"/>
    <col customWidth="1" min="5" max="5" width="4.43"/>
    <col customWidth="1" min="6" max="6" width="15.29"/>
    <col customWidth="1" min="7" max="7" width="4.43"/>
    <col customWidth="1" min="8" max="8" width="15.29"/>
    <col customWidth="1" min="9" max="9" width="4.43"/>
    <col customWidth="1" min="10" max="10" width="15.29"/>
    <col customWidth="1" min="11" max="11" width="4.43"/>
    <col customWidth="1" min="12" max="12" width="15.29"/>
    <col customWidth="1" min="13" max="13" width="4.43"/>
    <col customWidth="1" min="14" max="14" width="15.29"/>
  </cols>
  <sheetData>
    <row r="1" ht="18.0" customHeight="1">
      <c r="A1" s="57" t="str">
        <f>IF(Jan!A1="","",Jan!A1)</f>
        <v>Team Grant Writing Competition</v>
      </c>
    </row>
    <row r="2">
      <c r="A2" s="58" t="str">
        <f>IF(Jan!A2="","",Jan!A2)</f>
        <v>Iowa State University</v>
      </c>
    </row>
    <row r="3" ht="51.75" customHeight="1">
      <c r="A3" s="3" t="str">
        <f>UPPER(TEXT(A35,"mmmm yyyy"))</f>
        <v>MAY 2016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ht="15.0" customHeight="1">
      <c r="A4" s="5" t="s">
        <v>2</v>
      </c>
      <c r="B4" s="6"/>
      <c r="C4" s="7" t="s">
        <v>3</v>
      </c>
      <c r="D4" s="6"/>
      <c r="E4" s="7" t="s">
        <v>4</v>
      </c>
      <c r="F4" s="6"/>
      <c r="G4" s="7" t="s">
        <v>5</v>
      </c>
      <c r="H4" s="6"/>
      <c r="I4" s="7" t="s">
        <v>6</v>
      </c>
      <c r="J4" s="6"/>
      <c r="K4" s="7" t="s">
        <v>7</v>
      </c>
      <c r="L4" s="6"/>
      <c r="M4" s="7" t="s">
        <v>8</v>
      </c>
      <c r="N4" s="8"/>
    </row>
    <row r="5" ht="15.0" customHeight="1">
      <c r="A5" s="16" t="str">
        <f>if(weekday($A$35,1)=1,$A$35,"")</f>
        <v>1</v>
      </c>
      <c r="B5" s="10"/>
      <c r="C5" s="73" t="str">
        <f>if(A5="",if(weekday($A$35,1)=2,$A$35,""),A5+1)</f>
        <v>2</v>
      </c>
      <c r="D5" s="12" t="s">
        <v>9</v>
      </c>
      <c r="E5" s="73" t="str">
        <f>if(C5="",if(weekday($A$35,1)=3,$A$35,""),C5+1)</f>
        <v>3</v>
      </c>
      <c r="F5" s="75" t="s">
        <v>29</v>
      </c>
      <c r="G5" s="73" t="str">
        <f>if(E5="",if(weekday($A$35,1)=4,$A$35,""),E5+1)</f>
        <v>4</v>
      </c>
      <c r="H5" s="82" t="s">
        <v>34</v>
      </c>
      <c r="I5" s="73" t="str">
        <f>if(G5="",if(weekday($A$35,1)=5,$A$35,""),G5+1)</f>
        <v>5</v>
      </c>
      <c r="J5" s="13"/>
      <c r="K5" s="73" t="str">
        <f>if(I5="",if(weekday($A$35,1)=6,$A$35,""),I5+1)</f>
        <v>6</v>
      </c>
      <c r="L5" s="76" t="s">
        <v>22</v>
      </c>
      <c r="M5" s="16" t="str">
        <f>if(K5="",if(weekday($A$35,1)=7,$A$35,""),K5+1)</f>
        <v>7</v>
      </c>
      <c r="N5" s="10"/>
    </row>
    <row r="6">
      <c r="A6" s="25"/>
      <c r="B6" s="18"/>
      <c r="C6" s="19"/>
      <c r="D6" s="18"/>
      <c r="E6" s="77" t="s">
        <v>48</v>
      </c>
      <c r="F6" s="18"/>
      <c r="G6" s="19"/>
      <c r="H6" s="18"/>
      <c r="I6" s="19"/>
      <c r="J6" s="18"/>
      <c r="K6" s="71" t="s">
        <v>26</v>
      </c>
      <c r="L6" s="18"/>
      <c r="M6" s="21"/>
      <c r="N6" s="18"/>
    </row>
    <row r="7">
      <c r="A7" s="25"/>
      <c r="B7" s="18"/>
      <c r="C7" s="23"/>
      <c r="D7" s="18"/>
      <c r="E7" s="23"/>
      <c r="F7" s="18"/>
      <c r="G7" s="23"/>
      <c r="H7" s="18"/>
      <c r="I7" s="23"/>
      <c r="J7" s="18"/>
      <c r="K7" s="84" t="s">
        <v>49</v>
      </c>
      <c r="L7" s="18"/>
      <c r="M7" s="25"/>
      <c r="N7" s="18"/>
    </row>
    <row r="8">
      <c r="A8" s="25"/>
      <c r="B8" s="18"/>
      <c r="C8" s="23"/>
      <c r="D8" s="18"/>
      <c r="E8" s="23"/>
      <c r="F8" s="18"/>
      <c r="G8" s="23"/>
      <c r="H8" s="18"/>
      <c r="I8" s="23"/>
      <c r="J8" s="18"/>
      <c r="K8" s="23"/>
      <c r="L8" s="18"/>
      <c r="M8" s="25"/>
      <c r="N8" s="18"/>
    </row>
    <row r="9">
      <c r="A9" s="31"/>
      <c r="B9" s="28"/>
      <c r="C9" s="29"/>
      <c r="D9" s="28"/>
      <c r="E9" s="29"/>
      <c r="F9" s="28"/>
      <c r="G9" s="29"/>
      <c r="H9" s="28"/>
      <c r="I9" s="29"/>
      <c r="J9" s="28"/>
      <c r="K9" s="29"/>
      <c r="L9" s="28"/>
      <c r="M9" s="31"/>
      <c r="N9" s="28"/>
    </row>
    <row r="10" ht="15.0" customHeight="1">
      <c r="A10" s="16" t="str">
        <f>M5+1</f>
        <v>8</v>
      </c>
      <c r="B10" s="10"/>
      <c r="C10" s="73" t="str">
        <f>A10+1</f>
        <v>9</v>
      </c>
      <c r="D10" s="13"/>
      <c r="E10" s="73" t="str">
        <f>C10+1</f>
        <v>10</v>
      </c>
      <c r="F10" s="75" t="s">
        <v>29</v>
      </c>
      <c r="G10" s="73" t="str">
        <f>E10+1</f>
        <v>11</v>
      </c>
      <c r="H10" s="82" t="s">
        <v>34</v>
      </c>
      <c r="I10" s="73" t="str">
        <f>G10+1</f>
        <v>12</v>
      </c>
      <c r="J10" s="13"/>
      <c r="K10" s="73" t="str">
        <f>I10+1</f>
        <v>13</v>
      </c>
      <c r="L10" s="76" t="s">
        <v>22</v>
      </c>
      <c r="M10" s="16" t="str">
        <f>K10+1</f>
        <v>14</v>
      </c>
      <c r="N10" s="10"/>
    </row>
    <row r="11">
      <c r="A11" s="21"/>
      <c r="B11" s="18"/>
      <c r="C11" s="19"/>
      <c r="D11" s="18"/>
      <c r="E11" s="19"/>
      <c r="F11" s="18"/>
      <c r="G11" s="19"/>
      <c r="H11" s="18"/>
      <c r="I11" s="19"/>
      <c r="J11" s="18"/>
      <c r="K11" s="71" t="s">
        <v>26</v>
      </c>
      <c r="L11" s="18"/>
      <c r="M11" s="21"/>
      <c r="N11" s="18"/>
    </row>
    <row r="12">
      <c r="A12" s="25"/>
      <c r="B12" s="18"/>
      <c r="C12" s="23"/>
      <c r="D12" s="18"/>
      <c r="E12" s="23"/>
      <c r="F12" s="18"/>
      <c r="G12" s="23"/>
      <c r="H12" s="18"/>
      <c r="I12" s="23"/>
      <c r="J12" s="18"/>
      <c r="K12" s="23"/>
      <c r="L12" s="18"/>
      <c r="M12" s="25"/>
      <c r="N12" s="18"/>
    </row>
    <row r="13">
      <c r="A13" s="25"/>
      <c r="B13" s="18"/>
      <c r="C13" s="23"/>
      <c r="D13" s="18"/>
      <c r="E13" s="23"/>
      <c r="F13" s="18"/>
      <c r="G13" s="23"/>
      <c r="H13" s="18"/>
      <c r="I13" s="23"/>
      <c r="J13" s="18"/>
      <c r="K13" s="23"/>
      <c r="L13" s="18"/>
      <c r="M13" s="25"/>
      <c r="N13" s="18"/>
    </row>
    <row r="14">
      <c r="A14" s="31"/>
      <c r="B14" s="28"/>
      <c r="C14" s="29"/>
      <c r="D14" s="28"/>
      <c r="E14" s="29"/>
      <c r="F14" s="28"/>
      <c r="G14" s="29"/>
      <c r="H14" s="28"/>
      <c r="I14" s="29"/>
      <c r="J14" s="28"/>
      <c r="K14" s="29"/>
      <c r="L14" s="28"/>
      <c r="M14" s="31"/>
      <c r="N14" s="28"/>
    </row>
    <row r="15" ht="15.0" customHeight="1">
      <c r="A15" s="16" t="str">
        <f>M10+1</f>
        <v>15</v>
      </c>
      <c r="B15" s="10"/>
      <c r="C15" s="73" t="str">
        <f>A15+1</f>
        <v>16</v>
      </c>
      <c r="D15" s="13"/>
      <c r="E15" s="73" t="str">
        <f>C15+1</f>
        <v>17</v>
      </c>
      <c r="F15" s="75" t="s">
        <v>29</v>
      </c>
      <c r="G15" s="73" t="str">
        <f>E15+1</f>
        <v>18</v>
      </c>
      <c r="H15" s="82" t="s">
        <v>34</v>
      </c>
      <c r="I15" s="73" t="str">
        <f>G15+1</f>
        <v>19</v>
      </c>
      <c r="J15" s="13"/>
      <c r="K15" s="73" t="str">
        <f>I15+1</f>
        <v>20</v>
      </c>
      <c r="L15" s="76" t="s">
        <v>22</v>
      </c>
      <c r="M15" s="16" t="str">
        <f>K15+1</f>
        <v>21</v>
      </c>
      <c r="N15" s="10"/>
    </row>
    <row r="16">
      <c r="A16" s="21"/>
      <c r="B16" s="18"/>
      <c r="C16" s="19"/>
      <c r="D16" s="18"/>
      <c r="E16" s="19"/>
      <c r="F16" s="18"/>
      <c r="G16" s="19"/>
      <c r="H16" s="18"/>
      <c r="I16" s="19"/>
      <c r="J16" s="18"/>
      <c r="K16" s="71" t="s">
        <v>26</v>
      </c>
      <c r="L16" s="18"/>
      <c r="M16" s="21"/>
      <c r="N16" s="18"/>
    </row>
    <row r="17">
      <c r="A17" s="25"/>
      <c r="B17" s="18"/>
      <c r="C17" s="23"/>
      <c r="D17" s="18"/>
      <c r="E17" s="23"/>
      <c r="F17" s="18"/>
      <c r="G17" s="23"/>
      <c r="H17" s="18"/>
      <c r="I17" s="23"/>
      <c r="J17" s="18"/>
      <c r="K17" s="23"/>
      <c r="L17" s="18"/>
      <c r="M17" s="25"/>
      <c r="N17" s="18"/>
    </row>
    <row r="18">
      <c r="A18" s="25"/>
      <c r="B18" s="18"/>
      <c r="C18" s="23"/>
      <c r="D18" s="18"/>
      <c r="E18" s="23"/>
      <c r="F18" s="18"/>
      <c r="G18" s="23"/>
      <c r="H18" s="18"/>
      <c r="I18" s="23"/>
      <c r="J18" s="18"/>
      <c r="K18" s="23"/>
      <c r="L18" s="18"/>
      <c r="M18" s="25"/>
      <c r="N18" s="18"/>
    </row>
    <row r="19">
      <c r="A19" s="31"/>
      <c r="B19" s="28"/>
      <c r="C19" s="29"/>
      <c r="D19" s="28"/>
      <c r="E19" s="29"/>
      <c r="F19" s="28"/>
      <c r="G19" s="29"/>
      <c r="H19" s="28"/>
      <c r="I19" s="29"/>
      <c r="J19" s="28"/>
      <c r="K19" s="29"/>
      <c r="L19" s="28"/>
      <c r="M19" s="31"/>
      <c r="N19" s="28"/>
    </row>
    <row r="20" ht="15.0" customHeight="1">
      <c r="A20" s="16" t="str">
        <f>M15+1</f>
        <v>22</v>
      </c>
      <c r="B20" s="10"/>
      <c r="C20" s="73" t="str">
        <f>A20+1</f>
        <v>23</v>
      </c>
      <c r="D20" s="13"/>
      <c r="E20" s="73" t="str">
        <f>C20+1</f>
        <v>24</v>
      </c>
      <c r="F20" s="75" t="s">
        <v>29</v>
      </c>
      <c r="G20" s="73" t="str">
        <f>E20+1</f>
        <v>25</v>
      </c>
      <c r="H20" s="82" t="s">
        <v>34</v>
      </c>
      <c r="I20" s="73" t="str">
        <f>G20+1</f>
        <v>26</v>
      </c>
      <c r="J20" s="13"/>
      <c r="K20" s="73" t="str">
        <f>I20+1</f>
        <v>27</v>
      </c>
      <c r="L20" s="76" t="s">
        <v>22</v>
      </c>
      <c r="M20" s="16" t="str">
        <f>K20+1</f>
        <v>28</v>
      </c>
      <c r="N20" s="10"/>
    </row>
    <row r="21">
      <c r="A21" s="25"/>
      <c r="B21" s="18"/>
      <c r="C21" s="19"/>
      <c r="D21" s="18"/>
      <c r="E21" s="19"/>
      <c r="F21" s="18"/>
      <c r="G21" s="19"/>
      <c r="H21" s="18"/>
      <c r="I21" s="19"/>
      <c r="J21" s="18"/>
      <c r="K21" s="71" t="s">
        <v>26</v>
      </c>
      <c r="L21" s="18"/>
      <c r="M21" s="25"/>
      <c r="N21" s="18"/>
    </row>
    <row r="22">
      <c r="A22" s="25"/>
      <c r="B22" s="18"/>
      <c r="C22" s="23"/>
      <c r="D22" s="18"/>
      <c r="E22" s="23"/>
      <c r="F22" s="18"/>
      <c r="G22" s="23"/>
      <c r="H22" s="18"/>
      <c r="I22" s="23"/>
      <c r="J22" s="18"/>
      <c r="K22" s="23"/>
      <c r="L22" s="18"/>
      <c r="M22" s="25"/>
      <c r="N22" s="18"/>
    </row>
    <row r="23">
      <c r="A23" s="25"/>
      <c r="B23" s="18"/>
      <c r="C23" s="23"/>
      <c r="D23" s="18"/>
      <c r="E23" s="23"/>
      <c r="F23" s="18"/>
      <c r="G23" s="23"/>
      <c r="H23" s="18"/>
      <c r="I23" s="23"/>
      <c r="J23" s="18"/>
      <c r="K23" s="23"/>
      <c r="L23" s="18"/>
      <c r="M23" s="25"/>
      <c r="N23" s="18"/>
    </row>
    <row r="24">
      <c r="A24" s="31"/>
      <c r="B24" s="28"/>
      <c r="C24" s="29"/>
      <c r="D24" s="28"/>
      <c r="E24" s="29"/>
      <c r="F24" s="28"/>
      <c r="G24" s="29"/>
      <c r="H24" s="28"/>
      <c r="I24" s="29"/>
      <c r="J24" s="28"/>
      <c r="K24" s="29"/>
      <c r="L24" s="28"/>
      <c r="M24" s="31"/>
      <c r="N24" s="28"/>
    </row>
    <row r="25" ht="15.0" customHeight="1">
      <c r="A25" s="16" t="str">
        <f>if(M20="","",if(month(M20+1)&lt;&gt;month($A$35),"",M20+1))</f>
        <v>29</v>
      </c>
      <c r="B25" s="10"/>
      <c r="C25" s="73" t="str">
        <f>if(A25="","",if(month(A25+1)&lt;&gt;month($A$35),"",A25+1))</f>
        <v>30</v>
      </c>
      <c r="D25" s="13"/>
      <c r="E25" s="73" t="str">
        <f>if(C25="","",if(month(C25+1)&lt;&gt;month($A$35),"",C25+1))</f>
        <v>31</v>
      </c>
      <c r="F25" s="75" t="s">
        <v>29</v>
      </c>
      <c r="G25" s="11" t="str">
        <f>if(E25="","",if(month(E25+1)&lt;&gt;month($A$35),"",E25+1))</f>
        <v/>
      </c>
      <c r="H25" s="13"/>
      <c r="I25" s="11" t="str">
        <f>if(G25="","",if(month(G25+1)&lt;&gt;month($A$35),"",G25+1))</f>
        <v/>
      </c>
      <c r="J25" s="13"/>
      <c r="K25" s="11" t="str">
        <f>if(I25="","",if(month(I25+1)&lt;&gt;month($A$35),"",I25+1))</f>
        <v/>
      </c>
      <c r="L25" s="13"/>
      <c r="M25" s="9" t="str">
        <f>if(K25="","",if(month(K25+1)&lt;&gt;month($A$35),"",K25+1))</f>
        <v/>
      </c>
      <c r="N25" s="10"/>
    </row>
    <row r="26">
      <c r="A26" s="21"/>
      <c r="B26" s="18"/>
      <c r="C26" s="19"/>
      <c r="D26" s="18"/>
      <c r="E26" s="19"/>
      <c r="F26" s="18"/>
      <c r="G26" s="19"/>
      <c r="H26" s="18"/>
      <c r="I26" s="19"/>
      <c r="J26" s="18"/>
      <c r="K26" s="19"/>
      <c r="L26" s="18"/>
      <c r="M26" s="21"/>
      <c r="N26" s="18"/>
    </row>
    <row r="27">
      <c r="A27" s="25"/>
      <c r="B27" s="18"/>
      <c r="C27" s="23"/>
      <c r="D27" s="18"/>
      <c r="E27" s="23"/>
      <c r="F27" s="18"/>
      <c r="G27" s="23"/>
      <c r="H27" s="18"/>
      <c r="I27" s="23"/>
      <c r="J27" s="18"/>
      <c r="K27" s="23"/>
      <c r="L27" s="18"/>
      <c r="M27" s="25"/>
      <c r="N27" s="18"/>
    </row>
    <row r="28">
      <c r="A28" s="25"/>
      <c r="B28" s="18"/>
      <c r="C28" s="23"/>
      <c r="D28" s="18"/>
      <c r="E28" s="23"/>
      <c r="F28" s="18"/>
      <c r="G28" s="23"/>
      <c r="H28" s="18"/>
      <c r="I28" s="23"/>
      <c r="J28" s="18"/>
      <c r="K28" s="23"/>
      <c r="L28" s="18"/>
      <c r="M28" s="25"/>
      <c r="N28" s="18"/>
    </row>
    <row r="29">
      <c r="A29" s="31"/>
      <c r="B29" s="28"/>
      <c r="C29" s="29"/>
      <c r="D29" s="28"/>
      <c r="E29" s="29"/>
      <c r="F29" s="28"/>
      <c r="G29" s="29"/>
      <c r="H29" s="28"/>
      <c r="I29" s="29"/>
      <c r="J29" s="28"/>
      <c r="K29" s="29"/>
      <c r="L29" s="28"/>
      <c r="M29" s="31"/>
      <c r="N29" s="28"/>
    </row>
    <row r="30" ht="15.0" customHeight="1">
      <c r="A30" s="9" t="str">
        <f>if(M25="","",if(month(M25+1)&lt;&gt;month($A$35),"",M25+1))</f>
        <v/>
      </c>
      <c r="B30" s="10"/>
      <c r="C30" s="11" t="str">
        <f>if(A30="","",if(month(A30+1)&lt;&gt;month($A$35),"",A30+1))</f>
        <v/>
      </c>
      <c r="D30" s="13"/>
      <c r="E30" s="37" t="s">
        <v>11</v>
      </c>
      <c r="F30" s="38"/>
      <c r="G30" s="86"/>
      <c r="H30" s="38"/>
      <c r="I30" s="38"/>
      <c r="J30" s="38"/>
      <c r="K30" s="38"/>
      <c r="L30" s="38"/>
      <c r="M30" s="38"/>
      <c r="N30" s="40"/>
    </row>
    <row r="31">
      <c r="A31" s="21"/>
      <c r="B31" s="18"/>
      <c r="C31" s="19"/>
      <c r="D31" s="18"/>
      <c r="E31" s="41"/>
      <c r="F31" s="87"/>
      <c r="N31" s="18"/>
    </row>
    <row r="32">
      <c r="A32" s="25"/>
      <c r="B32" s="18"/>
      <c r="C32" s="23"/>
      <c r="D32" s="18"/>
      <c r="E32" s="41"/>
      <c r="F32" s="87"/>
      <c r="N32" s="18"/>
    </row>
    <row r="33">
      <c r="A33" s="25"/>
      <c r="B33" s="18"/>
      <c r="C33" s="23"/>
      <c r="D33" s="18"/>
      <c r="E33" s="41"/>
      <c r="F33" s="87"/>
      <c r="N33" s="18"/>
    </row>
    <row r="34">
      <c r="A34" s="31"/>
      <c r="B34" s="28"/>
      <c r="C34" s="29"/>
      <c r="D34" s="28"/>
      <c r="E34" s="88" t="s">
        <v>44</v>
      </c>
      <c r="F34" s="4"/>
      <c r="G34" s="4"/>
      <c r="H34" s="4"/>
      <c r="I34" s="89" t="str">
        <f>HYPERLINK("http://www.vertex42.com/calendars/","Calendar Templates by Vertex42.com")</f>
        <v>Calendar Templates by Vertex42.com</v>
      </c>
      <c r="J34" s="4"/>
      <c r="K34" s="4"/>
      <c r="L34" s="4"/>
      <c r="M34" s="4"/>
      <c r="N34" s="28"/>
    </row>
    <row r="35" hidden="1">
      <c r="A35" s="80" t="str">
        <f>date(year(Jan!A35),5,1)</f>
        <v>5/1/2016</v>
      </c>
      <c r="B35" s="38"/>
      <c r="C35" s="51"/>
      <c r="D35" s="52"/>
      <c r="E35" s="53"/>
      <c r="F35" s="81" t="s">
        <v>20</v>
      </c>
      <c r="G35" s="52"/>
      <c r="H35" s="52"/>
      <c r="I35" s="52"/>
      <c r="J35" s="52"/>
      <c r="K35" s="56"/>
      <c r="L35" s="38"/>
      <c r="M35" s="38"/>
      <c r="N35" s="38"/>
    </row>
  </sheetData>
  <mergeCells count="167">
    <mergeCell ref="G17:H17"/>
    <mergeCell ref="I17:J17"/>
    <mergeCell ref="E16:F16"/>
    <mergeCell ref="G16:H16"/>
    <mergeCell ref="E17:F17"/>
    <mergeCell ref="I16:J16"/>
    <mergeCell ref="I13:J13"/>
    <mergeCell ref="K13:L13"/>
    <mergeCell ref="K17:L17"/>
    <mergeCell ref="I19:J19"/>
    <mergeCell ref="G19:H19"/>
    <mergeCell ref="G13:H13"/>
    <mergeCell ref="K16:L16"/>
    <mergeCell ref="C13:D13"/>
    <mergeCell ref="C14:D14"/>
    <mergeCell ref="C16:D16"/>
    <mergeCell ref="C17:D17"/>
    <mergeCell ref="C19:D19"/>
    <mergeCell ref="A16:B16"/>
    <mergeCell ref="I29:J29"/>
    <mergeCell ref="G29:H29"/>
    <mergeCell ref="G28:H28"/>
    <mergeCell ref="G30:N30"/>
    <mergeCell ref="E28:F28"/>
    <mergeCell ref="E29:F29"/>
    <mergeCell ref="E30:F30"/>
    <mergeCell ref="M19:N19"/>
    <mergeCell ref="M18:N18"/>
    <mergeCell ref="M16:N16"/>
    <mergeCell ref="M17:N17"/>
    <mergeCell ref="M21:N21"/>
    <mergeCell ref="M22:N22"/>
    <mergeCell ref="M24:N24"/>
    <mergeCell ref="M23:N23"/>
    <mergeCell ref="K19:L19"/>
    <mergeCell ref="K22:L22"/>
    <mergeCell ref="I22:J22"/>
    <mergeCell ref="I21:J21"/>
    <mergeCell ref="G21:H21"/>
    <mergeCell ref="K21:L21"/>
    <mergeCell ref="G22:H22"/>
    <mergeCell ref="G24:H24"/>
    <mergeCell ref="E24:F24"/>
    <mergeCell ref="G23:H23"/>
    <mergeCell ref="I23:J23"/>
    <mergeCell ref="I24:J24"/>
    <mergeCell ref="K24:L24"/>
    <mergeCell ref="K23:L23"/>
    <mergeCell ref="A27:B27"/>
    <mergeCell ref="A28:B28"/>
    <mergeCell ref="A26:B26"/>
    <mergeCell ref="C28:D28"/>
    <mergeCell ref="A29:B29"/>
    <mergeCell ref="C29:D29"/>
    <mergeCell ref="I26:J26"/>
    <mergeCell ref="G26:H26"/>
    <mergeCell ref="C27:D27"/>
    <mergeCell ref="G27:H27"/>
    <mergeCell ref="E27:F27"/>
    <mergeCell ref="C26:D26"/>
    <mergeCell ref="E26:F26"/>
    <mergeCell ref="M26:N26"/>
    <mergeCell ref="M27:N27"/>
    <mergeCell ref="K28:L28"/>
    <mergeCell ref="K27:L27"/>
    <mergeCell ref="K26:L26"/>
    <mergeCell ref="M29:N29"/>
    <mergeCell ref="M28:N28"/>
    <mergeCell ref="K29:L29"/>
    <mergeCell ref="I28:J28"/>
    <mergeCell ref="I27:J27"/>
    <mergeCell ref="K35:N35"/>
    <mergeCell ref="I34:N34"/>
    <mergeCell ref="A34:B34"/>
    <mergeCell ref="A35:B35"/>
    <mergeCell ref="A31:B31"/>
    <mergeCell ref="F31:N31"/>
    <mergeCell ref="C31:D31"/>
    <mergeCell ref="E34:H34"/>
    <mergeCell ref="C34:D34"/>
    <mergeCell ref="C33:D33"/>
    <mergeCell ref="F33:N33"/>
    <mergeCell ref="A32:B32"/>
    <mergeCell ref="A33:B33"/>
    <mergeCell ref="C32:D32"/>
    <mergeCell ref="F32:N32"/>
    <mergeCell ref="C7:D7"/>
    <mergeCell ref="E7:F7"/>
    <mergeCell ref="C6:D6"/>
    <mergeCell ref="E6:F6"/>
    <mergeCell ref="G9:H9"/>
    <mergeCell ref="I9:J9"/>
    <mergeCell ref="I7:J7"/>
    <mergeCell ref="G7:H7"/>
    <mergeCell ref="G6:H6"/>
    <mergeCell ref="I6:J6"/>
    <mergeCell ref="G11:H11"/>
    <mergeCell ref="I11:J11"/>
    <mergeCell ref="A11:B11"/>
    <mergeCell ref="A6:B6"/>
    <mergeCell ref="A9:B9"/>
    <mergeCell ref="E9:F9"/>
    <mergeCell ref="E8:F8"/>
    <mergeCell ref="I4:J4"/>
    <mergeCell ref="K4:L4"/>
    <mergeCell ref="C4:D4"/>
    <mergeCell ref="A4:B4"/>
    <mergeCell ref="A1:N1"/>
    <mergeCell ref="A2:N2"/>
    <mergeCell ref="A3:N3"/>
    <mergeCell ref="E4:F4"/>
    <mergeCell ref="G4:H4"/>
    <mergeCell ref="M4:N4"/>
    <mergeCell ref="K12:L12"/>
    <mergeCell ref="K11:L11"/>
    <mergeCell ref="M11:N11"/>
    <mergeCell ref="M14:N14"/>
    <mergeCell ref="K14:L14"/>
    <mergeCell ref="M12:N12"/>
    <mergeCell ref="M13:N13"/>
    <mergeCell ref="A7:B7"/>
    <mergeCell ref="A8:B8"/>
    <mergeCell ref="A13:B13"/>
    <mergeCell ref="A12:B12"/>
    <mergeCell ref="A14:B14"/>
    <mergeCell ref="C8:D8"/>
    <mergeCell ref="C9:D9"/>
    <mergeCell ref="C12:D12"/>
    <mergeCell ref="I14:J14"/>
    <mergeCell ref="G14:H14"/>
    <mergeCell ref="E14:F14"/>
    <mergeCell ref="C11:D11"/>
    <mergeCell ref="E12:F12"/>
    <mergeCell ref="E13:F13"/>
    <mergeCell ref="E11:F11"/>
    <mergeCell ref="G12:H12"/>
    <mergeCell ref="I12:J12"/>
    <mergeCell ref="K7:L7"/>
    <mergeCell ref="K6:L6"/>
    <mergeCell ref="M6:N6"/>
    <mergeCell ref="G8:H8"/>
    <mergeCell ref="I8:J8"/>
    <mergeCell ref="K8:L8"/>
    <mergeCell ref="M8:N8"/>
    <mergeCell ref="M7:N7"/>
    <mergeCell ref="K9:L9"/>
    <mergeCell ref="M9:N9"/>
    <mergeCell ref="C22:D22"/>
    <mergeCell ref="E22:F22"/>
    <mergeCell ref="E23:F23"/>
    <mergeCell ref="C23:D23"/>
    <mergeCell ref="A24:B24"/>
    <mergeCell ref="A23:B23"/>
    <mergeCell ref="C24:D24"/>
    <mergeCell ref="C21:D21"/>
    <mergeCell ref="E21:F21"/>
    <mergeCell ref="A21:B21"/>
    <mergeCell ref="A22:B22"/>
    <mergeCell ref="A18:B18"/>
    <mergeCell ref="A17:B17"/>
    <mergeCell ref="K18:L18"/>
    <mergeCell ref="C18:D18"/>
    <mergeCell ref="G18:H18"/>
    <mergeCell ref="I18:J18"/>
    <mergeCell ref="A19:B19"/>
    <mergeCell ref="E19:F19"/>
    <mergeCell ref="E18:F18"/>
  </mergeCells>
  <hyperlinks>
    <hyperlink r:id="rId1" ref="I34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4.43"/>
    <col customWidth="1" min="2" max="2" width="15.29"/>
    <col customWidth="1" min="3" max="3" width="4.43"/>
    <col customWidth="1" min="4" max="4" width="15.29"/>
    <col customWidth="1" min="5" max="5" width="4.43"/>
    <col customWidth="1" min="6" max="6" width="15.29"/>
    <col customWidth="1" min="7" max="7" width="4.43"/>
    <col customWidth="1" min="8" max="8" width="15.29"/>
    <col customWidth="1" min="9" max="9" width="4.43"/>
    <col customWidth="1" min="10" max="10" width="15.29"/>
    <col customWidth="1" min="11" max="11" width="4.43"/>
    <col customWidth="1" min="12" max="12" width="15.29"/>
    <col customWidth="1" min="13" max="13" width="4.43"/>
    <col customWidth="1" min="14" max="14" width="15.29"/>
  </cols>
  <sheetData>
    <row r="1" ht="18.0" customHeight="1">
      <c r="A1" s="57" t="str">
        <f>IF(Jan!A1="","",Jan!A1)</f>
        <v>Team Grant Writing Competition</v>
      </c>
    </row>
    <row r="2">
      <c r="A2" s="58" t="str">
        <f>IF(Jan!A2="","",Jan!A2)</f>
        <v>Iowa State University</v>
      </c>
    </row>
    <row r="3" ht="51.75" customHeight="1">
      <c r="A3" s="3" t="str">
        <f>UPPER(TEXT(A35,"mmmm yyyy"))</f>
        <v>JUNE 2016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ht="15.0" customHeight="1">
      <c r="A4" s="5" t="s">
        <v>2</v>
      </c>
      <c r="B4" s="6"/>
      <c r="C4" s="7" t="s">
        <v>3</v>
      </c>
      <c r="D4" s="6"/>
      <c r="E4" s="7" t="s">
        <v>4</v>
      </c>
      <c r="F4" s="6"/>
      <c r="G4" s="7" t="s">
        <v>5</v>
      </c>
      <c r="H4" s="6"/>
      <c r="I4" s="7" t="s">
        <v>6</v>
      </c>
      <c r="J4" s="6"/>
      <c r="K4" s="7" t="s">
        <v>7</v>
      </c>
      <c r="L4" s="6"/>
      <c r="M4" s="7" t="s">
        <v>8</v>
      </c>
      <c r="N4" s="8"/>
    </row>
    <row r="5" ht="15.0" customHeight="1">
      <c r="A5" s="9" t="str">
        <f>if(weekday($A$35,1)=1,$A$35,"")</f>
        <v/>
      </c>
      <c r="B5" s="10"/>
      <c r="C5" s="11" t="str">
        <f>if(A5="",if(weekday($A$35,1)=2,$A$35,""),A5+1)</f>
        <v/>
      </c>
      <c r="D5" s="12" t="s">
        <v>9</v>
      </c>
      <c r="E5" s="11" t="str">
        <f>if(C5="",if(weekday($A$35,1)=3,$A$35,""),C5+1)</f>
        <v/>
      </c>
      <c r="F5" s="13"/>
      <c r="G5" s="73" t="str">
        <f>if(E5="",if(weekday($A$35,1)=4,$A$35,""),E5+1)</f>
        <v>1</v>
      </c>
      <c r="H5" s="82" t="s">
        <v>34</v>
      </c>
      <c r="I5" s="73" t="str">
        <f>if(G5="",if(weekday($A$35,1)=5,$A$35,""),G5+1)</f>
        <v>2</v>
      </c>
      <c r="J5" s="13"/>
      <c r="K5" s="73" t="str">
        <f>if(I5="",if(weekday($A$35,1)=6,$A$35,""),I5+1)</f>
        <v>3</v>
      </c>
      <c r="L5" s="76" t="s">
        <v>22</v>
      </c>
      <c r="M5" s="16" t="str">
        <f>if(K5="",if(weekday($A$35,1)=7,$A$35,""),K5+1)</f>
        <v>4</v>
      </c>
      <c r="N5" s="10"/>
    </row>
    <row r="6">
      <c r="A6" s="25"/>
      <c r="B6" s="18"/>
      <c r="C6" s="19"/>
      <c r="D6" s="18"/>
      <c r="E6" s="19"/>
      <c r="F6" s="18"/>
      <c r="G6" s="19"/>
      <c r="H6" s="18"/>
      <c r="I6" s="19"/>
      <c r="J6" s="18"/>
      <c r="K6" s="71" t="s">
        <v>26</v>
      </c>
      <c r="L6" s="18"/>
      <c r="M6" s="21"/>
      <c r="N6" s="18"/>
    </row>
    <row r="7">
      <c r="A7" s="25"/>
      <c r="B7" s="18"/>
      <c r="C7" s="23"/>
      <c r="D7" s="18"/>
      <c r="E7" s="23"/>
      <c r="F7" s="18"/>
      <c r="G7" s="23"/>
      <c r="H7" s="18"/>
      <c r="I7" s="23"/>
      <c r="J7" s="18"/>
      <c r="K7" s="23"/>
      <c r="L7" s="18"/>
      <c r="M7" s="25"/>
      <c r="N7" s="18"/>
    </row>
    <row r="8">
      <c r="A8" s="25"/>
      <c r="B8" s="18"/>
      <c r="C8" s="23"/>
      <c r="D8" s="18"/>
      <c r="E8" s="23"/>
      <c r="F8" s="18"/>
      <c r="G8" s="23"/>
      <c r="H8" s="18"/>
      <c r="I8" s="23"/>
      <c r="J8" s="18"/>
      <c r="K8" s="23"/>
      <c r="L8" s="18"/>
      <c r="M8" s="25"/>
      <c r="N8" s="18"/>
    </row>
    <row r="9">
      <c r="A9" s="31"/>
      <c r="B9" s="28"/>
      <c r="C9" s="29"/>
      <c r="D9" s="28"/>
      <c r="E9" s="29"/>
      <c r="F9" s="28"/>
      <c r="G9" s="29"/>
      <c r="H9" s="28"/>
      <c r="I9" s="29"/>
      <c r="J9" s="28"/>
      <c r="K9" s="29"/>
      <c r="L9" s="28"/>
      <c r="M9" s="31"/>
      <c r="N9" s="28"/>
    </row>
    <row r="10" ht="15.0" customHeight="1">
      <c r="A10" s="16" t="str">
        <f>M5+1</f>
        <v>5</v>
      </c>
      <c r="B10" s="10"/>
      <c r="C10" s="73" t="str">
        <f>A10+1</f>
        <v>6</v>
      </c>
      <c r="D10" s="13"/>
      <c r="E10" s="73" t="str">
        <f>C10+1</f>
        <v>7</v>
      </c>
      <c r="F10" s="75" t="s">
        <v>29</v>
      </c>
      <c r="G10" s="73" t="str">
        <f>E10+1</f>
        <v>8</v>
      </c>
      <c r="H10" s="82" t="s">
        <v>34</v>
      </c>
      <c r="I10" s="73" t="str">
        <f>G10+1</f>
        <v>9</v>
      </c>
      <c r="J10" s="13"/>
      <c r="K10" s="73" t="str">
        <f>I10+1</f>
        <v>10</v>
      </c>
      <c r="L10" s="76" t="s">
        <v>22</v>
      </c>
      <c r="M10" s="16" t="str">
        <f>K10+1</f>
        <v>11</v>
      </c>
      <c r="N10" s="10"/>
    </row>
    <row r="11">
      <c r="A11" s="21"/>
      <c r="B11" s="18"/>
      <c r="C11" s="19"/>
      <c r="D11" s="18"/>
      <c r="E11" s="19"/>
      <c r="F11" s="18"/>
      <c r="G11" s="19"/>
      <c r="H11" s="18"/>
      <c r="I11" s="19"/>
      <c r="J11" s="18"/>
      <c r="K11" s="71" t="s">
        <v>26</v>
      </c>
      <c r="L11" s="18"/>
      <c r="M11" s="21"/>
      <c r="N11" s="18"/>
    </row>
    <row r="12">
      <c r="A12" s="25"/>
      <c r="B12" s="18"/>
      <c r="C12" s="23"/>
      <c r="D12" s="18"/>
      <c r="E12" s="23"/>
      <c r="F12" s="18"/>
      <c r="G12" s="23"/>
      <c r="H12" s="18"/>
      <c r="I12" s="23"/>
      <c r="J12" s="18"/>
      <c r="K12" s="23"/>
      <c r="L12" s="18"/>
      <c r="M12" s="25"/>
      <c r="N12" s="18"/>
    </row>
    <row r="13">
      <c r="A13" s="25"/>
      <c r="B13" s="18"/>
      <c r="C13" s="23"/>
      <c r="D13" s="18"/>
      <c r="E13" s="23"/>
      <c r="F13" s="18"/>
      <c r="G13" s="23"/>
      <c r="H13" s="18"/>
      <c r="I13" s="23"/>
      <c r="J13" s="18"/>
      <c r="K13" s="23"/>
      <c r="L13" s="18"/>
      <c r="M13" s="25"/>
      <c r="N13" s="18"/>
    </row>
    <row r="14">
      <c r="A14" s="31"/>
      <c r="B14" s="28"/>
      <c r="C14" s="29"/>
      <c r="D14" s="28"/>
      <c r="E14" s="29"/>
      <c r="F14" s="28"/>
      <c r="G14" s="29"/>
      <c r="H14" s="28"/>
      <c r="I14" s="29"/>
      <c r="J14" s="28"/>
      <c r="K14" s="29"/>
      <c r="L14" s="28"/>
      <c r="M14" s="31"/>
      <c r="N14" s="28"/>
    </row>
    <row r="15" ht="15.0" customHeight="1">
      <c r="A15" s="16" t="str">
        <f>M10+1</f>
        <v>12</v>
      </c>
      <c r="B15" s="10"/>
      <c r="C15" s="73" t="str">
        <f>A15+1</f>
        <v>13</v>
      </c>
      <c r="D15" s="13"/>
      <c r="E15" s="73" t="str">
        <f>C15+1</f>
        <v>14</v>
      </c>
      <c r="F15" s="75" t="s">
        <v>29</v>
      </c>
      <c r="G15" s="73" t="str">
        <f>E15+1</f>
        <v>15</v>
      </c>
      <c r="H15" s="82" t="s">
        <v>34</v>
      </c>
      <c r="I15" s="73" t="str">
        <f>G15+1</f>
        <v>16</v>
      </c>
      <c r="J15" s="13"/>
      <c r="K15" s="73" t="str">
        <f>I15+1</f>
        <v>17</v>
      </c>
      <c r="L15" s="76" t="s">
        <v>22</v>
      </c>
      <c r="M15" s="16" t="str">
        <f>K15+1</f>
        <v>18</v>
      </c>
      <c r="N15" s="10"/>
    </row>
    <row r="16">
      <c r="A16" s="21"/>
      <c r="B16" s="18"/>
      <c r="C16" s="19"/>
      <c r="D16" s="18"/>
      <c r="E16" s="19"/>
      <c r="F16" s="18"/>
      <c r="G16" s="19"/>
      <c r="H16" s="18"/>
      <c r="I16" s="19"/>
      <c r="J16" s="18"/>
      <c r="K16" s="71" t="s">
        <v>26</v>
      </c>
      <c r="L16" s="18"/>
      <c r="M16" s="21"/>
      <c r="N16" s="18"/>
    </row>
    <row r="17">
      <c r="A17" s="25"/>
      <c r="B17" s="18"/>
      <c r="C17" s="23"/>
      <c r="D17" s="18"/>
      <c r="E17" s="23"/>
      <c r="F17" s="18"/>
      <c r="G17" s="23"/>
      <c r="H17" s="18"/>
      <c r="I17" s="23"/>
      <c r="J17" s="18"/>
      <c r="K17" s="23"/>
      <c r="L17" s="18"/>
      <c r="M17" s="25"/>
      <c r="N17" s="18"/>
    </row>
    <row r="18">
      <c r="A18" s="25"/>
      <c r="B18" s="18"/>
      <c r="C18" s="23"/>
      <c r="D18" s="18"/>
      <c r="E18" s="23"/>
      <c r="F18" s="18"/>
      <c r="G18" s="23"/>
      <c r="H18" s="18"/>
      <c r="I18" s="23"/>
      <c r="J18" s="18"/>
      <c r="K18" s="23"/>
      <c r="L18" s="18"/>
      <c r="M18" s="25"/>
      <c r="N18" s="18"/>
    </row>
    <row r="19">
      <c r="A19" s="31"/>
      <c r="B19" s="28"/>
      <c r="C19" s="29"/>
      <c r="D19" s="28"/>
      <c r="E19" s="29"/>
      <c r="F19" s="28"/>
      <c r="G19" s="29"/>
      <c r="H19" s="28"/>
      <c r="I19" s="29"/>
      <c r="J19" s="28"/>
      <c r="K19" s="29"/>
      <c r="L19" s="28"/>
      <c r="M19" s="31"/>
      <c r="N19" s="28"/>
    </row>
    <row r="20" ht="15.0" customHeight="1">
      <c r="A20" s="16" t="str">
        <f>M15+1</f>
        <v>19</v>
      </c>
      <c r="B20" s="10"/>
      <c r="C20" s="73" t="str">
        <f>A20+1</f>
        <v>20</v>
      </c>
      <c r="D20" s="13"/>
      <c r="E20" s="73" t="str">
        <f>C20+1</f>
        <v>21</v>
      </c>
      <c r="F20" s="75" t="s">
        <v>29</v>
      </c>
      <c r="G20" s="73" t="str">
        <f>E20+1</f>
        <v>22</v>
      </c>
      <c r="H20" s="82" t="s">
        <v>34</v>
      </c>
      <c r="I20" s="73" t="str">
        <f>G20+1</f>
        <v>23</v>
      </c>
      <c r="J20" s="13"/>
      <c r="K20" s="73" t="str">
        <f>I20+1</f>
        <v>24</v>
      </c>
      <c r="L20" s="76" t="s">
        <v>22</v>
      </c>
      <c r="M20" s="16" t="str">
        <f>K20+1</f>
        <v>25</v>
      </c>
      <c r="N20" s="10"/>
    </row>
    <row r="21">
      <c r="A21" s="25"/>
      <c r="B21" s="18"/>
      <c r="C21" s="19"/>
      <c r="D21" s="18"/>
      <c r="E21" s="19"/>
      <c r="F21" s="18"/>
      <c r="G21" s="19"/>
      <c r="H21" s="18"/>
      <c r="I21" s="19"/>
      <c r="J21" s="18"/>
      <c r="K21" s="71" t="s">
        <v>26</v>
      </c>
      <c r="L21" s="18"/>
      <c r="M21" s="25"/>
      <c r="N21" s="18"/>
    </row>
    <row r="22">
      <c r="A22" s="25"/>
      <c r="B22" s="18"/>
      <c r="C22" s="23"/>
      <c r="D22" s="18"/>
      <c r="E22" s="23"/>
      <c r="F22" s="18"/>
      <c r="G22" s="23"/>
      <c r="H22" s="18"/>
      <c r="I22" s="23"/>
      <c r="J22" s="18"/>
      <c r="K22" s="23"/>
      <c r="L22" s="18"/>
      <c r="M22" s="25"/>
      <c r="N22" s="18"/>
    </row>
    <row r="23">
      <c r="A23" s="25"/>
      <c r="B23" s="18"/>
      <c r="C23" s="23"/>
      <c r="D23" s="18"/>
      <c r="E23" s="23"/>
      <c r="F23" s="18"/>
      <c r="G23" s="23"/>
      <c r="H23" s="18"/>
      <c r="I23" s="23"/>
      <c r="J23" s="18"/>
      <c r="K23" s="23"/>
      <c r="L23" s="18"/>
      <c r="M23" s="25"/>
      <c r="N23" s="18"/>
    </row>
    <row r="24">
      <c r="A24" s="31"/>
      <c r="B24" s="28"/>
      <c r="C24" s="29"/>
      <c r="D24" s="28"/>
      <c r="E24" s="29"/>
      <c r="F24" s="28"/>
      <c r="G24" s="29"/>
      <c r="H24" s="28"/>
      <c r="I24" s="29"/>
      <c r="J24" s="28"/>
      <c r="K24" s="29"/>
      <c r="L24" s="28"/>
      <c r="M24" s="31"/>
      <c r="N24" s="28"/>
    </row>
    <row r="25" ht="15.0" customHeight="1">
      <c r="A25" s="16" t="str">
        <f>if(M20="","",if(month(M20+1)&lt;&gt;month($A$35),"",M20+1))</f>
        <v>26</v>
      </c>
      <c r="B25" s="10"/>
      <c r="C25" s="73" t="str">
        <f>if(A25="","",if(month(A25+1)&lt;&gt;month($A$35),"",A25+1))</f>
        <v>27</v>
      </c>
      <c r="D25" s="13"/>
      <c r="E25" s="73" t="str">
        <f>if(C25="","",if(month(C25+1)&lt;&gt;month($A$35),"",C25+1))</f>
        <v>28</v>
      </c>
      <c r="F25" s="75" t="s">
        <v>29</v>
      </c>
      <c r="G25" s="73" t="str">
        <f>if(E25="","",if(month(E25+1)&lt;&gt;month($A$35),"",E25+1))</f>
        <v>29</v>
      </c>
      <c r="H25" s="82" t="s">
        <v>34</v>
      </c>
      <c r="I25" s="73" t="str">
        <f>if(G25="","",if(month(G25+1)&lt;&gt;month($A$35),"",G25+1))</f>
        <v>30</v>
      </c>
      <c r="J25" s="13"/>
      <c r="K25" s="11" t="str">
        <f>if(I25="","",if(month(I25+1)&lt;&gt;month($A$35),"",I25+1))</f>
        <v/>
      </c>
      <c r="L25" s="13"/>
      <c r="M25" s="9" t="str">
        <f>if(K25="","",if(month(K25+1)&lt;&gt;month($A$35),"",K25+1))</f>
        <v/>
      </c>
      <c r="N25" s="10"/>
    </row>
    <row r="26">
      <c r="A26" s="21"/>
      <c r="B26" s="18"/>
      <c r="C26" s="19"/>
      <c r="D26" s="18"/>
      <c r="E26" s="19"/>
      <c r="F26" s="18"/>
      <c r="G26" s="19"/>
      <c r="H26" s="18"/>
      <c r="I26" s="19"/>
      <c r="J26" s="18"/>
      <c r="K26" s="19"/>
      <c r="L26" s="18"/>
      <c r="M26" s="21"/>
      <c r="N26" s="18"/>
    </row>
    <row r="27">
      <c r="A27" s="25"/>
      <c r="B27" s="18"/>
      <c r="C27" s="23"/>
      <c r="D27" s="18"/>
      <c r="E27" s="23"/>
      <c r="F27" s="18"/>
      <c r="G27" s="23"/>
      <c r="H27" s="18"/>
      <c r="I27" s="23"/>
      <c r="J27" s="18"/>
      <c r="K27" s="23"/>
      <c r="L27" s="18"/>
      <c r="M27" s="25"/>
      <c r="N27" s="18"/>
    </row>
    <row r="28">
      <c r="A28" s="25"/>
      <c r="B28" s="18"/>
      <c r="C28" s="23"/>
      <c r="D28" s="18"/>
      <c r="E28" s="23"/>
      <c r="F28" s="18"/>
      <c r="G28" s="23"/>
      <c r="H28" s="18"/>
      <c r="I28" s="23"/>
      <c r="J28" s="18"/>
      <c r="K28" s="23"/>
      <c r="L28" s="18"/>
      <c r="M28" s="25"/>
      <c r="N28" s="18"/>
    </row>
    <row r="29">
      <c r="A29" s="31"/>
      <c r="B29" s="28"/>
      <c r="C29" s="29"/>
      <c r="D29" s="28"/>
      <c r="E29" s="29"/>
      <c r="F29" s="28"/>
      <c r="G29" s="29"/>
      <c r="H29" s="28"/>
      <c r="I29" s="29"/>
      <c r="J29" s="28"/>
      <c r="K29" s="29"/>
      <c r="L29" s="28"/>
      <c r="M29" s="31"/>
      <c r="N29" s="28"/>
    </row>
    <row r="30" ht="15.0" customHeight="1">
      <c r="A30" s="9" t="str">
        <f>if(M25="","",if(month(M25+1)&lt;&gt;month($A$35),"",M25+1))</f>
        <v/>
      </c>
      <c r="B30" s="10"/>
      <c r="C30" s="11" t="str">
        <f>if(A30="","",if(month(A30+1)&lt;&gt;month($A$35),"",A30+1))</f>
        <v/>
      </c>
      <c r="D30" s="13"/>
      <c r="E30" s="37" t="s">
        <v>11</v>
      </c>
      <c r="F30" s="38"/>
      <c r="G30" s="86"/>
      <c r="H30" s="38"/>
      <c r="I30" s="38"/>
      <c r="J30" s="38"/>
      <c r="K30" s="38"/>
      <c r="L30" s="38"/>
      <c r="M30" s="38"/>
      <c r="N30" s="40"/>
    </row>
    <row r="31">
      <c r="A31" s="21"/>
      <c r="B31" s="18"/>
      <c r="C31" s="19"/>
      <c r="D31" s="18"/>
      <c r="E31" s="41"/>
      <c r="F31" s="87"/>
      <c r="N31" s="18"/>
    </row>
    <row r="32">
      <c r="A32" s="25"/>
      <c r="B32" s="18"/>
      <c r="C32" s="23"/>
      <c r="D32" s="18"/>
      <c r="E32" s="41"/>
      <c r="F32" s="87"/>
      <c r="N32" s="18"/>
    </row>
    <row r="33">
      <c r="A33" s="25"/>
      <c r="B33" s="18"/>
      <c r="C33" s="23"/>
      <c r="D33" s="18"/>
      <c r="E33" s="41"/>
      <c r="F33" s="87"/>
      <c r="N33" s="18"/>
    </row>
    <row r="34">
      <c r="A34" s="31"/>
      <c r="B34" s="28"/>
      <c r="C34" s="29"/>
      <c r="D34" s="28"/>
      <c r="E34" s="88" t="s">
        <v>44</v>
      </c>
      <c r="F34" s="4"/>
      <c r="G34" s="4"/>
      <c r="H34" s="4"/>
      <c r="I34" s="89" t="str">
        <f>HYPERLINK("http://www.vertex42.com/calendars/","Calendar Templates by Vertex42.com")</f>
        <v>Calendar Templates by Vertex42.com</v>
      </c>
      <c r="J34" s="4"/>
      <c r="K34" s="4"/>
      <c r="L34" s="4"/>
      <c r="M34" s="4"/>
      <c r="N34" s="28"/>
    </row>
    <row r="35" hidden="1">
      <c r="A35" s="80" t="str">
        <f>date(year(Jan!A35),6,1)</f>
        <v>6/1/2016</v>
      </c>
      <c r="B35" s="38"/>
      <c r="C35" s="51"/>
      <c r="D35" s="52"/>
      <c r="E35" s="53"/>
      <c r="F35" s="54"/>
      <c r="G35" s="52"/>
      <c r="H35" s="52"/>
      <c r="I35" s="52"/>
      <c r="J35" s="81" t="s">
        <v>20</v>
      </c>
      <c r="K35" s="56"/>
      <c r="L35" s="38"/>
      <c r="M35" s="38"/>
      <c r="N35" s="38"/>
    </row>
  </sheetData>
  <mergeCells count="167">
    <mergeCell ref="G17:H17"/>
    <mergeCell ref="I17:J17"/>
    <mergeCell ref="E16:F16"/>
    <mergeCell ref="G16:H16"/>
    <mergeCell ref="E17:F17"/>
    <mergeCell ref="I16:J16"/>
    <mergeCell ref="I13:J13"/>
    <mergeCell ref="K13:L13"/>
    <mergeCell ref="K17:L17"/>
    <mergeCell ref="I19:J19"/>
    <mergeCell ref="G19:H19"/>
    <mergeCell ref="G13:H13"/>
    <mergeCell ref="K16:L16"/>
    <mergeCell ref="C13:D13"/>
    <mergeCell ref="C14:D14"/>
    <mergeCell ref="C16:D16"/>
    <mergeCell ref="C17:D17"/>
    <mergeCell ref="C19:D19"/>
    <mergeCell ref="A16:B16"/>
    <mergeCell ref="I29:J29"/>
    <mergeCell ref="G29:H29"/>
    <mergeCell ref="G28:H28"/>
    <mergeCell ref="G30:N30"/>
    <mergeCell ref="E28:F28"/>
    <mergeCell ref="E29:F29"/>
    <mergeCell ref="E30:F30"/>
    <mergeCell ref="M19:N19"/>
    <mergeCell ref="M18:N18"/>
    <mergeCell ref="M16:N16"/>
    <mergeCell ref="M17:N17"/>
    <mergeCell ref="M21:N21"/>
    <mergeCell ref="M22:N22"/>
    <mergeCell ref="M24:N24"/>
    <mergeCell ref="M23:N23"/>
    <mergeCell ref="K19:L19"/>
    <mergeCell ref="K22:L22"/>
    <mergeCell ref="I22:J22"/>
    <mergeCell ref="I21:J21"/>
    <mergeCell ref="G21:H21"/>
    <mergeCell ref="K21:L21"/>
    <mergeCell ref="G22:H22"/>
    <mergeCell ref="G24:H24"/>
    <mergeCell ref="E24:F24"/>
    <mergeCell ref="G23:H23"/>
    <mergeCell ref="I23:J23"/>
    <mergeCell ref="I24:J24"/>
    <mergeCell ref="K24:L24"/>
    <mergeCell ref="K23:L23"/>
    <mergeCell ref="A27:B27"/>
    <mergeCell ref="A28:B28"/>
    <mergeCell ref="A26:B26"/>
    <mergeCell ref="C28:D28"/>
    <mergeCell ref="A29:B29"/>
    <mergeCell ref="C29:D29"/>
    <mergeCell ref="I26:J26"/>
    <mergeCell ref="G26:H26"/>
    <mergeCell ref="C27:D27"/>
    <mergeCell ref="G27:H27"/>
    <mergeCell ref="E27:F27"/>
    <mergeCell ref="C26:D26"/>
    <mergeCell ref="E26:F26"/>
    <mergeCell ref="M26:N26"/>
    <mergeCell ref="M27:N27"/>
    <mergeCell ref="K28:L28"/>
    <mergeCell ref="K27:L27"/>
    <mergeCell ref="K26:L26"/>
    <mergeCell ref="M29:N29"/>
    <mergeCell ref="M28:N28"/>
    <mergeCell ref="K29:L29"/>
    <mergeCell ref="I28:J28"/>
    <mergeCell ref="I27:J27"/>
    <mergeCell ref="K35:N35"/>
    <mergeCell ref="I34:N34"/>
    <mergeCell ref="A34:B34"/>
    <mergeCell ref="A35:B35"/>
    <mergeCell ref="A31:B31"/>
    <mergeCell ref="F31:N31"/>
    <mergeCell ref="C31:D31"/>
    <mergeCell ref="E34:H34"/>
    <mergeCell ref="C34:D34"/>
    <mergeCell ref="C33:D33"/>
    <mergeCell ref="F33:N33"/>
    <mergeCell ref="A32:B32"/>
    <mergeCell ref="A33:B33"/>
    <mergeCell ref="C32:D32"/>
    <mergeCell ref="F32:N32"/>
    <mergeCell ref="C7:D7"/>
    <mergeCell ref="E7:F7"/>
    <mergeCell ref="C6:D6"/>
    <mergeCell ref="E6:F6"/>
    <mergeCell ref="G9:H9"/>
    <mergeCell ref="I9:J9"/>
    <mergeCell ref="I7:J7"/>
    <mergeCell ref="G7:H7"/>
    <mergeCell ref="G6:H6"/>
    <mergeCell ref="I6:J6"/>
    <mergeCell ref="G11:H11"/>
    <mergeCell ref="I11:J11"/>
    <mergeCell ref="A11:B11"/>
    <mergeCell ref="A6:B6"/>
    <mergeCell ref="A9:B9"/>
    <mergeCell ref="E9:F9"/>
    <mergeCell ref="E8:F8"/>
    <mergeCell ref="I4:J4"/>
    <mergeCell ref="K4:L4"/>
    <mergeCell ref="C4:D4"/>
    <mergeCell ref="A4:B4"/>
    <mergeCell ref="A1:N1"/>
    <mergeCell ref="A2:N2"/>
    <mergeCell ref="A3:N3"/>
    <mergeCell ref="E4:F4"/>
    <mergeCell ref="G4:H4"/>
    <mergeCell ref="M4:N4"/>
    <mergeCell ref="K12:L12"/>
    <mergeCell ref="K11:L11"/>
    <mergeCell ref="M11:N11"/>
    <mergeCell ref="M14:N14"/>
    <mergeCell ref="K14:L14"/>
    <mergeCell ref="M12:N12"/>
    <mergeCell ref="M13:N13"/>
    <mergeCell ref="A7:B7"/>
    <mergeCell ref="A8:B8"/>
    <mergeCell ref="A13:B13"/>
    <mergeCell ref="A12:B12"/>
    <mergeCell ref="A14:B14"/>
    <mergeCell ref="C8:D8"/>
    <mergeCell ref="C9:D9"/>
    <mergeCell ref="C12:D12"/>
    <mergeCell ref="I14:J14"/>
    <mergeCell ref="G14:H14"/>
    <mergeCell ref="E14:F14"/>
    <mergeCell ref="C11:D11"/>
    <mergeCell ref="E12:F12"/>
    <mergeCell ref="E13:F13"/>
    <mergeCell ref="E11:F11"/>
    <mergeCell ref="G12:H12"/>
    <mergeCell ref="I12:J12"/>
    <mergeCell ref="K7:L7"/>
    <mergeCell ref="K6:L6"/>
    <mergeCell ref="M6:N6"/>
    <mergeCell ref="G8:H8"/>
    <mergeCell ref="I8:J8"/>
    <mergeCell ref="K8:L8"/>
    <mergeCell ref="M8:N8"/>
    <mergeCell ref="M7:N7"/>
    <mergeCell ref="K9:L9"/>
    <mergeCell ref="M9:N9"/>
    <mergeCell ref="C22:D22"/>
    <mergeCell ref="E22:F22"/>
    <mergeCell ref="E23:F23"/>
    <mergeCell ref="C23:D23"/>
    <mergeCell ref="A24:B24"/>
    <mergeCell ref="A23:B23"/>
    <mergeCell ref="C24:D24"/>
    <mergeCell ref="C21:D21"/>
    <mergeCell ref="E21:F21"/>
    <mergeCell ref="A21:B21"/>
    <mergeCell ref="A22:B22"/>
    <mergeCell ref="A18:B18"/>
    <mergeCell ref="A17:B17"/>
    <mergeCell ref="K18:L18"/>
    <mergeCell ref="C18:D18"/>
    <mergeCell ref="G18:H18"/>
    <mergeCell ref="I18:J18"/>
    <mergeCell ref="A19:B19"/>
    <mergeCell ref="E19:F19"/>
    <mergeCell ref="E18:F18"/>
  </mergeCells>
  <hyperlinks>
    <hyperlink r:id="rId1" ref="I34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4.43"/>
    <col customWidth="1" min="2" max="2" width="15.29"/>
    <col customWidth="1" min="3" max="3" width="4.43"/>
    <col customWidth="1" min="4" max="4" width="15.29"/>
    <col customWidth="1" min="5" max="5" width="4.43"/>
    <col customWidth="1" min="6" max="6" width="15.29"/>
    <col customWidth="1" min="7" max="7" width="4.43"/>
    <col customWidth="1" min="8" max="8" width="15.29"/>
    <col customWidth="1" min="9" max="9" width="4.43"/>
    <col customWidth="1" min="10" max="10" width="15.29"/>
    <col customWidth="1" min="11" max="11" width="4.43"/>
    <col customWidth="1" min="12" max="12" width="15.29"/>
    <col customWidth="1" min="13" max="13" width="4.43"/>
    <col customWidth="1" min="14" max="14" width="15.29"/>
  </cols>
  <sheetData>
    <row r="1" ht="18.0" customHeight="1">
      <c r="A1" s="57" t="str">
        <f>IF(Jan!A1="","",Jan!A1)</f>
        <v>Team Grant Writing Competition</v>
      </c>
    </row>
    <row r="2">
      <c r="A2" s="58" t="str">
        <f>IF(Jan!A2="","",Jan!A2)</f>
        <v>Iowa State University</v>
      </c>
    </row>
    <row r="3" ht="51.75" customHeight="1">
      <c r="A3" s="3" t="str">
        <f>UPPER(TEXT(A35,"mmmm yyyy"))</f>
        <v>JULY 2016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ht="15.0" customHeight="1">
      <c r="A4" s="5" t="s">
        <v>2</v>
      </c>
      <c r="B4" s="6"/>
      <c r="C4" s="7" t="s">
        <v>3</v>
      </c>
      <c r="D4" s="6"/>
      <c r="E4" s="7" t="s">
        <v>4</v>
      </c>
      <c r="F4" s="6"/>
      <c r="G4" s="7" t="s">
        <v>5</v>
      </c>
      <c r="H4" s="6"/>
      <c r="I4" s="7" t="s">
        <v>6</v>
      </c>
      <c r="J4" s="6"/>
      <c r="K4" s="7" t="s">
        <v>7</v>
      </c>
      <c r="L4" s="6"/>
      <c r="M4" s="7" t="s">
        <v>8</v>
      </c>
      <c r="N4" s="8"/>
    </row>
    <row r="5" ht="15.0" customHeight="1">
      <c r="A5" s="9" t="str">
        <f>if(weekday($A$35,1)=1,$A$35,"")</f>
        <v/>
      </c>
      <c r="B5" s="10"/>
      <c r="C5" s="11" t="str">
        <f>if(A5="",if(weekday($A$35,1)=2,$A$35,""),A5+1)</f>
        <v/>
      </c>
      <c r="D5" s="12" t="s">
        <v>9</v>
      </c>
      <c r="E5" s="11" t="str">
        <f>if(C5="",if(weekday($A$35,1)=3,$A$35,""),C5+1)</f>
        <v/>
      </c>
      <c r="F5" s="13"/>
      <c r="G5" s="11" t="str">
        <f>if(E5="",if(weekday($A$35,1)=4,$A$35,""),E5+1)</f>
        <v/>
      </c>
      <c r="H5" s="13"/>
      <c r="I5" s="11" t="str">
        <f>if(G5="",if(weekday($A$35,1)=5,$A$35,""),G5+1)</f>
        <v/>
      </c>
      <c r="J5" s="13"/>
      <c r="K5" s="73" t="str">
        <f>if(I5="",if(weekday($A$35,1)=6,$A$35,""),I5+1)</f>
        <v>1</v>
      </c>
      <c r="L5" s="13"/>
      <c r="M5" s="16" t="str">
        <f>if(K5="",if(weekday($A$35,1)=7,$A$35,""),K5+1)</f>
        <v>2</v>
      </c>
      <c r="N5" s="10"/>
    </row>
    <row r="6">
      <c r="A6" s="25"/>
      <c r="B6" s="18"/>
      <c r="C6" s="19"/>
      <c r="D6" s="18"/>
      <c r="E6" s="19"/>
      <c r="F6" s="18"/>
      <c r="G6" s="19"/>
      <c r="H6" s="18"/>
      <c r="I6" s="19"/>
      <c r="J6" s="18"/>
      <c r="K6" s="19"/>
      <c r="L6" s="18"/>
      <c r="M6" s="21"/>
      <c r="N6" s="18"/>
    </row>
    <row r="7">
      <c r="A7" s="25"/>
      <c r="B7" s="18"/>
      <c r="C7" s="23"/>
      <c r="D7" s="18"/>
      <c r="E7" s="23"/>
      <c r="F7" s="18"/>
      <c r="G7" s="23"/>
      <c r="H7" s="18"/>
      <c r="I7" s="23"/>
      <c r="J7" s="18"/>
      <c r="K7" s="23"/>
      <c r="L7" s="18"/>
      <c r="M7" s="25"/>
      <c r="N7" s="18"/>
    </row>
    <row r="8">
      <c r="A8" s="25"/>
      <c r="B8" s="18"/>
      <c r="C8" s="23"/>
      <c r="D8" s="18"/>
      <c r="E8" s="23"/>
      <c r="F8" s="18"/>
      <c r="G8" s="23"/>
      <c r="H8" s="18"/>
      <c r="I8" s="23"/>
      <c r="J8" s="18"/>
      <c r="K8" s="23"/>
      <c r="L8" s="18"/>
      <c r="M8" s="25"/>
      <c r="N8" s="18"/>
    </row>
    <row r="9">
      <c r="A9" s="31"/>
      <c r="B9" s="28"/>
      <c r="C9" s="29"/>
      <c r="D9" s="28"/>
      <c r="E9" s="29"/>
      <c r="F9" s="28"/>
      <c r="G9" s="29"/>
      <c r="H9" s="28"/>
      <c r="I9" s="29"/>
      <c r="J9" s="28"/>
      <c r="K9" s="29"/>
      <c r="L9" s="28"/>
      <c r="M9" s="31"/>
      <c r="N9" s="28"/>
    </row>
    <row r="10" ht="15.0" customHeight="1">
      <c r="A10" s="16" t="str">
        <f>M5+1</f>
        <v>3</v>
      </c>
      <c r="B10" s="10"/>
      <c r="C10" s="73" t="str">
        <f>A10+1</f>
        <v>4</v>
      </c>
      <c r="D10" s="13"/>
      <c r="E10" s="73" t="str">
        <f>C10+1</f>
        <v>5</v>
      </c>
      <c r="F10" s="13"/>
      <c r="G10" s="73" t="str">
        <f>E10+1</f>
        <v>6</v>
      </c>
      <c r="H10" s="13"/>
      <c r="I10" s="73" t="str">
        <f>G10+1</f>
        <v>7</v>
      </c>
      <c r="J10" s="13"/>
      <c r="K10" s="73" t="str">
        <f>I10+1</f>
        <v>8</v>
      </c>
      <c r="L10" s="13"/>
      <c r="M10" s="16" t="str">
        <f>K10+1</f>
        <v>9</v>
      </c>
      <c r="N10" s="10"/>
    </row>
    <row r="11">
      <c r="A11" s="21"/>
      <c r="B11" s="18"/>
      <c r="C11" s="19"/>
      <c r="D11" s="18"/>
      <c r="E11" s="19"/>
      <c r="F11" s="18"/>
      <c r="G11" s="19"/>
      <c r="H11" s="18"/>
      <c r="I11" s="19"/>
      <c r="J11" s="18"/>
      <c r="K11" s="19"/>
      <c r="L11" s="18"/>
      <c r="M11" s="21"/>
      <c r="N11" s="18"/>
    </row>
    <row r="12">
      <c r="A12" s="25"/>
      <c r="B12" s="18"/>
      <c r="C12" s="23"/>
      <c r="D12" s="18"/>
      <c r="E12" s="23"/>
      <c r="F12" s="18"/>
      <c r="G12" s="23"/>
      <c r="H12" s="18"/>
      <c r="I12" s="23"/>
      <c r="J12" s="18"/>
      <c r="K12" s="23"/>
      <c r="L12" s="18"/>
      <c r="M12" s="25"/>
      <c r="N12" s="18"/>
    </row>
    <row r="13">
      <c r="A13" s="25"/>
      <c r="B13" s="18"/>
      <c r="C13" s="23"/>
      <c r="D13" s="18"/>
      <c r="E13" s="23"/>
      <c r="F13" s="18"/>
      <c r="G13" s="23"/>
      <c r="H13" s="18"/>
      <c r="I13" s="23"/>
      <c r="J13" s="18"/>
      <c r="K13" s="23"/>
      <c r="L13" s="18"/>
      <c r="M13" s="25"/>
      <c r="N13" s="18"/>
    </row>
    <row r="14">
      <c r="A14" s="31"/>
      <c r="B14" s="28"/>
      <c r="C14" s="29"/>
      <c r="D14" s="28"/>
      <c r="E14" s="29"/>
      <c r="F14" s="28"/>
      <c r="G14" s="29"/>
      <c r="H14" s="28"/>
      <c r="I14" s="29"/>
      <c r="J14" s="28"/>
      <c r="K14" s="29"/>
      <c r="L14" s="28"/>
      <c r="M14" s="31"/>
      <c r="N14" s="28"/>
    </row>
    <row r="15" ht="15.0" customHeight="1">
      <c r="A15" s="16" t="str">
        <f>M10+1</f>
        <v>10</v>
      </c>
      <c r="B15" s="10"/>
      <c r="C15" s="73" t="str">
        <f>A15+1</f>
        <v>11</v>
      </c>
      <c r="D15" s="13"/>
      <c r="E15" s="73" t="str">
        <f>C15+1</f>
        <v>12</v>
      </c>
      <c r="F15" s="13"/>
      <c r="G15" s="73" t="str">
        <f>E15+1</f>
        <v>13</v>
      </c>
      <c r="H15" s="13"/>
      <c r="I15" s="73" t="str">
        <f>G15+1</f>
        <v>14</v>
      </c>
      <c r="J15" s="13"/>
      <c r="K15" s="73" t="str">
        <f>I15+1</f>
        <v>15</v>
      </c>
      <c r="L15" s="13"/>
      <c r="M15" s="16" t="str">
        <f>K15+1</f>
        <v>16</v>
      </c>
      <c r="N15" s="10"/>
    </row>
    <row r="16">
      <c r="A16" s="21"/>
      <c r="B16" s="18"/>
      <c r="C16" s="19"/>
      <c r="D16" s="18"/>
      <c r="E16" s="19"/>
      <c r="F16" s="18"/>
      <c r="G16" s="19"/>
      <c r="H16" s="18"/>
      <c r="I16" s="19"/>
      <c r="J16" s="18"/>
      <c r="K16" s="19"/>
      <c r="L16" s="18"/>
      <c r="M16" s="21"/>
      <c r="N16" s="18"/>
    </row>
    <row r="17">
      <c r="A17" s="25"/>
      <c r="B17" s="18"/>
      <c r="C17" s="23"/>
      <c r="D17" s="18"/>
      <c r="E17" s="23"/>
      <c r="F17" s="18"/>
      <c r="G17" s="23"/>
      <c r="H17" s="18"/>
      <c r="I17" s="23"/>
      <c r="J17" s="18"/>
      <c r="K17" s="23"/>
      <c r="L17" s="18"/>
      <c r="M17" s="25"/>
      <c r="N17" s="18"/>
    </row>
    <row r="18">
      <c r="A18" s="25"/>
      <c r="B18" s="18"/>
      <c r="C18" s="23"/>
      <c r="D18" s="18"/>
      <c r="E18" s="23"/>
      <c r="F18" s="18"/>
      <c r="G18" s="23"/>
      <c r="H18" s="18"/>
      <c r="I18" s="23"/>
      <c r="J18" s="18"/>
      <c r="K18" s="23"/>
      <c r="L18" s="18"/>
      <c r="M18" s="25"/>
      <c r="N18" s="18"/>
    </row>
    <row r="19">
      <c r="A19" s="31"/>
      <c r="B19" s="28"/>
      <c r="C19" s="29"/>
      <c r="D19" s="28"/>
      <c r="E19" s="29"/>
      <c r="F19" s="28"/>
      <c r="G19" s="29"/>
      <c r="H19" s="28"/>
      <c r="I19" s="29"/>
      <c r="J19" s="28"/>
      <c r="K19" s="29"/>
      <c r="L19" s="28"/>
      <c r="M19" s="31"/>
      <c r="N19" s="28"/>
    </row>
    <row r="20" ht="15.0" customHeight="1">
      <c r="A20" s="16" t="str">
        <f>M15+1</f>
        <v>17</v>
      </c>
      <c r="B20" s="10"/>
      <c r="C20" s="73" t="str">
        <f>A20+1</f>
        <v>18</v>
      </c>
      <c r="D20" s="13"/>
      <c r="E20" s="73" t="str">
        <f>C20+1</f>
        <v>19</v>
      </c>
      <c r="F20" s="13"/>
      <c r="G20" s="73" t="str">
        <f>E20+1</f>
        <v>20</v>
      </c>
      <c r="H20" s="13"/>
      <c r="I20" s="73" t="str">
        <f>G20+1</f>
        <v>21</v>
      </c>
      <c r="J20" s="13"/>
      <c r="K20" s="73" t="str">
        <f>I20+1</f>
        <v>22</v>
      </c>
      <c r="L20" s="13"/>
      <c r="M20" s="16" t="str">
        <f>K20+1</f>
        <v>23</v>
      </c>
      <c r="N20" s="10"/>
    </row>
    <row r="21">
      <c r="A21" s="25"/>
      <c r="B21" s="18"/>
      <c r="C21" s="19"/>
      <c r="D21" s="18"/>
      <c r="E21" s="19"/>
      <c r="F21" s="18"/>
      <c r="G21" s="19"/>
      <c r="H21" s="18"/>
      <c r="I21" s="19"/>
      <c r="J21" s="18"/>
      <c r="K21" s="19"/>
      <c r="L21" s="18"/>
      <c r="M21" s="25"/>
      <c r="N21" s="18"/>
    </row>
    <row r="22">
      <c r="A22" s="25"/>
      <c r="B22" s="18"/>
      <c r="C22" s="23"/>
      <c r="D22" s="18"/>
      <c r="E22" s="23"/>
      <c r="F22" s="18"/>
      <c r="G22" s="23"/>
      <c r="H22" s="18"/>
      <c r="I22" s="23"/>
      <c r="J22" s="18"/>
      <c r="K22" s="23"/>
      <c r="L22" s="18"/>
      <c r="M22" s="25"/>
      <c r="N22" s="18"/>
    </row>
    <row r="23">
      <c r="A23" s="25"/>
      <c r="B23" s="18"/>
      <c r="C23" s="23"/>
      <c r="D23" s="18"/>
      <c r="E23" s="23"/>
      <c r="F23" s="18"/>
      <c r="G23" s="23"/>
      <c r="H23" s="18"/>
      <c r="I23" s="23"/>
      <c r="J23" s="18"/>
      <c r="K23" s="23"/>
      <c r="L23" s="18"/>
      <c r="M23" s="25"/>
      <c r="N23" s="18"/>
    </row>
    <row r="24">
      <c r="A24" s="31"/>
      <c r="B24" s="28"/>
      <c r="C24" s="29"/>
      <c r="D24" s="28"/>
      <c r="E24" s="29"/>
      <c r="F24" s="28"/>
      <c r="G24" s="29"/>
      <c r="H24" s="28"/>
      <c r="I24" s="29"/>
      <c r="J24" s="28"/>
      <c r="K24" s="29"/>
      <c r="L24" s="28"/>
      <c r="M24" s="31"/>
      <c r="N24" s="28"/>
    </row>
    <row r="25" ht="15.0" customHeight="1">
      <c r="A25" s="16" t="str">
        <f>if(M20="","",if(month(M20+1)&lt;&gt;month($A$35),"",M20+1))</f>
        <v>24</v>
      </c>
      <c r="B25" s="10"/>
      <c r="C25" s="73" t="str">
        <f>if(A25="","",if(month(A25+1)&lt;&gt;month($A$35),"",A25+1))</f>
        <v>25</v>
      </c>
      <c r="D25" s="13"/>
      <c r="E25" s="73" t="str">
        <f>if(C25="","",if(month(C25+1)&lt;&gt;month($A$35),"",C25+1))</f>
        <v>26</v>
      </c>
      <c r="F25" s="13"/>
      <c r="G25" s="73" t="str">
        <f>if(E25="","",if(month(E25+1)&lt;&gt;month($A$35),"",E25+1))</f>
        <v>27</v>
      </c>
      <c r="H25" s="13"/>
      <c r="I25" s="73" t="str">
        <f>if(G25="","",if(month(G25+1)&lt;&gt;month($A$35),"",G25+1))</f>
        <v>28</v>
      </c>
      <c r="J25" s="13"/>
      <c r="K25" s="73" t="str">
        <f>if(I25="","",if(month(I25+1)&lt;&gt;month($A$35),"",I25+1))</f>
        <v>29</v>
      </c>
      <c r="L25" s="13"/>
      <c r="M25" s="16" t="str">
        <f>if(K25="","",if(month(K25+1)&lt;&gt;month($A$35),"",K25+1))</f>
        <v>30</v>
      </c>
      <c r="N25" s="10"/>
    </row>
    <row r="26">
      <c r="A26" s="21"/>
      <c r="B26" s="18"/>
      <c r="C26" s="19"/>
      <c r="D26" s="18"/>
      <c r="E26" s="19"/>
      <c r="F26" s="18"/>
      <c r="G26" s="19"/>
      <c r="H26" s="18"/>
      <c r="I26" s="19"/>
      <c r="J26" s="18"/>
      <c r="K26" s="19"/>
      <c r="L26" s="18"/>
      <c r="M26" s="21"/>
      <c r="N26" s="18"/>
    </row>
    <row r="27">
      <c r="A27" s="25"/>
      <c r="B27" s="18"/>
      <c r="C27" s="23"/>
      <c r="D27" s="18"/>
      <c r="E27" s="23"/>
      <c r="F27" s="18"/>
      <c r="G27" s="23"/>
      <c r="H27" s="18"/>
      <c r="I27" s="23"/>
      <c r="J27" s="18"/>
      <c r="K27" s="23"/>
      <c r="L27" s="18"/>
      <c r="M27" s="25"/>
      <c r="N27" s="18"/>
    </row>
    <row r="28">
      <c r="A28" s="25"/>
      <c r="B28" s="18"/>
      <c r="C28" s="23"/>
      <c r="D28" s="18"/>
      <c r="E28" s="23"/>
      <c r="F28" s="18"/>
      <c r="G28" s="23"/>
      <c r="H28" s="18"/>
      <c r="I28" s="23"/>
      <c r="J28" s="18"/>
      <c r="K28" s="23"/>
      <c r="L28" s="18"/>
      <c r="M28" s="25"/>
      <c r="N28" s="18"/>
    </row>
    <row r="29">
      <c r="A29" s="31"/>
      <c r="B29" s="28"/>
      <c r="C29" s="29"/>
      <c r="D29" s="28"/>
      <c r="E29" s="29"/>
      <c r="F29" s="28"/>
      <c r="G29" s="29"/>
      <c r="H29" s="28"/>
      <c r="I29" s="29"/>
      <c r="J29" s="28"/>
      <c r="K29" s="29"/>
      <c r="L29" s="28"/>
      <c r="M29" s="31"/>
      <c r="N29" s="28"/>
    </row>
    <row r="30" ht="15.0" customHeight="1">
      <c r="A30" s="16" t="str">
        <f>if(M25="","",if(month(M25+1)&lt;&gt;month($A$35),"",M25+1))</f>
        <v>31</v>
      </c>
      <c r="B30" s="10"/>
      <c r="C30" s="11" t="str">
        <f>if(A30="","",if(month(A30+1)&lt;&gt;month($A$35),"",A30+1))</f>
        <v/>
      </c>
      <c r="D30" s="13"/>
      <c r="E30" s="37" t="s">
        <v>11</v>
      </c>
      <c r="F30" s="38"/>
      <c r="G30" s="86"/>
      <c r="H30" s="38"/>
      <c r="I30" s="38"/>
      <c r="J30" s="38"/>
      <c r="K30" s="38"/>
      <c r="L30" s="38"/>
      <c r="M30" s="38"/>
      <c r="N30" s="40"/>
    </row>
    <row r="31">
      <c r="A31" s="21"/>
      <c r="B31" s="18"/>
      <c r="C31" s="19"/>
      <c r="D31" s="18"/>
      <c r="E31" s="41"/>
      <c r="F31" s="87"/>
      <c r="N31" s="18"/>
    </row>
    <row r="32">
      <c r="A32" s="25"/>
      <c r="B32" s="18"/>
      <c r="C32" s="23"/>
      <c r="D32" s="18"/>
      <c r="E32" s="41"/>
      <c r="F32" s="87"/>
      <c r="N32" s="18"/>
    </row>
    <row r="33">
      <c r="A33" s="25"/>
      <c r="B33" s="18"/>
      <c r="C33" s="23"/>
      <c r="D33" s="18"/>
      <c r="E33" s="41"/>
      <c r="F33" s="87"/>
      <c r="N33" s="18"/>
    </row>
    <row r="34">
      <c r="A34" s="31"/>
      <c r="B34" s="28"/>
      <c r="C34" s="29"/>
      <c r="D34" s="28"/>
      <c r="E34" s="88" t="s">
        <v>44</v>
      </c>
      <c r="F34" s="4"/>
      <c r="G34" s="4"/>
      <c r="H34" s="4"/>
      <c r="I34" s="89" t="str">
        <f>HYPERLINK("http://www.vertex42.com/calendars/","Calendar Templates by Vertex42.com")</f>
        <v>Calendar Templates by Vertex42.com</v>
      </c>
      <c r="J34" s="4"/>
      <c r="K34" s="4"/>
      <c r="L34" s="4"/>
      <c r="M34" s="4"/>
      <c r="N34" s="28"/>
    </row>
    <row r="35" hidden="1">
      <c r="A35" s="80" t="str">
        <f>date(year(Jan!A35),7,1)</f>
        <v>7/1/2016</v>
      </c>
      <c r="B35" s="38"/>
      <c r="C35" s="51"/>
      <c r="D35" s="81" t="s">
        <v>20</v>
      </c>
      <c r="E35" s="53"/>
      <c r="F35" s="54"/>
      <c r="G35" s="52"/>
      <c r="H35" s="52"/>
      <c r="I35" s="52"/>
      <c r="J35" s="52"/>
      <c r="K35" s="56"/>
      <c r="L35" s="38"/>
      <c r="M35" s="38"/>
      <c r="N35" s="38"/>
    </row>
  </sheetData>
  <mergeCells count="167">
    <mergeCell ref="G17:H17"/>
    <mergeCell ref="I17:J17"/>
    <mergeCell ref="E16:F16"/>
    <mergeCell ref="G16:H16"/>
    <mergeCell ref="E17:F17"/>
    <mergeCell ref="I16:J16"/>
    <mergeCell ref="I13:J13"/>
    <mergeCell ref="K13:L13"/>
    <mergeCell ref="K17:L17"/>
    <mergeCell ref="I19:J19"/>
    <mergeCell ref="G19:H19"/>
    <mergeCell ref="G13:H13"/>
    <mergeCell ref="K16:L16"/>
    <mergeCell ref="C13:D13"/>
    <mergeCell ref="C14:D14"/>
    <mergeCell ref="C16:D16"/>
    <mergeCell ref="C17:D17"/>
    <mergeCell ref="C19:D19"/>
    <mergeCell ref="A16:B16"/>
    <mergeCell ref="I29:J29"/>
    <mergeCell ref="G29:H29"/>
    <mergeCell ref="G28:H28"/>
    <mergeCell ref="G30:N30"/>
    <mergeCell ref="E28:F28"/>
    <mergeCell ref="E29:F29"/>
    <mergeCell ref="E30:F30"/>
    <mergeCell ref="M19:N19"/>
    <mergeCell ref="M18:N18"/>
    <mergeCell ref="M16:N16"/>
    <mergeCell ref="M17:N17"/>
    <mergeCell ref="M21:N21"/>
    <mergeCell ref="M22:N22"/>
    <mergeCell ref="M24:N24"/>
    <mergeCell ref="M23:N23"/>
    <mergeCell ref="K19:L19"/>
    <mergeCell ref="K22:L22"/>
    <mergeCell ref="I22:J22"/>
    <mergeCell ref="I21:J21"/>
    <mergeCell ref="G21:H21"/>
    <mergeCell ref="K21:L21"/>
    <mergeCell ref="G22:H22"/>
    <mergeCell ref="G24:H24"/>
    <mergeCell ref="E24:F24"/>
    <mergeCell ref="G23:H23"/>
    <mergeCell ref="I23:J23"/>
    <mergeCell ref="I24:J24"/>
    <mergeCell ref="K24:L24"/>
    <mergeCell ref="K23:L23"/>
    <mergeCell ref="A27:B27"/>
    <mergeCell ref="A28:B28"/>
    <mergeCell ref="A26:B26"/>
    <mergeCell ref="C28:D28"/>
    <mergeCell ref="A29:B29"/>
    <mergeCell ref="C29:D29"/>
    <mergeCell ref="I26:J26"/>
    <mergeCell ref="G26:H26"/>
    <mergeCell ref="C27:D27"/>
    <mergeCell ref="G27:H27"/>
    <mergeCell ref="E27:F27"/>
    <mergeCell ref="C26:D26"/>
    <mergeCell ref="E26:F26"/>
    <mergeCell ref="M26:N26"/>
    <mergeCell ref="M27:N27"/>
    <mergeCell ref="K28:L28"/>
    <mergeCell ref="K27:L27"/>
    <mergeCell ref="K26:L26"/>
    <mergeCell ref="M29:N29"/>
    <mergeCell ref="M28:N28"/>
    <mergeCell ref="K29:L29"/>
    <mergeCell ref="I28:J28"/>
    <mergeCell ref="I27:J27"/>
    <mergeCell ref="K35:N35"/>
    <mergeCell ref="I34:N34"/>
    <mergeCell ref="A34:B34"/>
    <mergeCell ref="A35:B35"/>
    <mergeCell ref="A31:B31"/>
    <mergeCell ref="F31:N31"/>
    <mergeCell ref="C31:D31"/>
    <mergeCell ref="E34:H34"/>
    <mergeCell ref="C34:D34"/>
    <mergeCell ref="C33:D33"/>
    <mergeCell ref="F33:N33"/>
    <mergeCell ref="A32:B32"/>
    <mergeCell ref="A33:B33"/>
    <mergeCell ref="C32:D32"/>
    <mergeCell ref="F32:N32"/>
    <mergeCell ref="C7:D7"/>
    <mergeCell ref="E7:F7"/>
    <mergeCell ref="C6:D6"/>
    <mergeCell ref="E6:F6"/>
    <mergeCell ref="G9:H9"/>
    <mergeCell ref="I9:J9"/>
    <mergeCell ref="I7:J7"/>
    <mergeCell ref="G7:H7"/>
    <mergeCell ref="G6:H6"/>
    <mergeCell ref="I6:J6"/>
    <mergeCell ref="G11:H11"/>
    <mergeCell ref="I11:J11"/>
    <mergeCell ref="A11:B11"/>
    <mergeCell ref="A6:B6"/>
    <mergeCell ref="A9:B9"/>
    <mergeCell ref="E9:F9"/>
    <mergeCell ref="E8:F8"/>
    <mergeCell ref="I4:J4"/>
    <mergeCell ref="K4:L4"/>
    <mergeCell ref="C4:D4"/>
    <mergeCell ref="A4:B4"/>
    <mergeCell ref="A1:N1"/>
    <mergeCell ref="A2:N2"/>
    <mergeCell ref="A3:N3"/>
    <mergeCell ref="E4:F4"/>
    <mergeCell ref="G4:H4"/>
    <mergeCell ref="M4:N4"/>
    <mergeCell ref="K12:L12"/>
    <mergeCell ref="K11:L11"/>
    <mergeCell ref="M11:N11"/>
    <mergeCell ref="M14:N14"/>
    <mergeCell ref="K14:L14"/>
    <mergeCell ref="M12:N12"/>
    <mergeCell ref="M13:N13"/>
    <mergeCell ref="A7:B7"/>
    <mergeCell ref="A8:B8"/>
    <mergeCell ref="A13:B13"/>
    <mergeCell ref="A12:B12"/>
    <mergeCell ref="A14:B14"/>
    <mergeCell ref="C8:D8"/>
    <mergeCell ref="C9:D9"/>
    <mergeCell ref="C12:D12"/>
    <mergeCell ref="I14:J14"/>
    <mergeCell ref="G14:H14"/>
    <mergeCell ref="E14:F14"/>
    <mergeCell ref="C11:D11"/>
    <mergeCell ref="E12:F12"/>
    <mergeCell ref="E13:F13"/>
    <mergeCell ref="E11:F11"/>
    <mergeCell ref="G12:H12"/>
    <mergeCell ref="I12:J12"/>
    <mergeCell ref="K7:L7"/>
    <mergeCell ref="K6:L6"/>
    <mergeCell ref="M6:N6"/>
    <mergeCell ref="G8:H8"/>
    <mergeCell ref="I8:J8"/>
    <mergeCell ref="K8:L8"/>
    <mergeCell ref="M8:N8"/>
    <mergeCell ref="M7:N7"/>
    <mergeCell ref="K9:L9"/>
    <mergeCell ref="M9:N9"/>
    <mergeCell ref="C22:D22"/>
    <mergeCell ref="E22:F22"/>
    <mergeCell ref="E23:F23"/>
    <mergeCell ref="C23:D23"/>
    <mergeCell ref="A24:B24"/>
    <mergeCell ref="A23:B23"/>
    <mergeCell ref="C24:D24"/>
    <mergeCell ref="C21:D21"/>
    <mergeCell ref="E21:F21"/>
    <mergeCell ref="A21:B21"/>
    <mergeCell ref="A22:B22"/>
    <mergeCell ref="A18:B18"/>
    <mergeCell ref="A17:B17"/>
    <mergeCell ref="K18:L18"/>
    <mergeCell ref="C18:D18"/>
    <mergeCell ref="G18:H18"/>
    <mergeCell ref="I18:J18"/>
    <mergeCell ref="A19:B19"/>
    <mergeCell ref="E19:F19"/>
    <mergeCell ref="E18:F18"/>
  </mergeCells>
  <hyperlinks>
    <hyperlink r:id="rId1" ref="I34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4.43"/>
    <col customWidth="1" min="2" max="2" width="15.29"/>
    <col customWidth="1" min="3" max="3" width="4.43"/>
    <col customWidth="1" min="4" max="4" width="15.29"/>
    <col customWidth="1" min="5" max="5" width="4.43"/>
    <col customWidth="1" min="6" max="6" width="15.29"/>
    <col customWidth="1" min="7" max="7" width="4.43"/>
    <col customWidth="1" min="8" max="8" width="15.29"/>
    <col customWidth="1" min="9" max="9" width="4.43"/>
    <col customWidth="1" min="10" max="10" width="15.29"/>
    <col customWidth="1" min="11" max="11" width="4.43"/>
    <col customWidth="1" min="12" max="12" width="15.29"/>
    <col customWidth="1" min="13" max="13" width="4.43"/>
    <col customWidth="1" min="14" max="14" width="15.29"/>
  </cols>
  <sheetData>
    <row r="1" ht="18.0" customHeight="1">
      <c r="A1" s="57" t="str">
        <f>IF(Jan!A1="","",Jan!A1)</f>
        <v>Team Grant Writing Competition</v>
      </c>
    </row>
    <row r="2">
      <c r="A2" s="58" t="str">
        <f>IF(Jan!A2="","",Jan!A2)</f>
        <v>Iowa State University</v>
      </c>
    </row>
    <row r="3" ht="51.75" customHeight="1">
      <c r="A3" s="3" t="str">
        <f>UPPER(TEXT(A35,"mmmm yyyy"))</f>
        <v>AUGUST 2016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ht="15.0" customHeight="1">
      <c r="A4" s="5" t="s">
        <v>2</v>
      </c>
      <c r="B4" s="6"/>
      <c r="C4" s="7" t="s">
        <v>3</v>
      </c>
      <c r="D4" s="6"/>
      <c r="E4" s="7" t="s">
        <v>4</v>
      </c>
      <c r="F4" s="6"/>
      <c r="G4" s="7" t="s">
        <v>5</v>
      </c>
      <c r="H4" s="6"/>
      <c r="I4" s="7" t="s">
        <v>6</v>
      </c>
      <c r="J4" s="6"/>
      <c r="K4" s="7" t="s">
        <v>7</v>
      </c>
      <c r="L4" s="6"/>
      <c r="M4" s="7" t="s">
        <v>8</v>
      </c>
      <c r="N4" s="8"/>
    </row>
    <row r="5" ht="15.0" customHeight="1">
      <c r="A5" s="9" t="str">
        <f>if(weekday($A$35,1)=1,$A$35,"")</f>
        <v/>
      </c>
      <c r="B5" s="10"/>
      <c r="C5" s="73" t="str">
        <f>if(A5="",if(weekday($A$35,1)=2,$A$35,""),A5+1)</f>
        <v>1</v>
      </c>
      <c r="D5" s="12" t="s">
        <v>9</v>
      </c>
      <c r="E5" s="73" t="str">
        <f>if(C5="",if(weekday($A$35,1)=3,$A$35,""),C5+1)</f>
        <v>2</v>
      </c>
      <c r="F5" s="13"/>
      <c r="G5" s="73" t="str">
        <f>if(E5="",if(weekday($A$35,1)=4,$A$35,""),E5+1)</f>
        <v>3</v>
      </c>
      <c r="H5" s="13"/>
      <c r="I5" s="73" t="str">
        <f>if(G5="",if(weekday($A$35,1)=5,$A$35,""),G5+1)</f>
        <v>4</v>
      </c>
      <c r="J5" s="13"/>
      <c r="K5" s="73" t="str">
        <f>if(I5="",if(weekday($A$35,1)=6,$A$35,""),I5+1)</f>
        <v>5</v>
      </c>
      <c r="L5" s="13"/>
      <c r="M5" s="16" t="str">
        <f>if(K5="",if(weekday($A$35,1)=7,$A$35,""),K5+1)</f>
        <v>6</v>
      </c>
      <c r="N5" s="10"/>
    </row>
    <row r="6">
      <c r="A6" s="25"/>
      <c r="B6" s="18"/>
      <c r="C6" s="19"/>
      <c r="D6" s="18"/>
      <c r="E6" s="19"/>
      <c r="F6" s="18"/>
      <c r="G6" s="19"/>
      <c r="H6" s="18"/>
      <c r="I6" s="19"/>
      <c r="J6" s="18"/>
      <c r="K6" s="19"/>
      <c r="L6" s="18"/>
      <c r="M6" s="21"/>
      <c r="N6" s="18"/>
    </row>
    <row r="7">
      <c r="A7" s="25"/>
      <c r="B7" s="18"/>
      <c r="C7" s="23"/>
      <c r="D7" s="18"/>
      <c r="E7" s="23"/>
      <c r="F7" s="18"/>
      <c r="G7" s="23"/>
      <c r="H7" s="18"/>
      <c r="I7" s="23"/>
      <c r="J7" s="18"/>
      <c r="K7" s="23"/>
      <c r="L7" s="18"/>
      <c r="M7" s="25"/>
      <c r="N7" s="18"/>
    </row>
    <row r="8">
      <c r="A8" s="25"/>
      <c r="B8" s="18"/>
      <c r="C8" s="23"/>
      <c r="D8" s="18"/>
      <c r="E8" s="23"/>
      <c r="F8" s="18"/>
      <c r="G8" s="23"/>
      <c r="H8" s="18"/>
      <c r="I8" s="23"/>
      <c r="J8" s="18"/>
      <c r="K8" s="23"/>
      <c r="L8" s="18"/>
      <c r="M8" s="25"/>
      <c r="N8" s="18"/>
    </row>
    <row r="9">
      <c r="A9" s="31"/>
      <c r="B9" s="28"/>
      <c r="C9" s="29"/>
      <c r="D9" s="28"/>
      <c r="E9" s="29"/>
      <c r="F9" s="28"/>
      <c r="G9" s="29"/>
      <c r="H9" s="28"/>
      <c r="I9" s="29"/>
      <c r="J9" s="28"/>
      <c r="K9" s="29"/>
      <c r="L9" s="28"/>
      <c r="M9" s="31"/>
      <c r="N9" s="28"/>
    </row>
    <row r="10" ht="15.0" customHeight="1">
      <c r="A10" s="16" t="str">
        <f>M5+1</f>
        <v>7</v>
      </c>
      <c r="B10" s="10"/>
      <c r="C10" s="73" t="str">
        <f>A10+1</f>
        <v>8</v>
      </c>
      <c r="D10" s="13"/>
      <c r="E10" s="73" t="str">
        <f>C10+1</f>
        <v>9</v>
      </c>
      <c r="F10" s="13"/>
      <c r="G10" s="73" t="str">
        <f>E10+1</f>
        <v>10</v>
      </c>
      <c r="H10" s="13"/>
      <c r="I10" s="73" t="str">
        <f>G10+1</f>
        <v>11</v>
      </c>
      <c r="J10" s="13"/>
      <c r="K10" s="73" t="str">
        <f>I10+1</f>
        <v>12</v>
      </c>
      <c r="L10" s="13"/>
      <c r="M10" s="16" t="str">
        <f>K10+1</f>
        <v>13</v>
      </c>
      <c r="N10" s="10"/>
    </row>
    <row r="11">
      <c r="A11" s="21"/>
      <c r="B11" s="18"/>
      <c r="C11" s="19"/>
      <c r="D11" s="18"/>
      <c r="E11" s="19"/>
      <c r="F11" s="18"/>
      <c r="G11" s="19"/>
      <c r="H11" s="18"/>
      <c r="I11" s="19"/>
      <c r="J11" s="18"/>
      <c r="K11" s="19"/>
      <c r="L11" s="18"/>
      <c r="M11" s="21"/>
      <c r="N11" s="18"/>
    </row>
    <row r="12">
      <c r="A12" s="25"/>
      <c r="B12" s="18"/>
      <c r="C12" s="23"/>
      <c r="D12" s="18"/>
      <c r="E12" s="23"/>
      <c r="F12" s="18"/>
      <c r="G12" s="23"/>
      <c r="H12" s="18"/>
      <c r="I12" s="23"/>
      <c r="J12" s="18"/>
      <c r="K12" s="23"/>
      <c r="L12" s="18"/>
      <c r="M12" s="25"/>
      <c r="N12" s="18"/>
    </row>
    <row r="13">
      <c r="A13" s="25"/>
      <c r="B13" s="18"/>
      <c r="C13" s="23"/>
      <c r="D13" s="18"/>
      <c r="E13" s="23"/>
      <c r="F13" s="18"/>
      <c r="G13" s="23"/>
      <c r="H13" s="18"/>
      <c r="I13" s="23"/>
      <c r="J13" s="18"/>
      <c r="K13" s="23"/>
      <c r="L13" s="18"/>
      <c r="M13" s="25"/>
      <c r="N13" s="18"/>
    </row>
    <row r="14">
      <c r="A14" s="31"/>
      <c r="B14" s="28"/>
      <c r="C14" s="29"/>
      <c r="D14" s="28"/>
      <c r="E14" s="29"/>
      <c r="F14" s="28"/>
      <c r="G14" s="29"/>
      <c r="H14" s="28"/>
      <c r="I14" s="29"/>
      <c r="J14" s="28"/>
      <c r="K14" s="29"/>
      <c r="L14" s="28"/>
      <c r="M14" s="31"/>
      <c r="N14" s="28"/>
    </row>
    <row r="15" ht="15.0" customHeight="1">
      <c r="A15" s="16" t="str">
        <f>M10+1</f>
        <v>14</v>
      </c>
      <c r="B15" s="10"/>
      <c r="C15" s="73" t="str">
        <f>A15+1</f>
        <v>15</v>
      </c>
      <c r="D15" s="13"/>
      <c r="E15" s="73" t="str">
        <f>C15+1</f>
        <v>16</v>
      </c>
      <c r="F15" s="13"/>
      <c r="G15" s="73" t="str">
        <f>E15+1</f>
        <v>17</v>
      </c>
      <c r="H15" s="13"/>
      <c r="I15" s="73" t="str">
        <f>G15+1</f>
        <v>18</v>
      </c>
      <c r="J15" s="13"/>
      <c r="K15" s="73" t="str">
        <f>I15+1</f>
        <v>19</v>
      </c>
      <c r="L15" s="13"/>
      <c r="M15" s="16" t="str">
        <f>K15+1</f>
        <v>20</v>
      </c>
      <c r="N15" s="10"/>
    </row>
    <row r="16">
      <c r="A16" s="21"/>
      <c r="B16" s="18"/>
      <c r="C16" s="19"/>
      <c r="D16" s="18"/>
      <c r="E16" s="19"/>
      <c r="F16" s="18"/>
      <c r="G16" s="19"/>
      <c r="H16" s="18"/>
      <c r="I16" s="19"/>
      <c r="J16" s="18"/>
      <c r="K16" s="19"/>
      <c r="L16" s="18"/>
      <c r="M16" s="21"/>
      <c r="N16" s="18"/>
    </row>
    <row r="17">
      <c r="A17" s="25"/>
      <c r="B17" s="18"/>
      <c r="C17" s="23"/>
      <c r="D17" s="18"/>
      <c r="E17" s="23"/>
      <c r="F17" s="18"/>
      <c r="G17" s="23"/>
      <c r="H17" s="18"/>
      <c r="I17" s="23"/>
      <c r="J17" s="18"/>
      <c r="K17" s="23"/>
      <c r="L17" s="18"/>
      <c r="M17" s="25"/>
      <c r="N17" s="18"/>
    </row>
    <row r="18">
      <c r="A18" s="25"/>
      <c r="B18" s="18"/>
      <c r="C18" s="23"/>
      <c r="D18" s="18"/>
      <c r="E18" s="23"/>
      <c r="F18" s="18"/>
      <c r="G18" s="23"/>
      <c r="H18" s="18"/>
      <c r="I18" s="23"/>
      <c r="J18" s="18"/>
      <c r="K18" s="23"/>
      <c r="L18" s="18"/>
      <c r="M18" s="25"/>
      <c r="N18" s="18"/>
    </row>
    <row r="19">
      <c r="A19" s="31"/>
      <c r="B19" s="28"/>
      <c r="C19" s="29"/>
      <c r="D19" s="28"/>
      <c r="E19" s="29"/>
      <c r="F19" s="28"/>
      <c r="G19" s="29"/>
      <c r="H19" s="28"/>
      <c r="I19" s="29"/>
      <c r="J19" s="28"/>
      <c r="K19" s="29"/>
      <c r="L19" s="28"/>
      <c r="M19" s="31"/>
      <c r="N19" s="28"/>
    </row>
    <row r="20" ht="15.0" customHeight="1">
      <c r="A20" s="16" t="str">
        <f>M15+1</f>
        <v>21</v>
      </c>
      <c r="B20" s="10"/>
      <c r="C20" s="73" t="str">
        <f>A20+1</f>
        <v>22</v>
      </c>
      <c r="D20" s="13"/>
      <c r="E20" s="73" t="str">
        <f>C20+1</f>
        <v>23</v>
      </c>
      <c r="F20" s="13"/>
      <c r="G20" s="73" t="str">
        <f>E20+1</f>
        <v>24</v>
      </c>
      <c r="H20" s="13"/>
      <c r="I20" s="73" t="str">
        <f>G20+1</f>
        <v>25</v>
      </c>
      <c r="J20" s="13"/>
      <c r="K20" s="73" t="str">
        <f>I20+1</f>
        <v>26</v>
      </c>
      <c r="L20" s="13"/>
      <c r="M20" s="16" t="str">
        <f>K20+1</f>
        <v>27</v>
      </c>
      <c r="N20" s="10"/>
    </row>
    <row r="21">
      <c r="A21" s="25"/>
      <c r="B21" s="18"/>
      <c r="C21" s="19"/>
      <c r="D21" s="18"/>
      <c r="E21" s="19"/>
      <c r="F21" s="18"/>
      <c r="G21" s="19"/>
      <c r="H21" s="18"/>
      <c r="I21" s="19"/>
      <c r="J21" s="18"/>
      <c r="K21" s="19"/>
      <c r="L21" s="18"/>
      <c r="M21" s="25"/>
      <c r="N21" s="18"/>
    </row>
    <row r="22">
      <c r="A22" s="25"/>
      <c r="B22" s="18"/>
      <c r="C22" s="23"/>
      <c r="D22" s="18"/>
      <c r="E22" s="23"/>
      <c r="F22" s="18"/>
      <c r="G22" s="23"/>
      <c r="H22" s="18"/>
      <c r="I22" s="23"/>
      <c r="J22" s="18"/>
      <c r="K22" s="23"/>
      <c r="L22" s="18"/>
      <c r="M22" s="25"/>
      <c r="N22" s="18"/>
    </row>
    <row r="23">
      <c r="A23" s="25"/>
      <c r="B23" s="18"/>
      <c r="C23" s="23"/>
      <c r="D23" s="18"/>
      <c r="E23" s="23"/>
      <c r="F23" s="18"/>
      <c r="G23" s="23"/>
      <c r="H23" s="18"/>
      <c r="I23" s="23"/>
      <c r="J23" s="18"/>
      <c r="K23" s="23"/>
      <c r="L23" s="18"/>
      <c r="M23" s="25"/>
      <c r="N23" s="18"/>
    </row>
    <row r="24">
      <c r="A24" s="31"/>
      <c r="B24" s="28"/>
      <c r="C24" s="29"/>
      <c r="D24" s="28"/>
      <c r="E24" s="29"/>
      <c r="F24" s="28"/>
      <c r="G24" s="29"/>
      <c r="H24" s="28"/>
      <c r="I24" s="29"/>
      <c r="J24" s="28"/>
      <c r="K24" s="29"/>
      <c r="L24" s="28"/>
      <c r="M24" s="31"/>
      <c r="N24" s="28"/>
    </row>
    <row r="25" ht="15.0" customHeight="1">
      <c r="A25" s="16" t="str">
        <f>if(M20="","",if(month(M20+1)&lt;&gt;month($A$35),"",M20+1))</f>
        <v>28</v>
      </c>
      <c r="B25" s="10"/>
      <c r="C25" s="73" t="str">
        <f>if(A25="","",if(month(A25+1)&lt;&gt;month($A$35),"",A25+1))</f>
        <v>29</v>
      </c>
      <c r="D25" s="13"/>
      <c r="E25" s="73" t="str">
        <f>if(C25="","",if(month(C25+1)&lt;&gt;month($A$35),"",C25+1))</f>
        <v>30</v>
      </c>
      <c r="F25" s="13"/>
      <c r="G25" s="73" t="str">
        <f>if(E25="","",if(month(E25+1)&lt;&gt;month($A$35),"",E25+1))</f>
        <v>31</v>
      </c>
      <c r="H25" s="13"/>
      <c r="I25" s="11" t="str">
        <f>if(G25="","",if(month(G25+1)&lt;&gt;month($A$35),"",G25+1))</f>
        <v/>
      </c>
      <c r="J25" s="13"/>
      <c r="K25" s="11" t="str">
        <f>if(I25="","",if(month(I25+1)&lt;&gt;month($A$35),"",I25+1))</f>
        <v/>
      </c>
      <c r="L25" s="13"/>
      <c r="M25" s="9" t="str">
        <f>if(K25="","",if(month(K25+1)&lt;&gt;month($A$35),"",K25+1))</f>
        <v/>
      </c>
      <c r="N25" s="10"/>
    </row>
    <row r="26">
      <c r="A26" s="21"/>
      <c r="B26" s="18"/>
      <c r="C26" s="19"/>
      <c r="D26" s="18"/>
      <c r="E26" s="19"/>
      <c r="F26" s="18"/>
      <c r="G26" s="19"/>
      <c r="H26" s="18"/>
      <c r="I26" s="19"/>
      <c r="J26" s="18"/>
      <c r="K26" s="19"/>
      <c r="L26" s="18"/>
      <c r="M26" s="21"/>
      <c r="N26" s="18"/>
    </row>
    <row r="27">
      <c r="A27" s="25"/>
      <c r="B27" s="18"/>
      <c r="C27" s="23"/>
      <c r="D27" s="18"/>
      <c r="E27" s="23"/>
      <c r="F27" s="18"/>
      <c r="G27" s="23"/>
      <c r="H27" s="18"/>
      <c r="I27" s="23"/>
      <c r="J27" s="18"/>
      <c r="K27" s="23"/>
      <c r="L27" s="18"/>
      <c r="M27" s="25"/>
      <c r="N27" s="18"/>
    </row>
    <row r="28">
      <c r="A28" s="25"/>
      <c r="B28" s="18"/>
      <c r="C28" s="23"/>
      <c r="D28" s="18"/>
      <c r="E28" s="23"/>
      <c r="F28" s="18"/>
      <c r="G28" s="23"/>
      <c r="H28" s="18"/>
      <c r="I28" s="23"/>
      <c r="J28" s="18"/>
      <c r="K28" s="23"/>
      <c r="L28" s="18"/>
      <c r="M28" s="25"/>
      <c r="N28" s="18"/>
    </row>
    <row r="29">
      <c r="A29" s="31"/>
      <c r="B29" s="28"/>
      <c r="C29" s="29"/>
      <c r="D29" s="28"/>
      <c r="E29" s="29"/>
      <c r="F29" s="28"/>
      <c r="G29" s="29"/>
      <c r="H29" s="28"/>
      <c r="I29" s="29"/>
      <c r="J29" s="28"/>
      <c r="K29" s="29"/>
      <c r="L29" s="28"/>
      <c r="M29" s="31"/>
      <c r="N29" s="28"/>
    </row>
    <row r="30" ht="15.0" customHeight="1">
      <c r="A30" s="9" t="str">
        <f>if(M25="","",if(month(M25+1)&lt;&gt;month($A$35),"",M25+1))</f>
        <v/>
      </c>
      <c r="B30" s="10"/>
      <c r="C30" s="11" t="str">
        <f>if(A30="","",if(month(A30+1)&lt;&gt;month($A$35),"",A30+1))</f>
        <v/>
      </c>
      <c r="D30" s="13"/>
      <c r="E30" s="37" t="s">
        <v>11</v>
      </c>
      <c r="F30" s="38"/>
      <c r="G30" s="86"/>
      <c r="H30" s="38"/>
      <c r="I30" s="38"/>
      <c r="J30" s="38"/>
      <c r="K30" s="38"/>
      <c r="L30" s="38"/>
      <c r="M30" s="38"/>
      <c r="N30" s="40"/>
    </row>
    <row r="31">
      <c r="A31" s="21"/>
      <c r="B31" s="18"/>
      <c r="C31" s="19"/>
      <c r="D31" s="18"/>
      <c r="E31" s="41"/>
      <c r="F31" s="87"/>
      <c r="N31" s="18"/>
    </row>
    <row r="32">
      <c r="A32" s="25"/>
      <c r="B32" s="18"/>
      <c r="C32" s="23"/>
      <c r="D32" s="18"/>
      <c r="E32" s="41"/>
      <c r="F32" s="87"/>
      <c r="N32" s="18"/>
    </row>
    <row r="33">
      <c r="A33" s="25"/>
      <c r="B33" s="18"/>
      <c r="C33" s="23"/>
      <c r="D33" s="18"/>
      <c r="E33" s="41"/>
      <c r="F33" s="87"/>
      <c r="N33" s="18"/>
    </row>
    <row r="34">
      <c r="A34" s="31"/>
      <c r="B34" s="28"/>
      <c r="C34" s="29"/>
      <c r="D34" s="28"/>
      <c r="E34" s="88" t="s">
        <v>44</v>
      </c>
      <c r="F34" s="4"/>
      <c r="G34" s="4"/>
      <c r="H34" s="4"/>
      <c r="I34" s="89" t="str">
        <f>HYPERLINK("http://www.vertex42.com/calendars/","Calendar Templates by Vertex42.com")</f>
        <v>Calendar Templates by Vertex42.com</v>
      </c>
      <c r="J34" s="4"/>
      <c r="K34" s="4"/>
      <c r="L34" s="4"/>
      <c r="M34" s="4"/>
      <c r="N34" s="28"/>
    </row>
    <row r="35" hidden="1">
      <c r="A35" s="80" t="str">
        <f>date(year(Jan!A35),8,1)</f>
        <v>8/1/2016</v>
      </c>
      <c r="B35" s="38"/>
      <c r="C35" s="51"/>
      <c r="D35" s="52"/>
      <c r="E35" s="53"/>
      <c r="F35" s="54"/>
      <c r="G35" s="52"/>
      <c r="H35" s="81" t="s">
        <v>20</v>
      </c>
      <c r="I35" s="52"/>
      <c r="J35" s="52"/>
      <c r="K35" s="56"/>
      <c r="L35" s="38"/>
      <c r="M35" s="38"/>
      <c r="N35" s="38"/>
    </row>
  </sheetData>
  <mergeCells count="167">
    <mergeCell ref="G17:H17"/>
    <mergeCell ref="I17:J17"/>
    <mergeCell ref="E16:F16"/>
    <mergeCell ref="G16:H16"/>
    <mergeCell ref="E17:F17"/>
    <mergeCell ref="I16:J16"/>
    <mergeCell ref="I13:J13"/>
    <mergeCell ref="K13:L13"/>
    <mergeCell ref="K17:L17"/>
    <mergeCell ref="I19:J19"/>
    <mergeCell ref="G19:H19"/>
    <mergeCell ref="G13:H13"/>
    <mergeCell ref="K16:L16"/>
    <mergeCell ref="C13:D13"/>
    <mergeCell ref="C14:D14"/>
    <mergeCell ref="C16:D16"/>
    <mergeCell ref="C17:D17"/>
    <mergeCell ref="C19:D19"/>
    <mergeCell ref="A16:B16"/>
    <mergeCell ref="I29:J29"/>
    <mergeCell ref="G29:H29"/>
    <mergeCell ref="G28:H28"/>
    <mergeCell ref="G30:N30"/>
    <mergeCell ref="E28:F28"/>
    <mergeCell ref="E29:F29"/>
    <mergeCell ref="E30:F30"/>
    <mergeCell ref="M19:N19"/>
    <mergeCell ref="M18:N18"/>
    <mergeCell ref="M16:N16"/>
    <mergeCell ref="M17:N17"/>
    <mergeCell ref="M21:N21"/>
    <mergeCell ref="M22:N22"/>
    <mergeCell ref="M24:N24"/>
    <mergeCell ref="M23:N23"/>
    <mergeCell ref="K19:L19"/>
    <mergeCell ref="K22:L22"/>
    <mergeCell ref="I22:J22"/>
    <mergeCell ref="I21:J21"/>
    <mergeCell ref="G21:H21"/>
    <mergeCell ref="K21:L21"/>
    <mergeCell ref="G22:H22"/>
    <mergeCell ref="G24:H24"/>
    <mergeCell ref="E24:F24"/>
    <mergeCell ref="G23:H23"/>
    <mergeCell ref="I23:J23"/>
    <mergeCell ref="I24:J24"/>
    <mergeCell ref="K24:L24"/>
    <mergeCell ref="K23:L23"/>
    <mergeCell ref="A27:B27"/>
    <mergeCell ref="A28:B28"/>
    <mergeCell ref="A26:B26"/>
    <mergeCell ref="C28:D28"/>
    <mergeCell ref="A29:B29"/>
    <mergeCell ref="C29:D29"/>
    <mergeCell ref="I26:J26"/>
    <mergeCell ref="G26:H26"/>
    <mergeCell ref="C27:D27"/>
    <mergeCell ref="G27:H27"/>
    <mergeCell ref="E27:F27"/>
    <mergeCell ref="C26:D26"/>
    <mergeCell ref="E26:F26"/>
    <mergeCell ref="M26:N26"/>
    <mergeCell ref="M27:N27"/>
    <mergeCell ref="K28:L28"/>
    <mergeCell ref="K27:L27"/>
    <mergeCell ref="K26:L26"/>
    <mergeCell ref="M29:N29"/>
    <mergeCell ref="M28:N28"/>
    <mergeCell ref="K29:L29"/>
    <mergeCell ref="I28:J28"/>
    <mergeCell ref="I27:J27"/>
    <mergeCell ref="K35:N35"/>
    <mergeCell ref="I34:N34"/>
    <mergeCell ref="A34:B34"/>
    <mergeCell ref="A35:B35"/>
    <mergeCell ref="A31:B31"/>
    <mergeCell ref="F31:N31"/>
    <mergeCell ref="C31:D31"/>
    <mergeCell ref="E34:H34"/>
    <mergeCell ref="C34:D34"/>
    <mergeCell ref="C33:D33"/>
    <mergeCell ref="F33:N33"/>
    <mergeCell ref="A32:B32"/>
    <mergeCell ref="A33:B33"/>
    <mergeCell ref="C32:D32"/>
    <mergeCell ref="F32:N32"/>
    <mergeCell ref="C7:D7"/>
    <mergeCell ref="E7:F7"/>
    <mergeCell ref="C6:D6"/>
    <mergeCell ref="E6:F6"/>
    <mergeCell ref="G9:H9"/>
    <mergeCell ref="I9:J9"/>
    <mergeCell ref="I7:J7"/>
    <mergeCell ref="G7:H7"/>
    <mergeCell ref="G6:H6"/>
    <mergeCell ref="I6:J6"/>
    <mergeCell ref="G11:H11"/>
    <mergeCell ref="I11:J11"/>
    <mergeCell ref="A11:B11"/>
    <mergeCell ref="A6:B6"/>
    <mergeCell ref="A9:B9"/>
    <mergeCell ref="E9:F9"/>
    <mergeCell ref="E8:F8"/>
    <mergeCell ref="I4:J4"/>
    <mergeCell ref="K4:L4"/>
    <mergeCell ref="C4:D4"/>
    <mergeCell ref="A4:B4"/>
    <mergeCell ref="A1:N1"/>
    <mergeCell ref="A2:N2"/>
    <mergeCell ref="A3:N3"/>
    <mergeCell ref="E4:F4"/>
    <mergeCell ref="G4:H4"/>
    <mergeCell ref="M4:N4"/>
    <mergeCell ref="K12:L12"/>
    <mergeCell ref="K11:L11"/>
    <mergeCell ref="M11:N11"/>
    <mergeCell ref="M14:N14"/>
    <mergeCell ref="K14:L14"/>
    <mergeCell ref="M12:N12"/>
    <mergeCell ref="M13:N13"/>
    <mergeCell ref="A7:B7"/>
    <mergeCell ref="A8:B8"/>
    <mergeCell ref="A13:B13"/>
    <mergeCell ref="A12:B12"/>
    <mergeCell ref="A14:B14"/>
    <mergeCell ref="C8:D8"/>
    <mergeCell ref="C9:D9"/>
    <mergeCell ref="C12:D12"/>
    <mergeCell ref="I14:J14"/>
    <mergeCell ref="G14:H14"/>
    <mergeCell ref="E14:F14"/>
    <mergeCell ref="C11:D11"/>
    <mergeCell ref="E12:F12"/>
    <mergeCell ref="E13:F13"/>
    <mergeCell ref="E11:F11"/>
    <mergeCell ref="G12:H12"/>
    <mergeCell ref="I12:J12"/>
    <mergeCell ref="K7:L7"/>
    <mergeCell ref="K6:L6"/>
    <mergeCell ref="M6:N6"/>
    <mergeCell ref="G8:H8"/>
    <mergeCell ref="I8:J8"/>
    <mergeCell ref="K8:L8"/>
    <mergeCell ref="M8:N8"/>
    <mergeCell ref="M7:N7"/>
    <mergeCell ref="K9:L9"/>
    <mergeCell ref="M9:N9"/>
    <mergeCell ref="C22:D22"/>
    <mergeCell ref="E22:F22"/>
    <mergeCell ref="E23:F23"/>
    <mergeCell ref="C23:D23"/>
    <mergeCell ref="A24:B24"/>
    <mergeCell ref="A23:B23"/>
    <mergeCell ref="C24:D24"/>
    <mergeCell ref="C21:D21"/>
    <mergeCell ref="E21:F21"/>
    <mergeCell ref="A21:B21"/>
    <mergeCell ref="A22:B22"/>
    <mergeCell ref="A18:B18"/>
    <mergeCell ref="A17:B17"/>
    <mergeCell ref="K18:L18"/>
    <mergeCell ref="C18:D18"/>
    <mergeCell ref="G18:H18"/>
    <mergeCell ref="I18:J18"/>
    <mergeCell ref="A19:B19"/>
    <mergeCell ref="E19:F19"/>
    <mergeCell ref="E18:F18"/>
  </mergeCells>
  <hyperlinks>
    <hyperlink r:id="rId1" ref="I34"/>
  </hyperlin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4.43"/>
    <col customWidth="1" min="2" max="2" width="15.29"/>
    <col customWidth="1" min="3" max="3" width="4.43"/>
    <col customWidth="1" min="4" max="4" width="15.29"/>
    <col customWidth="1" min="5" max="5" width="4.43"/>
    <col customWidth="1" min="6" max="6" width="15.29"/>
    <col customWidth="1" min="7" max="7" width="4.43"/>
    <col customWidth="1" min="8" max="8" width="15.29"/>
    <col customWidth="1" min="9" max="9" width="4.43"/>
    <col customWidth="1" min="10" max="10" width="15.29"/>
    <col customWidth="1" min="11" max="11" width="4.43"/>
    <col customWidth="1" min="12" max="12" width="15.29"/>
    <col customWidth="1" min="13" max="13" width="4.43"/>
    <col customWidth="1" min="14" max="14" width="15.29"/>
  </cols>
  <sheetData>
    <row r="1" ht="18.0" customHeight="1">
      <c r="A1" s="57" t="str">
        <f>IF(Jan!A1="","",Jan!A1)</f>
        <v>Team Grant Writing Competition</v>
      </c>
    </row>
    <row r="2">
      <c r="A2" s="58" t="str">
        <f>IF(Jan!A2="","",Jan!A2)</f>
        <v>Iowa State University</v>
      </c>
    </row>
    <row r="3" ht="51.75" customHeight="1">
      <c r="A3" s="3" t="str">
        <f>UPPER(TEXT(A35,"mmmm yyyy"))</f>
        <v>SEPTEMBER 2016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ht="15.0" customHeight="1">
      <c r="A4" s="5" t="s">
        <v>2</v>
      </c>
      <c r="B4" s="6"/>
      <c r="C4" s="7" t="s">
        <v>3</v>
      </c>
      <c r="D4" s="6"/>
      <c r="E4" s="7" t="s">
        <v>4</v>
      </c>
      <c r="F4" s="6"/>
      <c r="G4" s="7" t="s">
        <v>5</v>
      </c>
      <c r="H4" s="6"/>
      <c r="I4" s="7" t="s">
        <v>6</v>
      </c>
      <c r="J4" s="6"/>
      <c r="K4" s="7" t="s">
        <v>7</v>
      </c>
      <c r="L4" s="6"/>
      <c r="M4" s="7" t="s">
        <v>8</v>
      </c>
      <c r="N4" s="8"/>
    </row>
    <row r="5" ht="15.0" customHeight="1">
      <c r="A5" s="9" t="str">
        <f>if(weekday($A$35,1)=1,$A$35,"")</f>
        <v/>
      </c>
      <c r="B5" s="10"/>
      <c r="C5" s="11" t="str">
        <f>if(A5="",if(weekday($A$35,1)=2,$A$35,""),A5+1)</f>
        <v/>
      </c>
      <c r="D5" s="12" t="s">
        <v>9</v>
      </c>
      <c r="E5" s="11" t="str">
        <f>if(C5="",if(weekday($A$35,1)=3,$A$35,""),C5+1)</f>
        <v/>
      </c>
      <c r="F5" s="13"/>
      <c r="G5" s="11" t="str">
        <f>if(E5="",if(weekday($A$35,1)=4,$A$35,""),E5+1)</f>
        <v/>
      </c>
      <c r="H5" s="13"/>
      <c r="I5" s="73" t="str">
        <f>if(G5="",if(weekday($A$35,1)=5,$A$35,""),G5+1)</f>
        <v>1</v>
      </c>
      <c r="J5" s="13"/>
      <c r="K5" s="73" t="str">
        <f>if(I5="",if(weekday($A$35,1)=6,$A$35,""),I5+1)</f>
        <v>2</v>
      </c>
      <c r="L5" s="13"/>
      <c r="M5" s="16" t="str">
        <f>if(K5="",if(weekday($A$35,1)=7,$A$35,""),K5+1)</f>
        <v>3</v>
      </c>
      <c r="N5" s="10"/>
    </row>
    <row r="6">
      <c r="A6" s="25"/>
      <c r="B6" s="18"/>
      <c r="C6" s="19"/>
      <c r="D6" s="18"/>
      <c r="E6" s="19"/>
      <c r="F6" s="18"/>
      <c r="G6" s="19"/>
      <c r="H6" s="18"/>
      <c r="I6" s="19"/>
      <c r="J6" s="18"/>
      <c r="K6" s="19"/>
      <c r="L6" s="18"/>
      <c r="M6" s="21"/>
      <c r="N6" s="18"/>
    </row>
    <row r="7">
      <c r="A7" s="25"/>
      <c r="B7" s="18"/>
      <c r="C7" s="23"/>
      <c r="D7" s="18"/>
      <c r="E7" s="23"/>
      <c r="F7" s="18"/>
      <c r="G7" s="23"/>
      <c r="H7" s="18"/>
      <c r="I7" s="23"/>
      <c r="J7" s="18"/>
      <c r="K7" s="23"/>
      <c r="L7" s="18"/>
      <c r="M7" s="25"/>
      <c r="N7" s="18"/>
    </row>
    <row r="8">
      <c r="A8" s="25"/>
      <c r="B8" s="18"/>
      <c r="C8" s="23"/>
      <c r="D8" s="18"/>
      <c r="E8" s="23"/>
      <c r="F8" s="18"/>
      <c r="G8" s="23"/>
      <c r="H8" s="18"/>
      <c r="I8" s="23"/>
      <c r="J8" s="18"/>
      <c r="K8" s="23"/>
      <c r="L8" s="18"/>
      <c r="M8" s="25"/>
      <c r="N8" s="18"/>
    </row>
    <row r="9">
      <c r="A9" s="31"/>
      <c r="B9" s="28"/>
      <c r="C9" s="29"/>
      <c r="D9" s="28"/>
      <c r="E9" s="29"/>
      <c r="F9" s="28"/>
      <c r="G9" s="29"/>
      <c r="H9" s="28"/>
      <c r="I9" s="29"/>
      <c r="J9" s="28"/>
      <c r="K9" s="29"/>
      <c r="L9" s="28"/>
      <c r="M9" s="31"/>
      <c r="N9" s="28"/>
    </row>
    <row r="10" ht="15.0" customHeight="1">
      <c r="A10" s="16" t="str">
        <f>M5+1</f>
        <v>4</v>
      </c>
      <c r="B10" s="10"/>
      <c r="C10" s="73" t="str">
        <f>A10+1</f>
        <v>5</v>
      </c>
      <c r="D10" s="13"/>
      <c r="E10" s="73" t="str">
        <f>C10+1</f>
        <v>6</v>
      </c>
      <c r="F10" s="13"/>
      <c r="G10" s="73" t="str">
        <f>E10+1</f>
        <v>7</v>
      </c>
      <c r="H10" s="13"/>
      <c r="I10" s="73" t="str">
        <f>G10+1</f>
        <v>8</v>
      </c>
      <c r="J10" s="13"/>
      <c r="K10" s="73" t="str">
        <f>I10+1</f>
        <v>9</v>
      </c>
      <c r="L10" s="13"/>
      <c r="M10" s="16" t="str">
        <f>K10+1</f>
        <v>10</v>
      </c>
      <c r="N10" s="10"/>
    </row>
    <row r="11">
      <c r="A11" s="21"/>
      <c r="B11" s="18"/>
      <c r="C11" s="19"/>
      <c r="D11" s="18"/>
      <c r="E11" s="19"/>
      <c r="F11" s="18"/>
      <c r="G11" s="19"/>
      <c r="H11" s="18"/>
      <c r="I11" s="19"/>
      <c r="J11" s="18"/>
      <c r="K11" s="19"/>
      <c r="L11" s="18"/>
      <c r="M11" s="21"/>
      <c r="N11" s="18"/>
    </row>
    <row r="12">
      <c r="A12" s="25"/>
      <c r="B12" s="18"/>
      <c r="C12" s="23"/>
      <c r="D12" s="18"/>
      <c r="E12" s="23"/>
      <c r="F12" s="18"/>
      <c r="G12" s="23"/>
      <c r="H12" s="18"/>
      <c r="I12" s="23"/>
      <c r="J12" s="18"/>
      <c r="K12" s="23"/>
      <c r="L12" s="18"/>
      <c r="M12" s="25"/>
      <c r="N12" s="18"/>
    </row>
    <row r="13">
      <c r="A13" s="25"/>
      <c r="B13" s="18"/>
      <c r="C13" s="23"/>
      <c r="D13" s="18"/>
      <c r="E13" s="23"/>
      <c r="F13" s="18"/>
      <c r="G13" s="23"/>
      <c r="H13" s="18"/>
      <c r="I13" s="23"/>
      <c r="J13" s="18"/>
      <c r="K13" s="23"/>
      <c r="L13" s="18"/>
      <c r="M13" s="25"/>
      <c r="N13" s="18"/>
    </row>
    <row r="14">
      <c r="A14" s="31"/>
      <c r="B14" s="28"/>
      <c r="C14" s="29"/>
      <c r="D14" s="28"/>
      <c r="E14" s="29"/>
      <c r="F14" s="28"/>
      <c r="G14" s="29"/>
      <c r="H14" s="28"/>
      <c r="I14" s="29"/>
      <c r="J14" s="28"/>
      <c r="K14" s="29"/>
      <c r="L14" s="28"/>
      <c r="M14" s="31"/>
      <c r="N14" s="28"/>
    </row>
    <row r="15" ht="15.0" customHeight="1">
      <c r="A15" s="16" t="str">
        <f>M10+1</f>
        <v>11</v>
      </c>
      <c r="B15" s="10"/>
      <c r="C15" s="73" t="str">
        <f>A15+1</f>
        <v>12</v>
      </c>
      <c r="D15" s="13"/>
      <c r="E15" s="73" t="str">
        <f>C15+1</f>
        <v>13</v>
      </c>
      <c r="F15" s="13"/>
      <c r="G15" s="73" t="str">
        <f>E15+1</f>
        <v>14</v>
      </c>
      <c r="H15" s="13"/>
      <c r="I15" s="73" t="str">
        <f>G15+1</f>
        <v>15</v>
      </c>
      <c r="J15" s="13"/>
      <c r="K15" s="73" t="str">
        <f>I15+1</f>
        <v>16</v>
      </c>
      <c r="L15" s="13"/>
      <c r="M15" s="16" t="str">
        <f>K15+1</f>
        <v>17</v>
      </c>
      <c r="N15" s="10"/>
    </row>
    <row r="16">
      <c r="A16" s="21"/>
      <c r="B16" s="18"/>
      <c r="C16" s="19"/>
      <c r="D16" s="18"/>
      <c r="E16" s="19"/>
      <c r="F16" s="18"/>
      <c r="G16" s="19"/>
      <c r="H16" s="18"/>
      <c r="I16" s="19"/>
      <c r="J16" s="18"/>
      <c r="K16" s="19"/>
      <c r="L16" s="18"/>
      <c r="M16" s="21"/>
      <c r="N16" s="18"/>
    </row>
    <row r="17">
      <c r="A17" s="25"/>
      <c r="B17" s="18"/>
      <c r="C17" s="23"/>
      <c r="D17" s="18"/>
      <c r="E17" s="23"/>
      <c r="F17" s="18"/>
      <c r="G17" s="23"/>
      <c r="H17" s="18"/>
      <c r="I17" s="23"/>
      <c r="J17" s="18"/>
      <c r="K17" s="23"/>
      <c r="L17" s="18"/>
      <c r="M17" s="25"/>
      <c r="N17" s="18"/>
    </row>
    <row r="18">
      <c r="A18" s="25"/>
      <c r="B18" s="18"/>
      <c r="C18" s="23"/>
      <c r="D18" s="18"/>
      <c r="E18" s="23"/>
      <c r="F18" s="18"/>
      <c r="G18" s="23"/>
      <c r="H18" s="18"/>
      <c r="I18" s="23"/>
      <c r="J18" s="18"/>
      <c r="K18" s="23"/>
      <c r="L18" s="18"/>
      <c r="M18" s="25"/>
      <c r="N18" s="18"/>
    </row>
    <row r="19">
      <c r="A19" s="31"/>
      <c r="B19" s="28"/>
      <c r="C19" s="29"/>
      <c r="D19" s="28"/>
      <c r="E19" s="29"/>
      <c r="F19" s="28"/>
      <c r="G19" s="29"/>
      <c r="H19" s="28"/>
      <c r="I19" s="29"/>
      <c r="J19" s="28"/>
      <c r="K19" s="29"/>
      <c r="L19" s="28"/>
      <c r="M19" s="31"/>
      <c r="N19" s="28"/>
    </row>
    <row r="20" ht="15.0" customHeight="1">
      <c r="A20" s="16" t="str">
        <f>M15+1</f>
        <v>18</v>
      </c>
      <c r="B20" s="10"/>
      <c r="C20" s="73" t="str">
        <f>A20+1</f>
        <v>19</v>
      </c>
      <c r="D20" s="13"/>
      <c r="E20" s="73" t="str">
        <f>C20+1</f>
        <v>20</v>
      </c>
      <c r="F20" s="13"/>
      <c r="G20" s="73" t="str">
        <f>E20+1</f>
        <v>21</v>
      </c>
      <c r="H20" s="13"/>
      <c r="I20" s="73" t="str">
        <f>G20+1</f>
        <v>22</v>
      </c>
      <c r="J20" s="13"/>
      <c r="K20" s="73" t="str">
        <f>I20+1</f>
        <v>23</v>
      </c>
      <c r="L20" s="13"/>
      <c r="M20" s="16" t="str">
        <f>K20+1</f>
        <v>24</v>
      </c>
      <c r="N20" s="10"/>
    </row>
    <row r="21">
      <c r="A21" s="25"/>
      <c r="B21" s="18"/>
      <c r="C21" s="19"/>
      <c r="D21" s="18"/>
      <c r="E21" s="19"/>
      <c r="F21" s="18"/>
      <c r="G21" s="19"/>
      <c r="H21" s="18"/>
      <c r="I21" s="19"/>
      <c r="J21" s="18"/>
      <c r="K21" s="19"/>
      <c r="L21" s="18"/>
      <c r="M21" s="25"/>
      <c r="N21" s="18"/>
    </row>
    <row r="22">
      <c r="A22" s="25"/>
      <c r="B22" s="18"/>
      <c r="C22" s="23"/>
      <c r="D22" s="18"/>
      <c r="E22" s="23"/>
      <c r="F22" s="18"/>
      <c r="G22" s="23"/>
      <c r="H22" s="18"/>
      <c r="I22" s="23"/>
      <c r="J22" s="18"/>
      <c r="K22" s="23"/>
      <c r="L22" s="18"/>
      <c r="M22" s="25"/>
      <c r="N22" s="18"/>
    </row>
    <row r="23">
      <c r="A23" s="25"/>
      <c r="B23" s="18"/>
      <c r="C23" s="23"/>
      <c r="D23" s="18"/>
      <c r="E23" s="23"/>
      <c r="F23" s="18"/>
      <c r="G23" s="23"/>
      <c r="H23" s="18"/>
      <c r="I23" s="23"/>
      <c r="J23" s="18"/>
      <c r="K23" s="23"/>
      <c r="L23" s="18"/>
      <c r="M23" s="25"/>
      <c r="N23" s="18"/>
    </row>
    <row r="24">
      <c r="A24" s="31"/>
      <c r="B24" s="28"/>
      <c r="C24" s="29"/>
      <c r="D24" s="28"/>
      <c r="E24" s="29"/>
      <c r="F24" s="28"/>
      <c r="G24" s="29"/>
      <c r="H24" s="28"/>
      <c r="I24" s="29"/>
      <c r="J24" s="28"/>
      <c r="K24" s="29"/>
      <c r="L24" s="28"/>
      <c r="M24" s="31"/>
      <c r="N24" s="28"/>
    </row>
    <row r="25" ht="15.0" customHeight="1">
      <c r="A25" s="16" t="str">
        <f>if(M20="","",if(month(M20+1)&lt;&gt;month($A$35),"",M20+1))</f>
        <v>25</v>
      </c>
      <c r="B25" s="10"/>
      <c r="C25" s="73" t="str">
        <f>if(A25="","",if(month(A25+1)&lt;&gt;month($A$35),"",A25+1))</f>
        <v>26</v>
      </c>
      <c r="D25" s="13"/>
      <c r="E25" s="73" t="str">
        <f>if(C25="","",if(month(C25+1)&lt;&gt;month($A$35),"",C25+1))</f>
        <v>27</v>
      </c>
      <c r="F25" s="13"/>
      <c r="G25" s="73" t="str">
        <f>if(E25="","",if(month(E25+1)&lt;&gt;month($A$35),"",E25+1))</f>
        <v>28</v>
      </c>
      <c r="H25" s="13"/>
      <c r="I25" s="73" t="str">
        <f>if(G25="","",if(month(G25+1)&lt;&gt;month($A$35),"",G25+1))</f>
        <v>29</v>
      </c>
      <c r="J25" s="13"/>
      <c r="K25" s="73" t="str">
        <f>if(I25="","",if(month(I25+1)&lt;&gt;month($A$35),"",I25+1))</f>
        <v>30</v>
      </c>
      <c r="L25" s="13"/>
      <c r="M25" s="9" t="str">
        <f>if(K25="","",if(month(K25+1)&lt;&gt;month($A$35),"",K25+1))</f>
        <v/>
      </c>
      <c r="N25" s="10"/>
    </row>
    <row r="26">
      <c r="A26" s="21"/>
      <c r="B26" s="18"/>
      <c r="C26" s="19"/>
      <c r="D26" s="18"/>
      <c r="E26" s="19"/>
      <c r="F26" s="18"/>
      <c r="G26" s="19"/>
      <c r="H26" s="18"/>
      <c r="I26" s="19"/>
      <c r="J26" s="18"/>
      <c r="K26" s="19"/>
      <c r="L26" s="18"/>
      <c r="M26" s="21"/>
      <c r="N26" s="18"/>
    </row>
    <row r="27">
      <c r="A27" s="25"/>
      <c r="B27" s="18"/>
      <c r="C27" s="23"/>
      <c r="D27" s="18"/>
      <c r="E27" s="23"/>
      <c r="F27" s="18"/>
      <c r="G27" s="23"/>
      <c r="H27" s="18"/>
      <c r="I27" s="23"/>
      <c r="J27" s="18"/>
      <c r="K27" s="23"/>
      <c r="L27" s="18"/>
      <c r="M27" s="25"/>
      <c r="N27" s="18"/>
    </row>
    <row r="28">
      <c r="A28" s="25"/>
      <c r="B28" s="18"/>
      <c r="C28" s="23"/>
      <c r="D28" s="18"/>
      <c r="E28" s="23"/>
      <c r="F28" s="18"/>
      <c r="G28" s="23"/>
      <c r="H28" s="18"/>
      <c r="I28" s="23"/>
      <c r="J28" s="18"/>
      <c r="K28" s="23"/>
      <c r="L28" s="18"/>
      <c r="M28" s="25"/>
      <c r="N28" s="18"/>
    </row>
    <row r="29">
      <c r="A29" s="31"/>
      <c r="B29" s="28"/>
      <c r="C29" s="29"/>
      <c r="D29" s="28"/>
      <c r="E29" s="29"/>
      <c r="F29" s="28"/>
      <c r="G29" s="29"/>
      <c r="H29" s="28"/>
      <c r="I29" s="29"/>
      <c r="J29" s="28"/>
      <c r="K29" s="29"/>
      <c r="L29" s="28"/>
      <c r="M29" s="31"/>
      <c r="N29" s="28"/>
    </row>
    <row r="30" ht="15.0" customHeight="1">
      <c r="A30" s="9" t="str">
        <f>if(M25="","",if(month(M25+1)&lt;&gt;month($A$35),"",M25+1))</f>
        <v/>
      </c>
      <c r="B30" s="10"/>
      <c r="C30" s="11" t="str">
        <f>if(A30="","",if(month(A30+1)&lt;&gt;month($A$35),"",A30+1))</f>
        <v/>
      </c>
      <c r="D30" s="13"/>
      <c r="E30" s="37" t="s">
        <v>11</v>
      </c>
      <c r="F30" s="38"/>
      <c r="G30" s="86"/>
      <c r="H30" s="38"/>
      <c r="I30" s="38"/>
      <c r="J30" s="38"/>
      <c r="K30" s="38"/>
      <c r="L30" s="38"/>
      <c r="M30" s="38"/>
      <c r="N30" s="40"/>
    </row>
    <row r="31">
      <c r="A31" s="21"/>
      <c r="B31" s="18"/>
      <c r="C31" s="19"/>
      <c r="D31" s="18"/>
      <c r="E31" s="41"/>
      <c r="F31" s="87"/>
      <c r="N31" s="18"/>
    </row>
    <row r="32">
      <c r="A32" s="25"/>
      <c r="B32" s="18"/>
      <c r="C32" s="23"/>
      <c r="D32" s="18"/>
      <c r="E32" s="41"/>
      <c r="F32" s="87"/>
      <c r="N32" s="18"/>
    </row>
    <row r="33">
      <c r="A33" s="25"/>
      <c r="B33" s="18"/>
      <c r="C33" s="23"/>
      <c r="D33" s="18"/>
      <c r="E33" s="41"/>
      <c r="F33" s="87"/>
      <c r="N33" s="18"/>
    </row>
    <row r="34">
      <c r="A34" s="31"/>
      <c r="B34" s="28"/>
      <c r="C34" s="29"/>
      <c r="D34" s="28"/>
      <c r="E34" s="88" t="s">
        <v>44</v>
      </c>
      <c r="F34" s="4"/>
      <c r="G34" s="4"/>
      <c r="H34" s="4"/>
      <c r="I34" s="89" t="str">
        <f>HYPERLINK("http://www.vertex42.com/calendars/","Calendar Templates by Vertex42.com")</f>
        <v>Calendar Templates by Vertex42.com</v>
      </c>
      <c r="J34" s="4"/>
      <c r="K34" s="4"/>
      <c r="L34" s="4"/>
      <c r="M34" s="4"/>
      <c r="N34" s="28"/>
    </row>
    <row r="35" hidden="1">
      <c r="A35" s="80" t="str">
        <f>date(year(Jan!A35),9,1)</f>
        <v>9/1/2016</v>
      </c>
      <c r="B35" s="38"/>
      <c r="C35" s="51"/>
      <c r="D35" s="52"/>
      <c r="E35" s="53"/>
      <c r="F35" s="81" t="s">
        <v>20</v>
      </c>
      <c r="G35" s="52"/>
      <c r="H35" s="52"/>
      <c r="I35" s="52"/>
      <c r="J35" s="52"/>
      <c r="K35" s="56"/>
      <c r="L35" s="38"/>
      <c r="M35" s="38"/>
      <c r="N35" s="38"/>
    </row>
  </sheetData>
  <mergeCells count="167">
    <mergeCell ref="G17:H17"/>
    <mergeCell ref="I17:J17"/>
    <mergeCell ref="E16:F16"/>
    <mergeCell ref="G16:H16"/>
    <mergeCell ref="E17:F17"/>
    <mergeCell ref="I16:J16"/>
    <mergeCell ref="I13:J13"/>
    <mergeCell ref="K13:L13"/>
    <mergeCell ref="K17:L17"/>
    <mergeCell ref="I19:J19"/>
    <mergeCell ref="G19:H19"/>
    <mergeCell ref="G13:H13"/>
    <mergeCell ref="K16:L16"/>
    <mergeCell ref="C13:D13"/>
    <mergeCell ref="C14:D14"/>
    <mergeCell ref="C16:D16"/>
    <mergeCell ref="C17:D17"/>
    <mergeCell ref="C19:D19"/>
    <mergeCell ref="A16:B16"/>
    <mergeCell ref="I29:J29"/>
    <mergeCell ref="G29:H29"/>
    <mergeCell ref="G28:H28"/>
    <mergeCell ref="G30:N30"/>
    <mergeCell ref="E28:F28"/>
    <mergeCell ref="E29:F29"/>
    <mergeCell ref="E30:F30"/>
    <mergeCell ref="M19:N19"/>
    <mergeCell ref="M18:N18"/>
    <mergeCell ref="M16:N16"/>
    <mergeCell ref="M17:N17"/>
    <mergeCell ref="M21:N21"/>
    <mergeCell ref="M22:N22"/>
    <mergeCell ref="M24:N24"/>
    <mergeCell ref="M23:N23"/>
    <mergeCell ref="K19:L19"/>
    <mergeCell ref="K22:L22"/>
    <mergeCell ref="I22:J22"/>
    <mergeCell ref="I21:J21"/>
    <mergeCell ref="G21:H21"/>
    <mergeCell ref="K21:L21"/>
    <mergeCell ref="G22:H22"/>
    <mergeCell ref="G24:H24"/>
    <mergeCell ref="E24:F24"/>
    <mergeCell ref="G23:H23"/>
    <mergeCell ref="I23:J23"/>
    <mergeCell ref="I24:J24"/>
    <mergeCell ref="K24:L24"/>
    <mergeCell ref="K23:L23"/>
    <mergeCell ref="A27:B27"/>
    <mergeCell ref="A28:B28"/>
    <mergeCell ref="A26:B26"/>
    <mergeCell ref="C28:D28"/>
    <mergeCell ref="A29:B29"/>
    <mergeCell ref="C29:D29"/>
    <mergeCell ref="I26:J26"/>
    <mergeCell ref="G26:H26"/>
    <mergeCell ref="C27:D27"/>
    <mergeCell ref="G27:H27"/>
    <mergeCell ref="E27:F27"/>
    <mergeCell ref="C26:D26"/>
    <mergeCell ref="E26:F26"/>
    <mergeCell ref="M26:N26"/>
    <mergeCell ref="M27:N27"/>
    <mergeCell ref="K28:L28"/>
    <mergeCell ref="K27:L27"/>
    <mergeCell ref="K26:L26"/>
    <mergeCell ref="M29:N29"/>
    <mergeCell ref="M28:N28"/>
    <mergeCell ref="K29:L29"/>
    <mergeCell ref="I28:J28"/>
    <mergeCell ref="I27:J27"/>
    <mergeCell ref="K35:N35"/>
    <mergeCell ref="I34:N34"/>
    <mergeCell ref="A34:B34"/>
    <mergeCell ref="A35:B35"/>
    <mergeCell ref="A31:B31"/>
    <mergeCell ref="F31:N31"/>
    <mergeCell ref="C31:D31"/>
    <mergeCell ref="E34:H34"/>
    <mergeCell ref="C34:D34"/>
    <mergeCell ref="C33:D33"/>
    <mergeCell ref="F33:N33"/>
    <mergeCell ref="A32:B32"/>
    <mergeCell ref="A33:B33"/>
    <mergeCell ref="C32:D32"/>
    <mergeCell ref="F32:N32"/>
    <mergeCell ref="C7:D7"/>
    <mergeCell ref="E7:F7"/>
    <mergeCell ref="C6:D6"/>
    <mergeCell ref="E6:F6"/>
    <mergeCell ref="G9:H9"/>
    <mergeCell ref="I9:J9"/>
    <mergeCell ref="I7:J7"/>
    <mergeCell ref="G7:H7"/>
    <mergeCell ref="G6:H6"/>
    <mergeCell ref="I6:J6"/>
    <mergeCell ref="G11:H11"/>
    <mergeCell ref="I11:J11"/>
    <mergeCell ref="A11:B11"/>
    <mergeCell ref="A6:B6"/>
    <mergeCell ref="A9:B9"/>
    <mergeCell ref="E9:F9"/>
    <mergeCell ref="E8:F8"/>
    <mergeCell ref="I4:J4"/>
    <mergeCell ref="K4:L4"/>
    <mergeCell ref="C4:D4"/>
    <mergeCell ref="A4:B4"/>
    <mergeCell ref="A1:N1"/>
    <mergeCell ref="A2:N2"/>
    <mergeCell ref="A3:N3"/>
    <mergeCell ref="E4:F4"/>
    <mergeCell ref="G4:H4"/>
    <mergeCell ref="M4:N4"/>
    <mergeCell ref="K12:L12"/>
    <mergeCell ref="K11:L11"/>
    <mergeCell ref="M11:N11"/>
    <mergeCell ref="M14:N14"/>
    <mergeCell ref="K14:L14"/>
    <mergeCell ref="M12:N12"/>
    <mergeCell ref="M13:N13"/>
    <mergeCell ref="A7:B7"/>
    <mergeCell ref="A8:B8"/>
    <mergeCell ref="A13:B13"/>
    <mergeCell ref="A12:B12"/>
    <mergeCell ref="A14:B14"/>
    <mergeCell ref="C8:D8"/>
    <mergeCell ref="C9:D9"/>
    <mergeCell ref="C12:D12"/>
    <mergeCell ref="I14:J14"/>
    <mergeCell ref="G14:H14"/>
    <mergeCell ref="E14:F14"/>
    <mergeCell ref="C11:D11"/>
    <mergeCell ref="E12:F12"/>
    <mergeCell ref="E13:F13"/>
    <mergeCell ref="E11:F11"/>
    <mergeCell ref="G12:H12"/>
    <mergeCell ref="I12:J12"/>
    <mergeCell ref="K7:L7"/>
    <mergeCell ref="K6:L6"/>
    <mergeCell ref="M6:N6"/>
    <mergeCell ref="G8:H8"/>
    <mergeCell ref="I8:J8"/>
    <mergeCell ref="K8:L8"/>
    <mergeCell ref="M8:N8"/>
    <mergeCell ref="M7:N7"/>
    <mergeCell ref="K9:L9"/>
    <mergeCell ref="M9:N9"/>
    <mergeCell ref="C22:D22"/>
    <mergeCell ref="E22:F22"/>
    <mergeCell ref="E23:F23"/>
    <mergeCell ref="C23:D23"/>
    <mergeCell ref="A24:B24"/>
    <mergeCell ref="A23:B23"/>
    <mergeCell ref="C24:D24"/>
    <mergeCell ref="C21:D21"/>
    <mergeCell ref="E21:F21"/>
    <mergeCell ref="A21:B21"/>
    <mergeCell ref="A22:B22"/>
    <mergeCell ref="A18:B18"/>
    <mergeCell ref="A17:B17"/>
    <mergeCell ref="K18:L18"/>
    <mergeCell ref="C18:D18"/>
    <mergeCell ref="G18:H18"/>
    <mergeCell ref="I18:J18"/>
    <mergeCell ref="A19:B19"/>
    <mergeCell ref="E19:F19"/>
    <mergeCell ref="E18:F18"/>
  </mergeCells>
  <hyperlinks>
    <hyperlink r:id="rId1" ref="I34"/>
  </hyperlinks>
  <drawing r:id="rId2"/>
</worksheet>
</file>