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15" windowWidth="15600" windowHeight="7755" tabRatio="437"/>
  </bookViews>
  <sheets>
    <sheet name="Presupuesto_inversión" sheetId="1" r:id="rId1"/>
    <sheet name="Inversión_tipo_adq" sheetId="5" r:id="rId2"/>
    <sheet name="Drop-downs" sheetId="2" state="hidden" r:id="rId3"/>
  </sheets>
  <definedNames>
    <definedName name="_xlnm.Print_Area" localSheetId="1">Inversión_tipo_adq!$A$1:$B$11</definedName>
    <definedName name="_xlnm.Print_Area" localSheetId="0">Presupuesto_inversión!$A$1:$K$103</definedName>
    <definedName name="_xlnm.Print_Titles" localSheetId="1">Inversión_tipo_adq!$A:$A,Inversión_tipo_adq!$1:$4</definedName>
    <definedName name="_xlnm.Print_Titles" localSheetId="0">Presupuesto_inversión!$A:$D,Presupuesto_inversión!$1:$6</definedName>
  </definedNames>
  <calcPr calcId="145621"/>
</workbook>
</file>

<file path=xl/calcChain.xml><?xml version="1.0" encoding="utf-8"?>
<calcChain xmlns="http://schemas.openxmlformats.org/spreadsheetml/2006/main">
  <c r="H8" i="1" l="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8" i="1"/>
  <c r="H9" i="1" l="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7" i="1" l="1"/>
  <c r="F7" i="1"/>
  <c r="K8" i="1" l="1"/>
  <c r="B6" i="5"/>
  <c r="A11" i="5"/>
  <c r="A7" i="5" l="1"/>
  <c r="A10" i="5" l="1"/>
  <c r="A9" i="5"/>
  <c r="A8" i="5"/>
  <c r="A6" i="5"/>
  <c r="A2" i="5" l="1"/>
  <c r="I7" i="5"/>
  <c r="I8" i="5"/>
  <c r="I10" i="5"/>
  <c r="I11" i="5"/>
  <c r="I6" i="5"/>
  <c r="H7" i="5"/>
  <c r="H8" i="5"/>
  <c r="H10" i="5"/>
  <c r="H11" i="5"/>
  <c r="H6" i="5"/>
  <c r="G7" i="5"/>
  <c r="G8" i="5"/>
  <c r="G10" i="5"/>
  <c r="G11" i="5"/>
  <c r="G6" i="5"/>
  <c r="F7" i="5"/>
  <c r="F8" i="5"/>
  <c r="F10" i="5"/>
  <c r="F11" i="5"/>
  <c r="F6" i="5"/>
  <c r="E7" i="5"/>
  <c r="E8" i="5"/>
  <c r="E10" i="5"/>
  <c r="E11" i="5"/>
  <c r="E6" i="5"/>
  <c r="D7" i="5"/>
  <c r="D8" i="5"/>
  <c r="D9" i="5"/>
  <c r="D10" i="5"/>
  <c r="D11" i="5"/>
  <c r="D6" i="5"/>
  <c r="C7" i="5"/>
  <c r="C8" i="5"/>
  <c r="C9" i="5"/>
  <c r="C10" i="5"/>
  <c r="C11" i="5"/>
  <c r="C6" i="5"/>
  <c r="B7" i="5"/>
  <c r="B8" i="5"/>
  <c r="B9" i="5"/>
  <c r="B10" i="5"/>
  <c r="B11" i="5"/>
  <c r="B5" i="5" l="1"/>
  <c r="C5" i="5"/>
  <c r="J10" i="5"/>
  <c r="J7" i="5"/>
  <c r="J11" i="5"/>
  <c r="J8" i="5"/>
  <c r="J6" i="5" l="1"/>
  <c r="D5" i="5"/>
  <c r="G9" i="5"/>
  <c r="G5" i="5" s="1"/>
  <c r="F9" i="5"/>
  <c r="F5" i="5" s="1"/>
  <c r="I9" i="5" l="1"/>
  <c r="I5" i="5" s="1"/>
  <c r="H9" i="5"/>
  <c r="H5" i="5" s="1"/>
  <c r="E9" i="5"/>
  <c r="I7" i="1"/>
  <c r="E5" i="5" l="1"/>
  <c r="J9" i="5"/>
  <c r="J5" i="5" s="1"/>
  <c r="J7" i="1"/>
  <c r="K81" i="1"/>
  <c r="K33" i="1"/>
  <c r="K94" i="1"/>
  <c r="K62" i="1"/>
  <c r="K30" i="1"/>
  <c r="K66" i="1"/>
  <c r="K65" i="1"/>
  <c r="K80" i="1"/>
  <c r="K48" i="1"/>
  <c r="K16" i="1"/>
  <c r="K24" i="1"/>
  <c r="K89" i="1"/>
  <c r="K99" i="1"/>
  <c r="K35" i="1"/>
  <c r="K76" i="1"/>
  <c r="K53" i="1"/>
  <c r="K98" i="1"/>
  <c r="K47" i="1"/>
  <c r="K100" i="1"/>
  <c r="K44" i="1"/>
  <c r="K12" i="1"/>
  <c r="K75" i="1"/>
  <c r="K43" i="1"/>
  <c r="K11" i="1"/>
  <c r="K97" i="1"/>
  <c r="K93" i="1"/>
  <c r="K61" i="1"/>
  <c r="K29" i="1"/>
  <c r="K95" i="1"/>
  <c r="K42" i="1"/>
  <c r="K92" i="1"/>
  <c r="K41" i="1"/>
  <c r="K90" i="1"/>
  <c r="K15" i="1"/>
  <c r="K50" i="1"/>
  <c r="K82" i="1"/>
  <c r="K38" i="1"/>
  <c r="K102" i="1"/>
  <c r="K39" i="1"/>
  <c r="K88" i="1"/>
  <c r="K49" i="1"/>
  <c r="K78" i="1"/>
  <c r="K14" i="1"/>
  <c r="K96" i="1"/>
  <c r="K32" i="1"/>
  <c r="K58" i="1"/>
  <c r="K85" i="1"/>
  <c r="K79" i="1"/>
  <c r="K73" i="1"/>
  <c r="K91" i="1"/>
  <c r="K27" i="1"/>
  <c r="K57" i="1"/>
  <c r="K45" i="1"/>
  <c r="K18" i="1"/>
  <c r="K56" i="1"/>
  <c r="K9" i="1"/>
  <c r="K20" i="1"/>
  <c r="K87" i="1"/>
  <c r="K22" i="1"/>
  <c r="K54" i="1"/>
  <c r="K19" i="1"/>
  <c r="K51" i="1"/>
  <c r="K26" i="1"/>
  <c r="K71" i="1"/>
  <c r="K86" i="1"/>
  <c r="K52" i="1"/>
  <c r="K40" i="1"/>
  <c r="K60" i="1"/>
  <c r="K37" i="1"/>
  <c r="K83" i="1"/>
  <c r="K70" i="1"/>
  <c r="K103" i="1"/>
  <c r="K17" i="1"/>
  <c r="K46" i="1"/>
  <c r="K34" i="1"/>
  <c r="K64" i="1"/>
  <c r="K72" i="1"/>
  <c r="K36" i="1"/>
  <c r="K74" i="1"/>
  <c r="K21" i="1"/>
  <c r="K23" i="1"/>
  <c r="K28" i="1"/>
  <c r="K59" i="1"/>
  <c r="K63" i="1"/>
  <c r="K77" i="1"/>
  <c r="K13" i="1"/>
  <c r="K25" i="1"/>
  <c r="K55" i="1"/>
  <c r="K31" i="1"/>
  <c r="K101" i="1"/>
  <c r="K69" i="1"/>
  <c r="K67" i="1"/>
  <c r="K84" i="1"/>
  <c r="K68" i="1"/>
  <c r="K10" i="1"/>
  <c r="K7" i="1" l="1"/>
</calcChain>
</file>

<file path=xl/comments1.xml><?xml version="1.0" encoding="utf-8"?>
<comments xmlns="http://schemas.openxmlformats.org/spreadsheetml/2006/main">
  <authors>
    <author>Gloria Godinez</author>
  </authors>
  <commentList>
    <comment ref="A8" authorId="0">
      <text>
        <r>
          <rPr>
            <b/>
            <sz val="9"/>
            <color indexed="81"/>
            <rFont val="Tahoma"/>
            <charset val="1"/>
          </rPr>
          <t>Gloria Godinez:</t>
        </r>
        <r>
          <rPr>
            <sz val="9"/>
            <color indexed="81"/>
            <rFont val="Tahoma"/>
            <charset val="1"/>
          </rPr>
          <t xml:space="preserve">
Ejemplo de llenado, favor de eliminar los datos de esta fila.</t>
        </r>
      </text>
    </comment>
  </commentList>
</comments>
</file>

<file path=xl/sharedStrings.xml><?xml version="1.0" encoding="utf-8"?>
<sst xmlns="http://schemas.openxmlformats.org/spreadsheetml/2006/main" count="46" uniqueCount="39">
  <si>
    <t>Numeral de la norma</t>
  </si>
  <si>
    <t>Cantidad</t>
  </si>
  <si>
    <t>Total</t>
  </si>
  <si>
    <t>Recursos propios</t>
  </si>
  <si>
    <t>Recursos externos</t>
  </si>
  <si>
    <t>Año 1</t>
  </si>
  <si>
    <t>Calendario de inversiones</t>
  </si>
  <si>
    <t>Año 2</t>
  </si>
  <si>
    <t>Año 3</t>
  </si>
  <si>
    <t>Año 4</t>
  </si>
  <si>
    <t>Año 5</t>
  </si>
  <si>
    <t>Presupuesto de inversiones para cumplir con las mejores prácticas de sustentabilidad del ecoturismo NMX-AA-133-SCFI-2006</t>
  </si>
  <si>
    <t>[Nombre de la empresa]</t>
  </si>
  <si>
    <t>Total de las inversiones</t>
  </si>
  <si>
    <t>Tipo de adquisición</t>
  </si>
  <si>
    <t>Presupuesto general de inversión</t>
  </si>
  <si>
    <t>Capacitación</t>
  </si>
  <si>
    <t>Inversiones del Año 1</t>
  </si>
  <si>
    <t>Inversiones por tipo de adquisición</t>
  </si>
  <si>
    <t>TOTALES</t>
  </si>
  <si>
    <t>TOTALES:</t>
  </si>
  <si>
    <t>Otros</t>
  </si>
  <si>
    <t>Servicios de asesoría y/o asistencia técnica</t>
  </si>
  <si>
    <t>Infraestructura</t>
  </si>
  <si>
    <t>Equipamiento y materiales</t>
  </si>
  <si>
    <t>Elaboración de estudios y pago de permisos</t>
  </si>
  <si>
    <t>el Programa podrá considerar hasta el 10% (diez por ciento) del total de los recursos asignados, para realizar acciones de fortalecimiento de capacidades, destrezas y habilidades de la población objetivo del mismo.</t>
  </si>
  <si>
    <t>Se podrá otorgar apoyo para el pago de Elaboración de estudios y/o pago de permisos apropiados al proyecto, cuando se requieran o en su caso, cuando así lo determine el Comité Estatal de Dictaminación (CED). Para este concepto se podrá apoyar hasta el setenta y cinco por ciento (75%) del costo total de éstos, de acuerdo con el listado del Anexo 6 de estas Reglas de operación</t>
  </si>
  <si>
    <t>Equipamiento y materiales, vinculados con los servicios de hospedaje y alimentación, actividades recreativas turísticas, así como telecomunicaciones, los cuales deberán corresponder al tipo de proyecto por apoyar.</t>
  </si>
  <si>
    <t>Servicios de asesoría y/o asistencia técnica ligados al proyecto. Se podrá considerar hasta un diez por ciento (10%) incluidos en el monto total del proyecto para el ejercicio fiscal en curso
Para otorgar este apoyo se deberá presentar debidamente integrado el Anexo 5 y 5Bis de las presentes Reglas de Operación, así como la solicitud de asesoría y evaluación (escrito libre) del proyecto correspondiente a la instancia evaluadora.</t>
  </si>
  <si>
    <t>Concepto</t>
  </si>
  <si>
    <t>Descripción</t>
  </si>
  <si>
    <t>IVA</t>
  </si>
  <si>
    <t>Precio Unitario</t>
  </si>
  <si>
    <t>Documento de planeación</t>
  </si>
  <si>
    <t>Documento que incluye numerales 4.1 a 4.7</t>
  </si>
  <si>
    <t>Origen de los recursos</t>
  </si>
  <si>
    <t>La construcción de infraestructura con uso de materiales de la región, acabados tradicionales, acordes al entorno natural y cultural de los pueblos y comunidades indígenas, y el desarrollo de ecotecnias afines con el medio ambiente.</t>
  </si>
  <si>
    <t>Colóquese sobre los encabezados en verde de las columnas para obtener instrucciones sobre el llenado, y borre este texto al terminar.
Para imprimir, puede ajustar los saltos de página según sea necesario.
Vea las definiciones de los tipos de adquisición en la siguiente pestaña, al colocarse sobre las celdas de la columna 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</si>
</sst>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2" formatCode="_-&quot;$&quot;* #,##0_-;\-&quot;$&quot;* #,##0_-;_-&quot;$&quot;* &quot;-&quot;_-;_-@_-"/>
    <numFmt numFmtId="44" formatCode="_-&quot;$&quot;* #,##0.00_-;\-&quot;$&quot;* #,##0.00_-;_-&quot;$&quot;* &quot;-&quot;??_-;_-@_-"/>
  </numFmts>
  <fonts count="9" x14ac:knownFonts="1">
    <font>
      <sz val="11"/>
      <color theme="1"/>
      <name val="Calibri"/>
      <family val="2"/>
      <scheme val="minor"/>
    </font>
    <font>
      <b/>
      <sz val="11"/>
      <color theme="0"/>
      <name val="Calibri"/>
      <family val="2"/>
      <scheme val="minor"/>
    </font>
    <font>
      <b/>
      <sz val="11"/>
      <color theme="1"/>
      <name val="Calibri"/>
      <family val="2"/>
      <scheme val="minor"/>
    </font>
    <font>
      <b/>
      <sz val="11"/>
      <color rgb="FF6C4713"/>
      <name val="Calibri"/>
      <family val="2"/>
      <scheme val="minor"/>
    </font>
    <font>
      <sz val="11"/>
      <color theme="1"/>
      <name val="Calibri"/>
      <family val="2"/>
      <scheme val="minor"/>
    </font>
    <font>
      <b/>
      <sz val="14"/>
      <color rgb="FF6C4713"/>
      <name val="Calibri"/>
      <family val="2"/>
      <scheme val="minor"/>
    </font>
    <font>
      <b/>
      <sz val="12"/>
      <color rgb="FF6C4713"/>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93B9DC"/>
        <bgColor indexed="64"/>
      </patternFill>
    </fill>
    <fill>
      <patternFill patternType="solid">
        <fgColor rgb="FF6AA94E"/>
        <bgColor indexed="64"/>
      </patternFill>
    </fill>
    <fill>
      <patternFill patternType="solid">
        <fgColor rgb="FFD1E6C8"/>
        <bgColor indexed="64"/>
      </patternFill>
    </fill>
  </fills>
  <borders count="11">
    <border>
      <left/>
      <right/>
      <top/>
      <bottom/>
      <diagonal/>
    </border>
    <border>
      <left style="thin">
        <color rgb="FF6C4713"/>
      </left>
      <right style="thin">
        <color rgb="FF6C4713"/>
      </right>
      <top style="thin">
        <color rgb="FF6C4713"/>
      </top>
      <bottom style="thin">
        <color rgb="FF6C4713"/>
      </bottom>
      <diagonal/>
    </border>
    <border>
      <left/>
      <right/>
      <top/>
      <bottom style="thin">
        <color rgb="FF6C4713"/>
      </bottom>
      <diagonal/>
    </border>
    <border>
      <left style="thin">
        <color rgb="FF6C4713"/>
      </left>
      <right/>
      <top style="thin">
        <color rgb="FF6C4713"/>
      </top>
      <bottom style="thin">
        <color rgb="FF6C4713"/>
      </bottom>
      <diagonal/>
    </border>
    <border>
      <left/>
      <right/>
      <top style="thin">
        <color rgb="FF6C4713"/>
      </top>
      <bottom style="thin">
        <color rgb="FF6C4713"/>
      </bottom>
      <diagonal/>
    </border>
    <border>
      <left style="thin">
        <color rgb="FF6C4713"/>
      </left>
      <right style="thin">
        <color rgb="FF6C4713"/>
      </right>
      <top style="thin">
        <color rgb="FF6C4713"/>
      </top>
      <bottom/>
      <diagonal/>
    </border>
    <border>
      <left style="thin">
        <color rgb="FF6C4713"/>
      </left>
      <right style="thin">
        <color rgb="FF6C4713"/>
      </right>
      <top/>
      <bottom style="thin">
        <color rgb="FF6C4713"/>
      </bottom>
      <diagonal/>
    </border>
    <border>
      <left/>
      <right style="thin">
        <color rgb="FF6C4713"/>
      </right>
      <top style="thin">
        <color rgb="FF6C4713"/>
      </top>
      <bottom style="thin">
        <color rgb="FF6C4713"/>
      </bottom>
      <diagonal/>
    </border>
    <border>
      <left style="thin">
        <color rgb="FF6C4713"/>
      </left>
      <right/>
      <top style="thin">
        <color rgb="FF6C4713"/>
      </top>
      <bottom/>
      <diagonal/>
    </border>
    <border>
      <left/>
      <right/>
      <top style="thin">
        <color rgb="FF6C4713"/>
      </top>
      <bottom/>
      <diagonal/>
    </border>
    <border>
      <left style="thin">
        <color rgb="FF6C4713"/>
      </left>
      <right/>
      <top/>
      <bottom style="thin">
        <color rgb="FF6C4713"/>
      </bottom>
      <diagonal/>
    </border>
  </borders>
  <cellStyleXfs count="2">
    <xf numFmtId="0" fontId="0" fillId="0" borderId="0"/>
    <xf numFmtId="9" fontId="4" fillId="0" borderId="0" applyFont="0" applyFill="0" applyBorder="0" applyAlignment="0" applyProtection="0"/>
  </cellStyleXfs>
  <cellXfs count="50">
    <xf numFmtId="0" fontId="0" fillId="0" borderId="0" xfId="0"/>
    <xf numFmtId="0" fontId="0" fillId="0" borderId="0" xfId="0" applyAlignment="1">
      <alignment vertical="center" wrapText="1"/>
    </xf>
    <xf numFmtId="49" fontId="0" fillId="0" borderId="0" xfId="0" applyNumberFormat="1" applyAlignment="1">
      <alignment vertical="center" wrapText="1"/>
    </xf>
    <xf numFmtId="1" fontId="0" fillId="0" borderId="0" xfId="0" applyNumberFormat="1" applyAlignment="1">
      <alignment vertical="center" wrapText="1"/>
    </xf>
    <xf numFmtId="44" fontId="0" fillId="0" borderId="0" xfId="0" applyNumberFormat="1" applyAlignment="1">
      <alignment vertical="center" wrapText="1"/>
    </xf>
    <xf numFmtId="44" fontId="0" fillId="0" borderId="1" xfId="0" applyNumberFormat="1" applyBorder="1" applyAlignment="1">
      <alignment vertical="center" wrapText="1"/>
    </xf>
    <xf numFmtId="0" fontId="1" fillId="0" borderId="0" xfId="0" applyFont="1" applyFill="1" applyAlignment="1">
      <alignment vertical="center" wrapText="1"/>
    </xf>
    <xf numFmtId="0" fontId="0" fillId="0" borderId="1" xfId="0" applyBorder="1" applyAlignment="1" applyProtection="1">
      <alignment vertical="center" wrapText="1"/>
      <protection locked="0"/>
    </xf>
    <xf numFmtId="49" fontId="0" fillId="0" borderId="1" xfId="0" applyNumberFormat="1" applyBorder="1" applyAlignment="1" applyProtection="1">
      <alignment vertical="center" wrapText="1"/>
      <protection locked="0"/>
    </xf>
    <xf numFmtId="1" fontId="0" fillId="0" borderId="1" xfId="0" applyNumberFormat="1" applyBorder="1" applyAlignment="1" applyProtection="1">
      <alignment vertical="center" wrapText="1"/>
      <protection locked="0"/>
    </xf>
    <xf numFmtId="44" fontId="0" fillId="0" borderId="1" xfId="0" applyNumberFormat="1" applyBorder="1" applyAlignment="1" applyProtection="1">
      <alignment vertical="center" wrapText="1"/>
      <protection locked="0"/>
    </xf>
    <xf numFmtId="44" fontId="0" fillId="0" borderId="1" xfId="0" applyNumberFormat="1" applyBorder="1" applyAlignment="1" applyProtection="1">
      <alignment vertical="center" wrapText="1"/>
    </xf>
    <xf numFmtId="1" fontId="0" fillId="0" borderId="0" xfId="0" applyNumberFormat="1" applyAlignment="1" applyProtection="1">
      <alignment vertical="center" wrapText="1"/>
    </xf>
    <xf numFmtId="44" fontId="0" fillId="0" borderId="0" xfId="0" applyNumberFormat="1" applyAlignment="1" applyProtection="1">
      <alignment vertical="center" wrapText="1"/>
    </xf>
    <xf numFmtId="0" fontId="1" fillId="0" borderId="0" xfId="0" applyFont="1" applyFill="1" applyAlignment="1" applyProtection="1">
      <alignment vertical="center" wrapText="1"/>
    </xf>
    <xf numFmtId="0" fontId="1" fillId="3" borderId="1" xfId="0" applyNumberFormat="1" applyFont="1" applyFill="1" applyBorder="1" applyAlignment="1" applyProtection="1">
      <alignment horizontal="center" vertical="center" wrapText="1"/>
    </xf>
    <xf numFmtId="0" fontId="1" fillId="2" borderId="3" xfId="0" applyNumberFormat="1" applyFont="1" applyFill="1" applyBorder="1" applyAlignment="1" applyProtection="1">
      <alignment horizontal="center" vertical="center" wrapText="1"/>
    </xf>
    <xf numFmtId="44" fontId="1" fillId="2" borderId="1" xfId="0" applyNumberFormat="1" applyFont="1" applyFill="1" applyBorder="1" applyAlignment="1" applyProtection="1">
      <alignment horizontal="center" vertical="center" wrapText="1"/>
    </xf>
    <xf numFmtId="0" fontId="0" fillId="0" borderId="1" xfId="0" applyBorder="1" applyAlignment="1" applyProtection="1">
      <alignment vertical="center" wrapText="1"/>
    </xf>
    <xf numFmtId="0" fontId="0" fillId="0" borderId="0" xfId="0" applyAlignment="1" applyProtection="1">
      <alignment vertical="center" wrapText="1"/>
    </xf>
    <xf numFmtId="44" fontId="3" fillId="2" borderId="1" xfId="0" applyNumberFormat="1" applyFont="1" applyFill="1" applyBorder="1" applyAlignment="1">
      <alignment horizontal="center" vertical="center" wrapText="1"/>
    </xf>
    <xf numFmtId="0" fontId="0" fillId="0" borderId="0" xfId="0" applyNumberFormat="1" applyAlignment="1">
      <alignment vertical="top" wrapText="1"/>
    </xf>
    <xf numFmtId="0" fontId="2" fillId="0" borderId="0" xfId="0" applyFont="1" applyBorder="1" applyAlignment="1" applyProtection="1">
      <alignment vertical="center" wrapText="1"/>
    </xf>
    <xf numFmtId="0" fontId="2" fillId="0" borderId="2" xfId="0" applyFont="1" applyBorder="1" applyAlignment="1" applyProtection="1">
      <alignment vertical="center" wrapText="1"/>
    </xf>
    <xf numFmtId="9" fontId="0" fillId="0" borderId="0" xfId="0" applyNumberFormat="1" applyAlignment="1">
      <alignment vertical="top" wrapText="1"/>
    </xf>
    <xf numFmtId="9" fontId="0" fillId="0" borderId="1" xfId="1" applyFont="1" applyBorder="1" applyAlignment="1" applyProtection="1">
      <alignment vertical="center" wrapText="1"/>
      <protection locked="0"/>
    </xf>
    <xf numFmtId="42" fontId="0" fillId="0" borderId="1" xfId="1" applyNumberFormat="1" applyFont="1" applyBorder="1" applyAlignment="1" applyProtection="1">
      <alignment vertical="center" wrapText="1"/>
    </xf>
    <xf numFmtId="0" fontId="3" fillId="4" borderId="3" xfId="0" applyNumberFormat="1" applyFont="1" applyFill="1" applyBorder="1" applyAlignment="1">
      <alignment horizontal="center" vertical="center" wrapText="1"/>
    </xf>
    <xf numFmtId="0" fontId="3" fillId="4" borderId="1" xfId="0" applyNumberFormat="1" applyFont="1" applyFill="1" applyBorder="1" applyAlignment="1">
      <alignment horizontal="center" vertical="center" wrapText="1"/>
    </xf>
    <xf numFmtId="1" fontId="5" fillId="4" borderId="0" xfId="0" applyNumberFormat="1" applyFont="1" applyFill="1" applyBorder="1" applyAlignment="1" applyProtection="1">
      <alignment horizontal="center" vertical="center" wrapText="1"/>
      <protection locked="0"/>
    </xf>
    <xf numFmtId="0" fontId="3" fillId="4" borderId="2" xfId="0" applyFont="1" applyFill="1" applyBorder="1" applyAlignment="1" applyProtection="1">
      <alignment horizontal="center" vertical="center" wrapText="1"/>
      <protection locked="0"/>
    </xf>
    <xf numFmtId="0" fontId="6" fillId="4" borderId="0" xfId="0" applyFont="1" applyFill="1" applyBorder="1" applyAlignment="1">
      <alignment horizontal="center" vertical="center" wrapText="1"/>
    </xf>
    <xf numFmtId="0" fontId="3" fillId="4" borderId="1" xfId="0" applyNumberFormat="1" applyFont="1" applyFill="1" applyBorder="1" applyAlignment="1">
      <alignment horizontal="center" vertical="center" wrapText="1"/>
    </xf>
    <xf numFmtId="0" fontId="3" fillId="2" borderId="3" xfId="0" applyNumberFormat="1" applyFont="1" applyFill="1" applyBorder="1" applyAlignment="1">
      <alignment horizontal="right" vertical="center" wrapText="1"/>
    </xf>
    <xf numFmtId="0" fontId="3" fillId="2" borderId="4" xfId="0" applyNumberFormat="1" applyFont="1" applyFill="1" applyBorder="1" applyAlignment="1">
      <alignment horizontal="right" vertical="center" wrapText="1"/>
    </xf>
    <xf numFmtId="0" fontId="3" fillId="2" borderId="7" xfId="0" applyNumberFormat="1" applyFont="1" applyFill="1" applyBorder="1" applyAlignment="1">
      <alignment horizontal="right" vertical="center" wrapText="1"/>
    </xf>
    <xf numFmtId="0" fontId="3" fillId="4" borderId="3" xfId="0" applyNumberFormat="1" applyFont="1" applyFill="1" applyBorder="1" applyAlignment="1">
      <alignment horizontal="center" vertical="center" wrapText="1"/>
    </xf>
    <xf numFmtId="0" fontId="3" fillId="4" borderId="7" xfId="0" applyNumberFormat="1" applyFont="1" applyFill="1" applyBorder="1" applyAlignment="1">
      <alignment horizontal="center" vertical="center" wrapText="1"/>
    </xf>
    <xf numFmtId="0" fontId="3" fillId="4" borderId="8" xfId="0" applyNumberFormat="1" applyFont="1" applyFill="1" applyBorder="1" applyAlignment="1">
      <alignment horizontal="center" vertical="center" wrapText="1"/>
    </xf>
    <xf numFmtId="0" fontId="3" fillId="4" borderId="9" xfId="0" applyNumberFormat="1" applyFont="1" applyFill="1" applyBorder="1" applyAlignment="1">
      <alignment horizontal="center" vertical="center" wrapText="1"/>
    </xf>
    <xf numFmtId="0" fontId="3" fillId="4" borderId="10" xfId="0" applyNumberFormat="1" applyFont="1" applyFill="1" applyBorder="1" applyAlignment="1">
      <alignment horizontal="center" vertical="center" wrapText="1"/>
    </xf>
    <xf numFmtId="0" fontId="3" fillId="4" borderId="2" xfId="0" applyNumberFormat="1" applyFont="1" applyFill="1" applyBorder="1" applyAlignment="1">
      <alignment horizontal="center" vertical="center" wrapText="1"/>
    </xf>
    <xf numFmtId="0" fontId="1" fillId="3" borderId="5" xfId="0" applyNumberFormat="1" applyFont="1" applyFill="1" applyBorder="1" applyAlignment="1" applyProtection="1">
      <alignment horizontal="center" vertical="center" wrapText="1"/>
    </xf>
    <xf numFmtId="0" fontId="1" fillId="3" borderId="6" xfId="0" applyNumberFormat="1" applyFont="1" applyFill="1" applyBorder="1" applyAlignment="1" applyProtection="1">
      <alignment horizontal="center" vertical="center" wrapText="1"/>
    </xf>
    <xf numFmtId="0" fontId="1" fillId="3" borderId="1" xfId="0" applyNumberFormat="1" applyFont="1" applyFill="1" applyBorder="1" applyAlignment="1" applyProtection="1">
      <alignment horizontal="center" vertical="center" wrapText="1"/>
    </xf>
    <xf numFmtId="0" fontId="1" fillId="3" borderId="3" xfId="0" applyNumberFormat="1" applyFont="1" applyFill="1" applyBorder="1" applyAlignment="1" applyProtection="1">
      <alignment horizontal="center" vertical="center" wrapText="1"/>
    </xf>
    <xf numFmtId="0" fontId="1" fillId="3" borderId="4" xfId="0" applyNumberFormat="1" applyFont="1" applyFill="1" applyBorder="1" applyAlignment="1" applyProtection="1">
      <alignment horizontal="center" vertical="center" wrapText="1"/>
    </xf>
    <xf numFmtId="0" fontId="1" fillId="3" borderId="7" xfId="0" applyNumberFormat="1" applyFont="1" applyFill="1" applyBorder="1" applyAlignment="1" applyProtection="1">
      <alignment horizontal="center" vertical="center" wrapText="1"/>
    </xf>
    <xf numFmtId="0" fontId="2" fillId="0" borderId="0" xfId="0" applyFont="1" applyBorder="1" applyAlignment="1" applyProtection="1">
      <alignment horizontal="center" vertical="center" wrapText="1"/>
    </xf>
    <xf numFmtId="0" fontId="2" fillId="0" borderId="2" xfId="0" applyFont="1" applyBorder="1" applyAlignment="1" applyProtection="1">
      <alignment horizontal="center" vertical="center" wrapText="1"/>
    </xf>
  </cellXfs>
  <cellStyles count="2">
    <cellStyle name="Normal" xfId="0" builtinId="0"/>
    <cellStyle name="Percent" xfId="1" builtinId="5"/>
  </cellStyles>
  <dxfs count="0"/>
  <tableStyles count="0" defaultTableStyle="TableStyleMedium2" defaultPivotStyle="PivotStyleLight16"/>
  <colors>
    <mruColors>
      <color rgb="FF6C4713"/>
      <color rgb="FFD1E6C8"/>
      <color rgb="FF6AA94E"/>
      <color rgb="FF93B9D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03"/>
  <sheetViews>
    <sheetView tabSelected="1" view="pageBreakPreview" zoomScale="80" zoomScaleNormal="40" zoomScaleSheetLayoutView="80" workbookViewId="0">
      <selection activeCell="J8" sqref="J8"/>
    </sheetView>
  </sheetViews>
  <sheetFormatPr defaultRowHeight="15" x14ac:dyDescent="0.25"/>
  <cols>
    <col min="1" max="1" width="11.5703125" style="1" customWidth="1"/>
    <col min="2" max="2" width="26.28515625" style="1" customWidth="1"/>
    <col min="3" max="3" width="26.85546875" style="1" customWidth="1"/>
    <col min="4" max="4" width="32.28515625" style="2" customWidth="1"/>
    <col min="5" max="5" width="9.7109375" style="3" customWidth="1"/>
    <col min="6" max="6" width="15.42578125" style="4" customWidth="1"/>
    <col min="7" max="7" width="8.42578125" style="4" customWidth="1"/>
    <col min="8" max="8" width="15.42578125" style="4" customWidth="1"/>
    <col min="9" max="11" width="15.42578125" style="1" customWidth="1"/>
    <col min="12" max="12" width="18.28515625" style="3" customWidth="1"/>
    <col min="13" max="14" width="18.28515625" style="4" customWidth="1"/>
    <col min="15" max="15" width="18.28515625" style="1" customWidth="1"/>
    <col min="16" max="16384" width="9.140625" style="1"/>
  </cols>
  <sheetData>
    <row r="1" spans="1:11" ht="42" customHeight="1" x14ac:dyDescent="0.25">
      <c r="A1" s="31" t="s">
        <v>11</v>
      </c>
      <c r="B1" s="31"/>
      <c r="C1" s="31"/>
      <c r="D1" s="31"/>
      <c r="E1" s="31"/>
      <c r="F1" s="31"/>
      <c r="G1" s="31"/>
      <c r="H1" s="31"/>
      <c r="I1" s="31"/>
      <c r="J1" s="31"/>
      <c r="K1" s="31"/>
    </row>
    <row r="2" spans="1:11" ht="66.75" customHeight="1" x14ac:dyDescent="0.25">
      <c r="A2" s="29" t="s">
        <v>38</v>
      </c>
      <c r="B2" s="29"/>
      <c r="C2" s="29"/>
      <c r="D2" s="29"/>
      <c r="E2" s="29"/>
      <c r="F2" s="29"/>
      <c r="G2" s="29"/>
      <c r="H2" s="29"/>
      <c r="I2" s="29"/>
      <c r="J2" s="29"/>
      <c r="K2" s="29"/>
    </row>
    <row r="3" spans="1:11" ht="39" customHeight="1" x14ac:dyDescent="0.25">
      <c r="A3" s="30" t="s">
        <v>12</v>
      </c>
      <c r="B3" s="30"/>
      <c r="C3" s="30"/>
      <c r="D3" s="30"/>
      <c r="E3" s="30"/>
      <c r="F3" s="30"/>
      <c r="G3" s="30"/>
      <c r="H3" s="30"/>
      <c r="I3" s="30"/>
      <c r="J3" s="30"/>
      <c r="K3" s="30"/>
    </row>
    <row r="4" spans="1:11" s="6" customFormat="1" ht="15" customHeight="1" x14ac:dyDescent="0.25">
      <c r="A4" s="32" t="s">
        <v>15</v>
      </c>
      <c r="B4" s="32"/>
      <c r="C4" s="32"/>
      <c r="D4" s="32"/>
      <c r="E4" s="32"/>
      <c r="F4" s="32"/>
      <c r="G4" s="32"/>
      <c r="H4" s="32"/>
      <c r="I4" s="32"/>
      <c r="J4" s="38" t="s">
        <v>36</v>
      </c>
      <c r="K4" s="39"/>
    </row>
    <row r="5" spans="1:11" s="6" customFormat="1" ht="15" customHeight="1" x14ac:dyDescent="0.25">
      <c r="A5" s="32"/>
      <c r="B5" s="32"/>
      <c r="C5" s="32"/>
      <c r="D5" s="32"/>
      <c r="E5" s="32"/>
      <c r="F5" s="32"/>
      <c r="G5" s="32"/>
      <c r="H5" s="32"/>
      <c r="I5" s="32"/>
      <c r="J5" s="40"/>
      <c r="K5" s="41"/>
    </row>
    <row r="6" spans="1:11" s="6" customFormat="1" ht="46.5" customHeight="1" x14ac:dyDescent="0.25">
      <c r="A6" s="27" t="s">
        <v>0</v>
      </c>
      <c r="B6" s="27" t="s">
        <v>14</v>
      </c>
      <c r="C6" s="27" t="s">
        <v>30</v>
      </c>
      <c r="D6" s="28" t="s">
        <v>31</v>
      </c>
      <c r="E6" s="28" t="s">
        <v>1</v>
      </c>
      <c r="F6" s="28" t="s">
        <v>33</v>
      </c>
      <c r="G6" s="36" t="s">
        <v>32</v>
      </c>
      <c r="H6" s="37"/>
      <c r="I6" s="28" t="s">
        <v>2</v>
      </c>
      <c r="J6" s="28" t="s">
        <v>3</v>
      </c>
      <c r="K6" s="28" t="s">
        <v>4</v>
      </c>
    </row>
    <row r="7" spans="1:11" s="6" customFormat="1" ht="38.25" customHeight="1" x14ac:dyDescent="0.25">
      <c r="A7" s="33" t="s">
        <v>20</v>
      </c>
      <c r="B7" s="34"/>
      <c r="C7" s="34"/>
      <c r="D7" s="34"/>
      <c r="E7" s="35"/>
      <c r="F7" s="20">
        <f>SUBTOTAL(9,F8:F103)</f>
        <v>3000</v>
      </c>
      <c r="G7" s="20"/>
      <c r="H7" s="20">
        <f>SUBTOTAL(9,H8:H103)</f>
        <v>330</v>
      </c>
      <c r="I7" s="20">
        <f>SUBTOTAL(9,I8:I103)</f>
        <v>3330</v>
      </c>
      <c r="J7" s="20">
        <f>SUBTOTAL(9,J8:J103)</f>
        <v>3000</v>
      </c>
      <c r="K7" s="20">
        <f>SUBTOTAL(9,K8:K103)</f>
        <v>330</v>
      </c>
    </row>
    <row r="8" spans="1:11" ht="30" x14ac:dyDescent="0.25">
      <c r="A8" s="7">
        <v>4.0999999999999996</v>
      </c>
      <c r="B8" s="7" t="s">
        <v>25</v>
      </c>
      <c r="C8" s="7" t="s">
        <v>34</v>
      </c>
      <c r="D8" s="8" t="s">
        <v>35</v>
      </c>
      <c r="E8" s="9">
        <v>1</v>
      </c>
      <c r="F8" s="10">
        <v>3000</v>
      </c>
      <c r="G8" s="25">
        <v>0.11</v>
      </c>
      <c r="H8" s="26">
        <f>F8*G8</f>
        <v>330</v>
      </c>
      <c r="I8" s="5">
        <f>(F8+H8)*E8</f>
        <v>3330</v>
      </c>
      <c r="J8" s="10">
        <v>3000</v>
      </c>
      <c r="K8" s="11">
        <f>I8-J8</f>
        <v>330</v>
      </c>
    </row>
    <row r="9" spans="1:11" x14ac:dyDescent="0.25">
      <c r="A9" s="7"/>
      <c r="B9" s="7"/>
      <c r="C9" s="7"/>
      <c r="D9" s="8"/>
      <c r="E9" s="9"/>
      <c r="F9" s="10">
        <v>0</v>
      </c>
      <c r="G9" s="25"/>
      <c r="H9" s="26">
        <f t="shared" ref="H9:H72" si="0">F9*G9</f>
        <v>0</v>
      </c>
      <c r="I9" s="5">
        <f t="shared" ref="I9:I72" si="1">(F9+H9)*E9</f>
        <v>0</v>
      </c>
      <c r="J9" s="10">
        <v>0</v>
      </c>
      <c r="K9" s="11">
        <f t="shared" ref="K9:K72" si="2">I9-J9</f>
        <v>0</v>
      </c>
    </row>
    <row r="10" spans="1:11" x14ac:dyDescent="0.25">
      <c r="A10" s="7"/>
      <c r="B10" s="7"/>
      <c r="C10" s="7"/>
      <c r="D10" s="8"/>
      <c r="E10" s="9"/>
      <c r="F10" s="10">
        <v>0</v>
      </c>
      <c r="G10" s="25"/>
      <c r="H10" s="26">
        <f t="shared" si="0"/>
        <v>0</v>
      </c>
      <c r="I10" s="5">
        <f t="shared" si="1"/>
        <v>0</v>
      </c>
      <c r="J10" s="10">
        <v>0</v>
      </c>
      <c r="K10" s="11">
        <f t="shared" si="2"/>
        <v>0</v>
      </c>
    </row>
    <row r="11" spans="1:11" x14ac:dyDescent="0.25">
      <c r="A11" s="7"/>
      <c r="B11" s="7"/>
      <c r="C11" s="7"/>
      <c r="D11" s="8"/>
      <c r="E11" s="9"/>
      <c r="F11" s="10">
        <v>0</v>
      </c>
      <c r="G11" s="25"/>
      <c r="H11" s="26">
        <f t="shared" si="0"/>
        <v>0</v>
      </c>
      <c r="I11" s="5">
        <f t="shared" si="1"/>
        <v>0</v>
      </c>
      <c r="J11" s="10">
        <v>0</v>
      </c>
      <c r="K11" s="11">
        <f t="shared" si="2"/>
        <v>0</v>
      </c>
    </row>
    <row r="12" spans="1:11" x14ac:dyDescent="0.25">
      <c r="A12" s="7"/>
      <c r="B12" s="7"/>
      <c r="C12" s="7"/>
      <c r="D12" s="8"/>
      <c r="E12" s="9"/>
      <c r="F12" s="10">
        <v>0</v>
      </c>
      <c r="G12" s="25"/>
      <c r="H12" s="26">
        <f t="shared" si="0"/>
        <v>0</v>
      </c>
      <c r="I12" s="5">
        <f t="shared" si="1"/>
        <v>0</v>
      </c>
      <c r="J12" s="10">
        <v>0</v>
      </c>
      <c r="K12" s="11">
        <f t="shared" si="2"/>
        <v>0</v>
      </c>
    </row>
    <row r="13" spans="1:11" x14ac:dyDescent="0.25">
      <c r="A13" s="7"/>
      <c r="B13" s="7"/>
      <c r="C13" s="7"/>
      <c r="D13" s="8"/>
      <c r="E13" s="9"/>
      <c r="F13" s="10">
        <v>0</v>
      </c>
      <c r="G13" s="25"/>
      <c r="H13" s="26">
        <f t="shared" si="0"/>
        <v>0</v>
      </c>
      <c r="I13" s="5">
        <f t="shared" si="1"/>
        <v>0</v>
      </c>
      <c r="J13" s="10">
        <v>0</v>
      </c>
      <c r="K13" s="11">
        <f t="shared" si="2"/>
        <v>0</v>
      </c>
    </row>
    <row r="14" spans="1:11" x14ac:dyDescent="0.25">
      <c r="A14" s="7"/>
      <c r="B14" s="7"/>
      <c r="C14" s="7"/>
      <c r="D14" s="8"/>
      <c r="E14" s="9"/>
      <c r="F14" s="10">
        <v>0</v>
      </c>
      <c r="G14" s="25"/>
      <c r="H14" s="26">
        <f t="shared" si="0"/>
        <v>0</v>
      </c>
      <c r="I14" s="5">
        <f t="shared" si="1"/>
        <v>0</v>
      </c>
      <c r="J14" s="10">
        <v>0</v>
      </c>
      <c r="K14" s="11">
        <f t="shared" si="2"/>
        <v>0</v>
      </c>
    </row>
    <row r="15" spans="1:11" x14ac:dyDescent="0.25">
      <c r="A15" s="7"/>
      <c r="B15" s="7"/>
      <c r="C15" s="7"/>
      <c r="D15" s="8"/>
      <c r="E15" s="9"/>
      <c r="F15" s="10">
        <v>0</v>
      </c>
      <c r="G15" s="25"/>
      <c r="H15" s="26">
        <f t="shared" si="0"/>
        <v>0</v>
      </c>
      <c r="I15" s="5">
        <f t="shared" si="1"/>
        <v>0</v>
      </c>
      <c r="J15" s="10">
        <v>0</v>
      </c>
      <c r="K15" s="11">
        <f t="shared" si="2"/>
        <v>0</v>
      </c>
    </row>
    <row r="16" spans="1:11" x14ac:dyDescent="0.25">
      <c r="A16" s="7"/>
      <c r="B16" s="7"/>
      <c r="C16" s="7"/>
      <c r="D16" s="8"/>
      <c r="E16" s="9"/>
      <c r="F16" s="10">
        <v>0</v>
      </c>
      <c r="G16" s="25"/>
      <c r="H16" s="26">
        <f t="shared" si="0"/>
        <v>0</v>
      </c>
      <c r="I16" s="5">
        <f t="shared" si="1"/>
        <v>0</v>
      </c>
      <c r="J16" s="10">
        <v>0</v>
      </c>
      <c r="K16" s="11">
        <f t="shared" si="2"/>
        <v>0</v>
      </c>
    </row>
    <row r="17" spans="1:11" x14ac:dyDescent="0.25">
      <c r="A17" s="7"/>
      <c r="B17" s="7"/>
      <c r="C17" s="7"/>
      <c r="D17" s="8"/>
      <c r="E17" s="9"/>
      <c r="F17" s="10">
        <v>0</v>
      </c>
      <c r="G17" s="25"/>
      <c r="H17" s="26">
        <f t="shared" si="0"/>
        <v>0</v>
      </c>
      <c r="I17" s="5">
        <f t="shared" si="1"/>
        <v>0</v>
      </c>
      <c r="J17" s="10">
        <v>0</v>
      </c>
      <c r="K17" s="11">
        <f t="shared" si="2"/>
        <v>0</v>
      </c>
    </row>
    <row r="18" spans="1:11" x14ac:dyDescent="0.25">
      <c r="A18" s="7"/>
      <c r="B18" s="7"/>
      <c r="C18" s="7"/>
      <c r="D18" s="8"/>
      <c r="E18" s="9"/>
      <c r="F18" s="10">
        <v>0</v>
      </c>
      <c r="G18" s="25"/>
      <c r="H18" s="26">
        <f t="shared" si="0"/>
        <v>0</v>
      </c>
      <c r="I18" s="5">
        <f t="shared" si="1"/>
        <v>0</v>
      </c>
      <c r="J18" s="10">
        <v>0</v>
      </c>
      <c r="K18" s="11">
        <f t="shared" si="2"/>
        <v>0</v>
      </c>
    </row>
    <row r="19" spans="1:11" x14ac:dyDescent="0.25">
      <c r="A19" s="7"/>
      <c r="B19" s="7"/>
      <c r="C19" s="7"/>
      <c r="D19" s="8"/>
      <c r="E19" s="9"/>
      <c r="F19" s="10">
        <v>0</v>
      </c>
      <c r="G19" s="25"/>
      <c r="H19" s="26">
        <f t="shared" si="0"/>
        <v>0</v>
      </c>
      <c r="I19" s="5">
        <f t="shared" si="1"/>
        <v>0</v>
      </c>
      <c r="J19" s="10">
        <v>0</v>
      </c>
      <c r="K19" s="11">
        <f t="shared" si="2"/>
        <v>0</v>
      </c>
    </row>
    <row r="20" spans="1:11" x14ac:dyDescent="0.25">
      <c r="A20" s="7"/>
      <c r="B20" s="7"/>
      <c r="C20" s="7"/>
      <c r="D20" s="8"/>
      <c r="E20" s="9"/>
      <c r="F20" s="10">
        <v>0</v>
      </c>
      <c r="G20" s="25"/>
      <c r="H20" s="26">
        <f t="shared" si="0"/>
        <v>0</v>
      </c>
      <c r="I20" s="5">
        <f t="shared" si="1"/>
        <v>0</v>
      </c>
      <c r="J20" s="10">
        <v>0</v>
      </c>
      <c r="K20" s="11">
        <f t="shared" si="2"/>
        <v>0</v>
      </c>
    </row>
    <row r="21" spans="1:11" x14ac:dyDescent="0.25">
      <c r="A21" s="7"/>
      <c r="B21" s="7"/>
      <c r="C21" s="7"/>
      <c r="D21" s="8"/>
      <c r="E21" s="9"/>
      <c r="F21" s="10">
        <v>0</v>
      </c>
      <c r="G21" s="25"/>
      <c r="H21" s="26">
        <f t="shared" si="0"/>
        <v>0</v>
      </c>
      <c r="I21" s="5">
        <f t="shared" si="1"/>
        <v>0</v>
      </c>
      <c r="J21" s="10">
        <v>0</v>
      </c>
      <c r="K21" s="11">
        <f t="shared" si="2"/>
        <v>0</v>
      </c>
    </row>
    <row r="22" spans="1:11" x14ac:dyDescent="0.25">
      <c r="A22" s="7"/>
      <c r="B22" s="7"/>
      <c r="C22" s="7"/>
      <c r="D22" s="8"/>
      <c r="E22" s="9"/>
      <c r="F22" s="10">
        <v>0</v>
      </c>
      <c r="G22" s="25"/>
      <c r="H22" s="26">
        <f t="shared" si="0"/>
        <v>0</v>
      </c>
      <c r="I22" s="5">
        <f t="shared" si="1"/>
        <v>0</v>
      </c>
      <c r="J22" s="10">
        <v>0</v>
      </c>
      <c r="K22" s="11">
        <f t="shared" si="2"/>
        <v>0</v>
      </c>
    </row>
    <row r="23" spans="1:11" x14ac:dyDescent="0.25">
      <c r="A23" s="7"/>
      <c r="B23" s="7"/>
      <c r="C23" s="7"/>
      <c r="D23" s="8"/>
      <c r="E23" s="9"/>
      <c r="F23" s="10">
        <v>0</v>
      </c>
      <c r="G23" s="25"/>
      <c r="H23" s="26">
        <f t="shared" si="0"/>
        <v>0</v>
      </c>
      <c r="I23" s="5">
        <f t="shared" si="1"/>
        <v>0</v>
      </c>
      <c r="J23" s="10">
        <v>0</v>
      </c>
      <c r="K23" s="11">
        <f t="shared" si="2"/>
        <v>0</v>
      </c>
    </row>
    <row r="24" spans="1:11" x14ac:dyDescent="0.25">
      <c r="A24" s="7"/>
      <c r="B24" s="7"/>
      <c r="C24" s="7"/>
      <c r="D24" s="8"/>
      <c r="E24" s="9"/>
      <c r="F24" s="10">
        <v>0</v>
      </c>
      <c r="G24" s="25"/>
      <c r="H24" s="26">
        <f t="shared" si="0"/>
        <v>0</v>
      </c>
      <c r="I24" s="5">
        <f t="shared" si="1"/>
        <v>0</v>
      </c>
      <c r="J24" s="10">
        <v>0</v>
      </c>
      <c r="K24" s="11">
        <f t="shared" si="2"/>
        <v>0</v>
      </c>
    </row>
    <row r="25" spans="1:11" x14ac:dyDescent="0.25">
      <c r="A25" s="7"/>
      <c r="B25" s="7"/>
      <c r="C25" s="7"/>
      <c r="D25" s="8"/>
      <c r="E25" s="9"/>
      <c r="F25" s="10">
        <v>0</v>
      </c>
      <c r="G25" s="25"/>
      <c r="H25" s="26">
        <f t="shared" si="0"/>
        <v>0</v>
      </c>
      <c r="I25" s="5">
        <f t="shared" si="1"/>
        <v>0</v>
      </c>
      <c r="J25" s="10">
        <v>0</v>
      </c>
      <c r="K25" s="11">
        <f t="shared" si="2"/>
        <v>0</v>
      </c>
    </row>
    <row r="26" spans="1:11" x14ac:dyDescent="0.25">
      <c r="A26" s="7"/>
      <c r="B26" s="7"/>
      <c r="C26" s="7"/>
      <c r="D26" s="8"/>
      <c r="E26" s="9"/>
      <c r="F26" s="10">
        <v>0</v>
      </c>
      <c r="G26" s="25"/>
      <c r="H26" s="26">
        <f t="shared" si="0"/>
        <v>0</v>
      </c>
      <c r="I26" s="5">
        <f t="shared" si="1"/>
        <v>0</v>
      </c>
      <c r="J26" s="10">
        <v>0</v>
      </c>
      <c r="K26" s="11">
        <f t="shared" si="2"/>
        <v>0</v>
      </c>
    </row>
    <row r="27" spans="1:11" x14ac:dyDescent="0.25">
      <c r="A27" s="7"/>
      <c r="B27" s="7"/>
      <c r="C27" s="7"/>
      <c r="D27" s="8"/>
      <c r="E27" s="9"/>
      <c r="F27" s="10">
        <v>0</v>
      </c>
      <c r="G27" s="25"/>
      <c r="H27" s="26">
        <f t="shared" si="0"/>
        <v>0</v>
      </c>
      <c r="I27" s="5">
        <f t="shared" si="1"/>
        <v>0</v>
      </c>
      <c r="J27" s="10">
        <v>0</v>
      </c>
      <c r="K27" s="11">
        <f t="shared" si="2"/>
        <v>0</v>
      </c>
    </row>
    <row r="28" spans="1:11" x14ac:dyDescent="0.25">
      <c r="A28" s="7"/>
      <c r="B28" s="7"/>
      <c r="C28" s="7"/>
      <c r="D28" s="8"/>
      <c r="E28" s="9"/>
      <c r="F28" s="10">
        <v>0</v>
      </c>
      <c r="G28" s="25"/>
      <c r="H28" s="26">
        <f t="shared" si="0"/>
        <v>0</v>
      </c>
      <c r="I28" s="5">
        <f t="shared" si="1"/>
        <v>0</v>
      </c>
      <c r="J28" s="10">
        <v>0</v>
      </c>
      <c r="K28" s="11">
        <f t="shared" si="2"/>
        <v>0</v>
      </c>
    </row>
    <row r="29" spans="1:11" x14ac:dyDescent="0.25">
      <c r="A29" s="7"/>
      <c r="B29" s="7"/>
      <c r="C29" s="7"/>
      <c r="D29" s="8"/>
      <c r="E29" s="9"/>
      <c r="F29" s="10">
        <v>0</v>
      </c>
      <c r="G29" s="25"/>
      <c r="H29" s="26">
        <f t="shared" si="0"/>
        <v>0</v>
      </c>
      <c r="I29" s="5">
        <f t="shared" si="1"/>
        <v>0</v>
      </c>
      <c r="J29" s="10">
        <v>0</v>
      </c>
      <c r="K29" s="11">
        <f t="shared" si="2"/>
        <v>0</v>
      </c>
    </row>
    <row r="30" spans="1:11" x14ac:dyDescent="0.25">
      <c r="A30" s="7"/>
      <c r="B30" s="7"/>
      <c r="C30" s="7"/>
      <c r="D30" s="8"/>
      <c r="E30" s="9"/>
      <c r="F30" s="10">
        <v>0</v>
      </c>
      <c r="G30" s="25"/>
      <c r="H30" s="26">
        <f t="shared" si="0"/>
        <v>0</v>
      </c>
      <c r="I30" s="5">
        <f t="shared" si="1"/>
        <v>0</v>
      </c>
      <c r="J30" s="10">
        <v>0</v>
      </c>
      <c r="K30" s="11">
        <f t="shared" si="2"/>
        <v>0</v>
      </c>
    </row>
    <row r="31" spans="1:11" x14ac:dyDescent="0.25">
      <c r="A31" s="7"/>
      <c r="B31" s="7"/>
      <c r="C31" s="7"/>
      <c r="D31" s="8"/>
      <c r="E31" s="9"/>
      <c r="F31" s="10">
        <v>0</v>
      </c>
      <c r="G31" s="25"/>
      <c r="H31" s="26">
        <f t="shared" si="0"/>
        <v>0</v>
      </c>
      <c r="I31" s="5">
        <f t="shared" si="1"/>
        <v>0</v>
      </c>
      <c r="J31" s="10">
        <v>0</v>
      </c>
      <c r="K31" s="11">
        <f t="shared" si="2"/>
        <v>0</v>
      </c>
    </row>
    <row r="32" spans="1:11" x14ac:dyDescent="0.25">
      <c r="A32" s="7"/>
      <c r="B32" s="7"/>
      <c r="C32" s="7"/>
      <c r="D32" s="8"/>
      <c r="E32" s="9"/>
      <c r="F32" s="10">
        <v>0</v>
      </c>
      <c r="G32" s="25"/>
      <c r="H32" s="26">
        <f t="shared" si="0"/>
        <v>0</v>
      </c>
      <c r="I32" s="5">
        <f t="shared" si="1"/>
        <v>0</v>
      </c>
      <c r="J32" s="10">
        <v>0</v>
      </c>
      <c r="K32" s="11">
        <f t="shared" si="2"/>
        <v>0</v>
      </c>
    </row>
    <row r="33" spans="1:11" x14ac:dyDescent="0.25">
      <c r="A33" s="7"/>
      <c r="B33" s="7"/>
      <c r="C33" s="7"/>
      <c r="D33" s="8"/>
      <c r="E33" s="9"/>
      <c r="F33" s="10">
        <v>0</v>
      </c>
      <c r="G33" s="25"/>
      <c r="H33" s="26">
        <f t="shared" si="0"/>
        <v>0</v>
      </c>
      <c r="I33" s="5">
        <f t="shared" si="1"/>
        <v>0</v>
      </c>
      <c r="J33" s="10">
        <v>0</v>
      </c>
      <c r="K33" s="11">
        <f t="shared" si="2"/>
        <v>0</v>
      </c>
    </row>
    <row r="34" spans="1:11" x14ac:dyDescent="0.25">
      <c r="A34" s="7"/>
      <c r="B34" s="7"/>
      <c r="C34" s="7"/>
      <c r="D34" s="8"/>
      <c r="E34" s="9"/>
      <c r="F34" s="10">
        <v>0</v>
      </c>
      <c r="G34" s="25"/>
      <c r="H34" s="26">
        <f t="shared" si="0"/>
        <v>0</v>
      </c>
      <c r="I34" s="5">
        <f t="shared" si="1"/>
        <v>0</v>
      </c>
      <c r="J34" s="10">
        <v>0</v>
      </c>
      <c r="K34" s="11">
        <f t="shared" si="2"/>
        <v>0</v>
      </c>
    </row>
    <row r="35" spans="1:11" x14ac:dyDescent="0.25">
      <c r="A35" s="7"/>
      <c r="B35" s="7"/>
      <c r="C35" s="7"/>
      <c r="D35" s="8"/>
      <c r="E35" s="9"/>
      <c r="F35" s="10">
        <v>0</v>
      </c>
      <c r="G35" s="25"/>
      <c r="H35" s="26">
        <f t="shared" si="0"/>
        <v>0</v>
      </c>
      <c r="I35" s="5">
        <f t="shared" si="1"/>
        <v>0</v>
      </c>
      <c r="J35" s="10">
        <v>0</v>
      </c>
      <c r="K35" s="11">
        <f t="shared" si="2"/>
        <v>0</v>
      </c>
    </row>
    <row r="36" spans="1:11" x14ac:dyDescent="0.25">
      <c r="A36" s="7"/>
      <c r="B36" s="7"/>
      <c r="C36" s="7"/>
      <c r="D36" s="8"/>
      <c r="E36" s="9"/>
      <c r="F36" s="10">
        <v>0</v>
      </c>
      <c r="G36" s="25"/>
      <c r="H36" s="26">
        <f t="shared" si="0"/>
        <v>0</v>
      </c>
      <c r="I36" s="5">
        <f t="shared" si="1"/>
        <v>0</v>
      </c>
      <c r="J36" s="10">
        <v>0</v>
      </c>
      <c r="K36" s="11">
        <f t="shared" si="2"/>
        <v>0</v>
      </c>
    </row>
    <row r="37" spans="1:11" x14ac:dyDescent="0.25">
      <c r="A37" s="7"/>
      <c r="B37" s="7"/>
      <c r="C37" s="7"/>
      <c r="D37" s="8"/>
      <c r="E37" s="9"/>
      <c r="F37" s="10">
        <v>0</v>
      </c>
      <c r="G37" s="25"/>
      <c r="H37" s="26">
        <f t="shared" si="0"/>
        <v>0</v>
      </c>
      <c r="I37" s="5">
        <f t="shared" si="1"/>
        <v>0</v>
      </c>
      <c r="J37" s="10">
        <v>0</v>
      </c>
      <c r="K37" s="11">
        <f t="shared" si="2"/>
        <v>0</v>
      </c>
    </row>
    <row r="38" spans="1:11" x14ac:dyDescent="0.25">
      <c r="A38" s="7"/>
      <c r="B38" s="7"/>
      <c r="C38" s="7"/>
      <c r="D38" s="8"/>
      <c r="E38" s="9"/>
      <c r="F38" s="10">
        <v>0</v>
      </c>
      <c r="G38" s="25"/>
      <c r="H38" s="26">
        <f t="shared" si="0"/>
        <v>0</v>
      </c>
      <c r="I38" s="5">
        <f t="shared" si="1"/>
        <v>0</v>
      </c>
      <c r="J38" s="10">
        <v>0</v>
      </c>
      <c r="K38" s="11">
        <f t="shared" si="2"/>
        <v>0</v>
      </c>
    </row>
    <row r="39" spans="1:11" x14ac:dyDescent="0.25">
      <c r="A39" s="7"/>
      <c r="B39" s="7"/>
      <c r="C39" s="7"/>
      <c r="D39" s="8"/>
      <c r="E39" s="9"/>
      <c r="F39" s="10">
        <v>0</v>
      </c>
      <c r="G39" s="25"/>
      <c r="H39" s="26">
        <f t="shared" si="0"/>
        <v>0</v>
      </c>
      <c r="I39" s="5">
        <f t="shared" si="1"/>
        <v>0</v>
      </c>
      <c r="J39" s="10">
        <v>0</v>
      </c>
      <c r="K39" s="11">
        <f t="shared" si="2"/>
        <v>0</v>
      </c>
    </row>
    <row r="40" spans="1:11" x14ac:dyDescent="0.25">
      <c r="A40" s="7"/>
      <c r="B40" s="7"/>
      <c r="C40" s="7"/>
      <c r="D40" s="8"/>
      <c r="E40" s="9"/>
      <c r="F40" s="10">
        <v>0</v>
      </c>
      <c r="G40" s="25"/>
      <c r="H40" s="26">
        <f t="shared" si="0"/>
        <v>0</v>
      </c>
      <c r="I40" s="5">
        <f t="shared" si="1"/>
        <v>0</v>
      </c>
      <c r="J40" s="10">
        <v>0</v>
      </c>
      <c r="K40" s="11">
        <f t="shared" si="2"/>
        <v>0</v>
      </c>
    </row>
    <row r="41" spans="1:11" x14ac:dyDescent="0.25">
      <c r="A41" s="7"/>
      <c r="B41" s="7"/>
      <c r="C41" s="7"/>
      <c r="D41" s="8"/>
      <c r="E41" s="9"/>
      <c r="F41" s="10">
        <v>0</v>
      </c>
      <c r="G41" s="25"/>
      <c r="H41" s="26">
        <f t="shared" si="0"/>
        <v>0</v>
      </c>
      <c r="I41" s="5">
        <f t="shared" si="1"/>
        <v>0</v>
      </c>
      <c r="J41" s="10">
        <v>0</v>
      </c>
      <c r="K41" s="11">
        <f t="shared" si="2"/>
        <v>0</v>
      </c>
    </row>
    <row r="42" spans="1:11" x14ac:dyDescent="0.25">
      <c r="A42" s="7"/>
      <c r="B42" s="7"/>
      <c r="C42" s="7"/>
      <c r="D42" s="8"/>
      <c r="E42" s="9"/>
      <c r="F42" s="10">
        <v>0</v>
      </c>
      <c r="G42" s="25"/>
      <c r="H42" s="26">
        <f t="shared" si="0"/>
        <v>0</v>
      </c>
      <c r="I42" s="5">
        <f t="shared" si="1"/>
        <v>0</v>
      </c>
      <c r="J42" s="10">
        <v>0</v>
      </c>
      <c r="K42" s="11">
        <f t="shared" si="2"/>
        <v>0</v>
      </c>
    </row>
    <row r="43" spans="1:11" x14ac:dyDescent="0.25">
      <c r="A43" s="7"/>
      <c r="B43" s="7"/>
      <c r="C43" s="7"/>
      <c r="D43" s="8"/>
      <c r="E43" s="9"/>
      <c r="F43" s="10">
        <v>0</v>
      </c>
      <c r="G43" s="25"/>
      <c r="H43" s="26">
        <f t="shared" si="0"/>
        <v>0</v>
      </c>
      <c r="I43" s="5">
        <f t="shared" si="1"/>
        <v>0</v>
      </c>
      <c r="J43" s="10">
        <v>0</v>
      </c>
      <c r="K43" s="11">
        <f t="shared" si="2"/>
        <v>0</v>
      </c>
    </row>
    <row r="44" spans="1:11" x14ac:dyDescent="0.25">
      <c r="A44" s="7"/>
      <c r="B44" s="7"/>
      <c r="C44" s="7"/>
      <c r="D44" s="8"/>
      <c r="E44" s="9"/>
      <c r="F44" s="10">
        <v>0</v>
      </c>
      <c r="G44" s="25"/>
      <c r="H44" s="26">
        <f t="shared" si="0"/>
        <v>0</v>
      </c>
      <c r="I44" s="5">
        <f t="shared" si="1"/>
        <v>0</v>
      </c>
      <c r="J44" s="10">
        <v>0</v>
      </c>
      <c r="K44" s="11">
        <f t="shared" si="2"/>
        <v>0</v>
      </c>
    </row>
    <row r="45" spans="1:11" x14ac:dyDescent="0.25">
      <c r="A45" s="7"/>
      <c r="B45" s="7"/>
      <c r="C45" s="7"/>
      <c r="D45" s="8"/>
      <c r="E45" s="9"/>
      <c r="F45" s="10">
        <v>0</v>
      </c>
      <c r="G45" s="25"/>
      <c r="H45" s="26">
        <f t="shared" si="0"/>
        <v>0</v>
      </c>
      <c r="I45" s="5">
        <f t="shared" si="1"/>
        <v>0</v>
      </c>
      <c r="J45" s="10">
        <v>0</v>
      </c>
      <c r="K45" s="11">
        <f t="shared" si="2"/>
        <v>0</v>
      </c>
    </row>
    <row r="46" spans="1:11" x14ac:dyDescent="0.25">
      <c r="A46" s="7"/>
      <c r="B46" s="7"/>
      <c r="C46" s="7"/>
      <c r="D46" s="8"/>
      <c r="E46" s="9"/>
      <c r="F46" s="10">
        <v>0</v>
      </c>
      <c r="G46" s="25"/>
      <c r="H46" s="26">
        <f t="shared" si="0"/>
        <v>0</v>
      </c>
      <c r="I46" s="5">
        <f t="shared" si="1"/>
        <v>0</v>
      </c>
      <c r="J46" s="10">
        <v>0</v>
      </c>
      <c r="K46" s="11">
        <f t="shared" si="2"/>
        <v>0</v>
      </c>
    </row>
    <row r="47" spans="1:11" x14ac:dyDescent="0.25">
      <c r="A47" s="7"/>
      <c r="B47" s="7"/>
      <c r="C47" s="7"/>
      <c r="D47" s="8"/>
      <c r="E47" s="9"/>
      <c r="F47" s="10">
        <v>0</v>
      </c>
      <c r="G47" s="25"/>
      <c r="H47" s="26">
        <f t="shared" si="0"/>
        <v>0</v>
      </c>
      <c r="I47" s="5">
        <f t="shared" si="1"/>
        <v>0</v>
      </c>
      <c r="J47" s="10">
        <v>0</v>
      </c>
      <c r="K47" s="11">
        <f t="shared" si="2"/>
        <v>0</v>
      </c>
    </row>
    <row r="48" spans="1:11" x14ac:dyDescent="0.25">
      <c r="A48" s="7"/>
      <c r="B48" s="7"/>
      <c r="C48" s="7"/>
      <c r="D48" s="8"/>
      <c r="E48" s="9"/>
      <c r="F48" s="10">
        <v>0</v>
      </c>
      <c r="G48" s="25"/>
      <c r="H48" s="26">
        <f t="shared" si="0"/>
        <v>0</v>
      </c>
      <c r="I48" s="5">
        <f t="shared" si="1"/>
        <v>0</v>
      </c>
      <c r="J48" s="10">
        <v>0</v>
      </c>
      <c r="K48" s="11">
        <f t="shared" si="2"/>
        <v>0</v>
      </c>
    </row>
    <row r="49" spans="1:11" x14ac:dyDescent="0.25">
      <c r="A49" s="7"/>
      <c r="B49" s="7"/>
      <c r="C49" s="7"/>
      <c r="D49" s="8"/>
      <c r="E49" s="9"/>
      <c r="F49" s="10">
        <v>0</v>
      </c>
      <c r="G49" s="25"/>
      <c r="H49" s="26">
        <f t="shared" si="0"/>
        <v>0</v>
      </c>
      <c r="I49" s="5">
        <f t="shared" si="1"/>
        <v>0</v>
      </c>
      <c r="J49" s="10">
        <v>0</v>
      </c>
      <c r="K49" s="11">
        <f t="shared" si="2"/>
        <v>0</v>
      </c>
    </row>
    <row r="50" spans="1:11" x14ac:dyDescent="0.25">
      <c r="A50" s="7"/>
      <c r="B50" s="7"/>
      <c r="C50" s="7"/>
      <c r="D50" s="8"/>
      <c r="E50" s="9"/>
      <c r="F50" s="10">
        <v>0</v>
      </c>
      <c r="G50" s="25"/>
      <c r="H50" s="26">
        <f t="shared" si="0"/>
        <v>0</v>
      </c>
      <c r="I50" s="5">
        <f t="shared" si="1"/>
        <v>0</v>
      </c>
      <c r="J50" s="10">
        <v>0</v>
      </c>
      <c r="K50" s="11">
        <f t="shared" si="2"/>
        <v>0</v>
      </c>
    </row>
    <row r="51" spans="1:11" x14ac:dyDescent="0.25">
      <c r="A51" s="7"/>
      <c r="B51" s="7"/>
      <c r="C51" s="7"/>
      <c r="D51" s="8"/>
      <c r="E51" s="9"/>
      <c r="F51" s="10">
        <v>0</v>
      </c>
      <c r="G51" s="25"/>
      <c r="H51" s="26">
        <f t="shared" si="0"/>
        <v>0</v>
      </c>
      <c r="I51" s="5">
        <f t="shared" si="1"/>
        <v>0</v>
      </c>
      <c r="J51" s="10">
        <v>0</v>
      </c>
      <c r="K51" s="11">
        <f t="shared" si="2"/>
        <v>0</v>
      </c>
    </row>
    <row r="52" spans="1:11" x14ac:dyDescent="0.25">
      <c r="A52" s="7"/>
      <c r="B52" s="7"/>
      <c r="C52" s="7"/>
      <c r="D52" s="8"/>
      <c r="E52" s="9"/>
      <c r="F52" s="10">
        <v>0</v>
      </c>
      <c r="G52" s="25"/>
      <c r="H52" s="26">
        <f t="shared" si="0"/>
        <v>0</v>
      </c>
      <c r="I52" s="5">
        <f t="shared" si="1"/>
        <v>0</v>
      </c>
      <c r="J52" s="10">
        <v>0</v>
      </c>
      <c r="K52" s="11">
        <f t="shared" si="2"/>
        <v>0</v>
      </c>
    </row>
    <row r="53" spans="1:11" x14ac:dyDescent="0.25">
      <c r="A53" s="7"/>
      <c r="B53" s="7"/>
      <c r="C53" s="7"/>
      <c r="D53" s="8"/>
      <c r="E53" s="9"/>
      <c r="F53" s="10">
        <v>0</v>
      </c>
      <c r="G53" s="25"/>
      <c r="H53" s="26">
        <f t="shared" si="0"/>
        <v>0</v>
      </c>
      <c r="I53" s="5">
        <f t="shared" si="1"/>
        <v>0</v>
      </c>
      <c r="J53" s="10">
        <v>0</v>
      </c>
      <c r="K53" s="11">
        <f t="shared" si="2"/>
        <v>0</v>
      </c>
    </row>
    <row r="54" spans="1:11" x14ac:dyDescent="0.25">
      <c r="A54" s="7"/>
      <c r="B54" s="7"/>
      <c r="C54" s="7"/>
      <c r="D54" s="8"/>
      <c r="E54" s="9"/>
      <c r="F54" s="10">
        <v>0</v>
      </c>
      <c r="G54" s="25"/>
      <c r="H54" s="26">
        <f t="shared" si="0"/>
        <v>0</v>
      </c>
      <c r="I54" s="5">
        <f t="shared" si="1"/>
        <v>0</v>
      </c>
      <c r="J54" s="10">
        <v>0</v>
      </c>
      <c r="K54" s="11">
        <f t="shared" si="2"/>
        <v>0</v>
      </c>
    </row>
    <row r="55" spans="1:11" x14ac:dyDescent="0.25">
      <c r="A55" s="7"/>
      <c r="B55" s="7"/>
      <c r="C55" s="7"/>
      <c r="D55" s="8"/>
      <c r="E55" s="9"/>
      <c r="F55" s="10">
        <v>0</v>
      </c>
      <c r="G55" s="25"/>
      <c r="H55" s="26">
        <f t="shared" si="0"/>
        <v>0</v>
      </c>
      <c r="I55" s="5">
        <f t="shared" si="1"/>
        <v>0</v>
      </c>
      <c r="J55" s="10">
        <v>0</v>
      </c>
      <c r="K55" s="11">
        <f t="shared" si="2"/>
        <v>0</v>
      </c>
    </row>
    <row r="56" spans="1:11" x14ac:dyDescent="0.25">
      <c r="A56" s="7"/>
      <c r="B56" s="7"/>
      <c r="C56" s="7"/>
      <c r="D56" s="8"/>
      <c r="E56" s="9"/>
      <c r="F56" s="10">
        <v>0</v>
      </c>
      <c r="G56" s="25"/>
      <c r="H56" s="26">
        <f t="shared" si="0"/>
        <v>0</v>
      </c>
      <c r="I56" s="5">
        <f t="shared" si="1"/>
        <v>0</v>
      </c>
      <c r="J56" s="10">
        <v>0</v>
      </c>
      <c r="K56" s="11">
        <f t="shared" si="2"/>
        <v>0</v>
      </c>
    </row>
    <row r="57" spans="1:11" x14ac:dyDescent="0.25">
      <c r="A57" s="7"/>
      <c r="B57" s="7"/>
      <c r="C57" s="7"/>
      <c r="D57" s="8"/>
      <c r="E57" s="9"/>
      <c r="F57" s="10">
        <v>0</v>
      </c>
      <c r="G57" s="25"/>
      <c r="H57" s="26">
        <f t="shared" si="0"/>
        <v>0</v>
      </c>
      <c r="I57" s="5">
        <f t="shared" si="1"/>
        <v>0</v>
      </c>
      <c r="J57" s="10">
        <v>0</v>
      </c>
      <c r="K57" s="11">
        <f t="shared" si="2"/>
        <v>0</v>
      </c>
    </row>
    <row r="58" spans="1:11" x14ac:dyDescent="0.25">
      <c r="A58" s="7"/>
      <c r="B58" s="7"/>
      <c r="C58" s="7"/>
      <c r="D58" s="8"/>
      <c r="E58" s="9"/>
      <c r="F58" s="10">
        <v>0</v>
      </c>
      <c r="G58" s="25"/>
      <c r="H58" s="26">
        <f t="shared" si="0"/>
        <v>0</v>
      </c>
      <c r="I58" s="5">
        <f t="shared" si="1"/>
        <v>0</v>
      </c>
      <c r="J58" s="10">
        <v>0</v>
      </c>
      <c r="K58" s="11">
        <f t="shared" si="2"/>
        <v>0</v>
      </c>
    </row>
    <row r="59" spans="1:11" x14ac:dyDescent="0.25">
      <c r="A59" s="7"/>
      <c r="B59" s="7"/>
      <c r="C59" s="7"/>
      <c r="D59" s="8"/>
      <c r="E59" s="9"/>
      <c r="F59" s="10">
        <v>0</v>
      </c>
      <c r="G59" s="25"/>
      <c r="H59" s="26">
        <f t="shared" si="0"/>
        <v>0</v>
      </c>
      <c r="I59" s="5">
        <f t="shared" si="1"/>
        <v>0</v>
      </c>
      <c r="J59" s="10">
        <v>0</v>
      </c>
      <c r="K59" s="11">
        <f t="shared" si="2"/>
        <v>0</v>
      </c>
    </row>
    <row r="60" spans="1:11" x14ac:dyDescent="0.25">
      <c r="A60" s="7"/>
      <c r="B60" s="7"/>
      <c r="C60" s="7"/>
      <c r="D60" s="8"/>
      <c r="E60" s="9"/>
      <c r="F60" s="10">
        <v>0</v>
      </c>
      <c r="G60" s="25"/>
      <c r="H60" s="26">
        <f t="shared" si="0"/>
        <v>0</v>
      </c>
      <c r="I60" s="5">
        <f t="shared" si="1"/>
        <v>0</v>
      </c>
      <c r="J60" s="10">
        <v>0</v>
      </c>
      <c r="K60" s="11">
        <f t="shared" si="2"/>
        <v>0</v>
      </c>
    </row>
    <row r="61" spans="1:11" x14ac:dyDescent="0.25">
      <c r="A61" s="7"/>
      <c r="B61" s="7"/>
      <c r="C61" s="7"/>
      <c r="D61" s="8"/>
      <c r="E61" s="9"/>
      <c r="F61" s="10">
        <v>0</v>
      </c>
      <c r="G61" s="25"/>
      <c r="H61" s="26">
        <f t="shared" si="0"/>
        <v>0</v>
      </c>
      <c r="I61" s="5">
        <f t="shared" si="1"/>
        <v>0</v>
      </c>
      <c r="J61" s="10">
        <v>0</v>
      </c>
      <c r="K61" s="11">
        <f t="shared" si="2"/>
        <v>0</v>
      </c>
    </row>
    <row r="62" spans="1:11" x14ac:dyDescent="0.25">
      <c r="A62" s="7"/>
      <c r="B62" s="7"/>
      <c r="C62" s="7"/>
      <c r="D62" s="8"/>
      <c r="E62" s="9"/>
      <c r="F62" s="10">
        <v>0</v>
      </c>
      <c r="G62" s="25"/>
      <c r="H62" s="26">
        <f t="shared" si="0"/>
        <v>0</v>
      </c>
      <c r="I62" s="5">
        <f t="shared" si="1"/>
        <v>0</v>
      </c>
      <c r="J62" s="10">
        <v>0</v>
      </c>
      <c r="K62" s="11">
        <f t="shared" si="2"/>
        <v>0</v>
      </c>
    </row>
    <row r="63" spans="1:11" x14ac:dyDescent="0.25">
      <c r="A63" s="7"/>
      <c r="B63" s="7"/>
      <c r="C63" s="7"/>
      <c r="D63" s="8"/>
      <c r="E63" s="9"/>
      <c r="F63" s="10">
        <v>0</v>
      </c>
      <c r="G63" s="25"/>
      <c r="H63" s="26">
        <f t="shared" si="0"/>
        <v>0</v>
      </c>
      <c r="I63" s="5">
        <f t="shared" si="1"/>
        <v>0</v>
      </c>
      <c r="J63" s="10">
        <v>0</v>
      </c>
      <c r="K63" s="11">
        <f t="shared" si="2"/>
        <v>0</v>
      </c>
    </row>
    <row r="64" spans="1:11" x14ac:dyDescent="0.25">
      <c r="A64" s="7"/>
      <c r="B64" s="7"/>
      <c r="C64" s="7"/>
      <c r="D64" s="8"/>
      <c r="E64" s="9"/>
      <c r="F64" s="10">
        <v>0</v>
      </c>
      <c r="G64" s="25"/>
      <c r="H64" s="26">
        <f t="shared" si="0"/>
        <v>0</v>
      </c>
      <c r="I64" s="5">
        <f t="shared" si="1"/>
        <v>0</v>
      </c>
      <c r="J64" s="10">
        <v>0</v>
      </c>
      <c r="K64" s="11">
        <f t="shared" si="2"/>
        <v>0</v>
      </c>
    </row>
    <row r="65" spans="1:11" x14ac:dyDescent="0.25">
      <c r="A65" s="7"/>
      <c r="B65" s="7"/>
      <c r="C65" s="7"/>
      <c r="D65" s="8"/>
      <c r="E65" s="9"/>
      <c r="F65" s="10">
        <v>0</v>
      </c>
      <c r="G65" s="25"/>
      <c r="H65" s="26">
        <f t="shared" si="0"/>
        <v>0</v>
      </c>
      <c r="I65" s="5">
        <f t="shared" si="1"/>
        <v>0</v>
      </c>
      <c r="J65" s="10">
        <v>0</v>
      </c>
      <c r="K65" s="11">
        <f t="shared" si="2"/>
        <v>0</v>
      </c>
    </row>
    <row r="66" spans="1:11" x14ac:dyDescent="0.25">
      <c r="A66" s="7"/>
      <c r="B66" s="7"/>
      <c r="C66" s="7"/>
      <c r="D66" s="8"/>
      <c r="E66" s="9"/>
      <c r="F66" s="10">
        <v>0</v>
      </c>
      <c r="G66" s="25"/>
      <c r="H66" s="26">
        <f t="shared" si="0"/>
        <v>0</v>
      </c>
      <c r="I66" s="5">
        <f t="shared" si="1"/>
        <v>0</v>
      </c>
      <c r="J66" s="10">
        <v>0</v>
      </c>
      <c r="K66" s="11">
        <f t="shared" si="2"/>
        <v>0</v>
      </c>
    </row>
    <row r="67" spans="1:11" x14ac:dyDescent="0.25">
      <c r="A67" s="7"/>
      <c r="B67" s="7"/>
      <c r="C67" s="7"/>
      <c r="D67" s="8"/>
      <c r="E67" s="9"/>
      <c r="F67" s="10">
        <v>0</v>
      </c>
      <c r="G67" s="25"/>
      <c r="H67" s="26">
        <f t="shared" si="0"/>
        <v>0</v>
      </c>
      <c r="I67" s="5">
        <f t="shared" si="1"/>
        <v>0</v>
      </c>
      <c r="J67" s="10">
        <v>0</v>
      </c>
      <c r="K67" s="11">
        <f t="shared" si="2"/>
        <v>0</v>
      </c>
    </row>
    <row r="68" spans="1:11" x14ac:dyDescent="0.25">
      <c r="A68" s="7"/>
      <c r="B68" s="7"/>
      <c r="C68" s="7"/>
      <c r="D68" s="8"/>
      <c r="E68" s="9"/>
      <c r="F68" s="10">
        <v>0</v>
      </c>
      <c r="G68" s="25"/>
      <c r="H68" s="26">
        <f t="shared" si="0"/>
        <v>0</v>
      </c>
      <c r="I68" s="5">
        <f t="shared" si="1"/>
        <v>0</v>
      </c>
      <c r="J68" s="10">
        <v>0</v>
      </c>
      <c r="K68" s="11">
        <f t="shared" si="2"/>
        <v>0</v>
      </c>
    </row>
    <row r="69" spans="1:11" x14ac:dyDescent="0.25">
      <c r="A69" s="7"/>
      <c r="B69" s="7"/>
      <c r="C69" s="7"/>
      <c r="D69" s="8"/>
      <c r="E69" s="9"/>
      <c r="F69" s="10">
        <v>0</v>
      </c>
      <c r="G69" s="25"/>
      <c r="H69" s="26">
        <f t="shared" si="0"/>
        <v>0</v>
      </c>
      <c r="I69" s="5">
        <f t="shared" si="1"/>
        <v>0</v>
      </c>
      <c r="J69" s="10">
        <v>0</v>
      </c>
      <c r="K69" s="11">
        <f t="shared" si="2"/>
        <v>0</v>
      </c>
    </row>
    <row r="70" spans="1:11" x14ac:dyDescent="0.25">
      <c r="A70" s="7"/>
      <c r="B70" s="7"/>
      <c r="C70" s="7"/>
      <c r="D70" s="8"/>
      <c r="E70" s="9"/>
      <c r="F70" s="10">
        <v>0</v>
      </c>
      <c r="G70" s="25"/>
      <c r="H70" s="26">
        <f t="shared" si="0"/>
        <v>0</v>
      </c>
      <c r="I70" s="5">
        <f t="shared" si="1"/>
        <v>0</v>
      </c>
      <c r="J70" s="10">
        <v>0</v>
      </c>
      <c r="K70" s="11">
        <f t="shared" si="2"/>
        <v>0</v>
      </c>
    </row>
    <row r="71" spans="1:11" x14ac:dyDescent="0.25">
      <c r="A71" s="7"/>
      <c r="B71" s="7"/>
      <c r="C71" s="7"/>
      <c r="D71" s="8"/>
      <c r="E71" s="9"/>
      <c r="F71" s="10">
        <v>0</v>
      </c>
      <c r="G71" s="25"/>
      <c r="H71" s="26">
        <f t="shared" si="0"/>
        <v>0</v>
      </c>
      <c r="I71" s="5">
        <f t="shared" si="1"/>
        <v>0</v>
      </c>
      <c r="J71" s="10">
        <v>0</v>
      </c>
      <c r="K71" s="11">
        <f t="shared" si="2"/>
        <v>0</v>
      </c>
    </row>
    <row r="72" spans="1:11" x14ac:dyDescent="0.25">
      <c r="A72" s="7"/>
      <c r="B72" s="7"/>
      <c r="C72" s="7"/>
      <c r="D72" s="8"/>
      <c r="E72" s="9"/>
      <c r="F72" s="10">
        <v>0</v>
      </c>
      <c r="G72" s="25"/>
      <c r="H72" s="26">
        <f t="shared" si="0"/>
        <v>0</v>
      </c>
      <c r="I72" s="5">
        <f t="shared" si="1"/>
        <v>0</v>
      </c>
      <c r="J72" s="10">
        <v>0</v>
      </c>
      <c r="K72" s="11">
        <f t="shared" si="2"/>
        <v>0</v>
      </c>
    </row>
    <row r="73" spans="1:11" x14ac:dyDescent="0.25">
      <c r="A73" s="7"/>
      <c r="B73" s="7"/>
      <c r="C73" s="7"/>
      <c r="D73" s="8"/>
      <c r="E73" s="9"/>
      <c r="F73" s="10">
        <v>0</v>
      </c>
      <c r="G73" s="25"/>
      <c r="H73" s="26">
        <f t="shared" ref="H73:H103" si="3">F73*G73</f>
        <v>0</v>
      </c>
      <c r="I73" s="5">
        <f t="shared" ref="I73:I103" si="4">(F73+H73)*E73</f>
        <v>0</v>
      </c>
      <c r="J73" s="10">
        <v>0</v>
      </c>
      <c r="K73" s="11">
        <f t="shared" ref="K73:K103" si="5">I73-J73</f>
        <v>0</v>
      </c>
    </row>
    <row r="74" spans="1:11" x14ac:dyDescent="0.25">
      <c r="A74" s="7"/>
      <c r="B74" s="7"/>
      <c r="C74" s="7"/>
      <c r="D74" s="8"/>
      <c r="E74" s="9"/>
      <c r="F74" s="10">
        <v>0</v>
      </c>
      <c r="G74" s="25"/>
      <c r="H74" s="26">
        <f t="shared" si="3"/>
        <v>0</v>
      </c>
      <c r="I74" s="5">
        <f t="shared" si="4"/>
        <v>0</v>
      </c>
      <c r="J74" s="10">
        <v>0</v>
      </c>
      <c r="K74" s="11">
        <f t="shared" si="5"/>
        <v>0</v>
      </c>
    </row>
    <row r="75" spans="1:11" x14ac:dyDescent="0.25">
      <c r="A75" s="7"/>
      <c r="B75" s="7"/>
      <c r="C75" s="7"/>
      <c r="D75" s="8"/>
      <c r="E75" s="9"/>
      <c r="F75" s="10">
        <v>0</v>
      </c>
      <c r="G75" s="25"/>
      <c r="H75" s="26">
        <f t="shared" si="3"/>
        <v>0</v>
      </c>
      <c r="I75" s="5">
        <f t="shared" si="4"/>
        <v>0</v>
      </c>
      <c r="J75" s="10">
        <v>0</v>
      </c>
      <c r="K75" s="11">
        <f t="shared" si="5"/>
        <v>0</v>
      </c>
    </row>
    <row r="76" spans="1:11" x14ac:dyDescent="0.25">
      <c r="A76" s="7"/>
      <c r="B76" s="7"/>
      <c r="C76" s="7"/>
      <c r="D76" s="8"/>
      <c r="E76" s="9"/>
      <c r="F76" s="10">
        <v>0</v>
      </c>
      <c r="G76" s="25"/>
      <c r="H76" s="26">
        <f t="shared" si="3"/>
        <v>0</v>
      </c>
      <c r="I76" s="5">
        <f t="shared" si="4"/>
        <v>0</v>
      </c>
      <c r="J76" s="10">
        <v>0</v>
      </c>
      <c r="K76" s="11">
        <f t="shared" si="5"/>
        <v>0</v>
      </c>
    </row>
    <row r="77" spans="1:11" x14ac:dyDescent="0.25">
      <c r="A77" s="7"/>
      <c r="B77" s="7"/>
      <c r="C77" s="7"/>
      <c r="D77" s="8"/>
      <c r="E77" s="9"/>
      <c r="F77" s="10">
        <v>0</v>
      </c>
      <c r="G77" s="25"/>
      <c r="H77" s="26">
        <f t="shared" si="3"/>
        <v>0</v>
      </c>
      <c r="I77" s="5">
        <f t="shared" si="4"/>
        <v>0</v>
      </c>
      <c r="J77" s="10">
        <v>0</v>
      </c>
      <c r="K77" s="11">
        <f t="shared" si="5"/>
        <v>0</v>
      </c>
    </row>
    <row r="78" spans="1:11" x14ac:dyDescent="0.25">
      <c r="A78" s="7"/>
      <c r="B78" s="7"/>
      <c r="C78" s="7"/>
      <c r="D78" s="8"/>
      <c r="E78" s="9"/>
      <c r="F78" s="10">
        <v>0</v>
      </c>
      <c r="G78" s="25"/>
      <c r="H78" s="26">
        <f t="shared" si="3"/>
        <v>0</v>
      </c>
      <c r="I78" s="5">
        <f t="shared" si="4"/>
        <v>0</v>
      </c>
      <c r="J78" s="10">
        <v>0</v>
      </c>
      <c r="K78" s="11">
        <f t="shared" si="5"/>
        <v>0</v>
      </c>
    </row>
    <row r="79" spans="1:11" x14ac:dyDescent="0.25">
      <c r="A79" s="7"/>
      <c r="B79" s="7"/>
      <c r="C79" s="7"/>
      <c r="D79" s="8"/>
      <c r="E79" s="9"/>
      <c r="F79" s="10">
        <v>0</v>
      </c>
      <c r="G79" s="25"/>
      <c r="H79" s="26">
        <f t="shared" si="3"/>
        <v>0</v>
      </c>
      <c r="I79" s="5">
        <f t="shared" si="4"/>
        <v>0</v>
      </c>
      <c r="J79" s="10">
        <v>0</v>
      </c>
      <c r="K79" s="11">
        <f t="shared" si="5"/>
        <v>0</v>
      </c>
    </row>
    <row r="80" spans="1:11" x14ac:dyDescent="0.25">
      <c r="A80" s="7"/>
      <c r="B80" s="7"/>
      <c r="C80" s="7"/>
      <c r="D80" s="8"/>
      <c r="E80" s="9"/>
      <c r="F80" s="10">
        <v>0</v>
      </c>
      <c r="G80" s="25"/>
      <c r="H80" s="26">
        <f t="shared" si="3"/>
        <v>0</v>
      </c>
      <c r="I80" s="5">
        <f t="shared" si="4"/>
        <v>0</v>
      </c>
      <c r="J80" s="10">
        <v>0</v>
      </c>
      <c r="K80" s="11">
        <f t="shared" si="5"/>
        <v>0</v>
      </c>
    </row>
    <row r="81" spans="1:11" x14ac:dyDescent="0.25">
      <c r="A81" s="7"/>
      <c r="B81" s="7"/>
      <c r="C81" s="7"/>
      <c r="D81" s="8"/>
      <c r="E81" s="9"/>
      <c r="F81" s="10">
        <v>0</v>
      </c>
      <c r="G81" s="25"/>
      <c r="H81" s="26">
        <f t="shared" si="3"/>
        <v>0</v>
      </c>
      <c r="I81" s="5">
        <f t="shared" si="4"/>
        <v>0</v>
      </c>
      <c r="J81" s="10">
        <v>0</v>
      </c>
      <c r="K81" s="11">
        <f t="shared" si="5"/>
        <v>0</v>
      </c>
    </row>
    <row r="82" spans="1:11" x14ac:dyDescent="0.25">
      <c r="A82" s="7"/>
      <c r="B82" s="7"/>
      <c r="C82" s="7"/>
      <c r="D82" s="8"/>
      <c r="E82" s="9"/>
      <c r="F82" s="10">
        <v>0</v>
      </c>
      <c r="G82" s="25"/>
      <c r="H82" s="26">
        <f t="shared" si="3"/>
        <v>0</v>
      </c>
      <c r="I82" s="5">
        <f t="shared" si="4"/>
        <v>0</v>
      </c>
      <c r="J82" s="10">
        <v>0</v>
      </c>
      <c r="K82" s="11">
        <f t="shared" si="5"/>
        <v>0</v>
      </c>
    </row>
    <row r="83" spans="1:11" x14ac:dyDescent="0.25">
      <c r="A83" s="7"/>
      <c r="B83" s="7"/>
      <c r="C83" s="7"/>
      <c r="D83" s="8"/>
      <c r="E83" s="9"/>
      <c r="F83" s="10">
        <v>0</v>
      </c>
      <c r="G83" s="25"/>
      <c r="H83" s="26">
        <f t="shared" si="3"/>
        <v>0</v>
      </c>
      <c r="I83" s="5">
        <f t="shared" si="4"/>
        <v>0</v>
      </c>
      <c r="J83" s="10">
        <v>0</v>
      </c>
      <c r="K83" s="11">
        <f t="shared" si="5"/>
        <v>0</v>
      </c>
    </row>
    <row r="84" spans="1:11" x14ac:dyDescent="0.25">
      <c r="A84" s="7"/>
      <c r="B84" s="7"/>
      <c r="C84" s="7"/>
      <c r="D84" s="8"/>
      <c r="E84" s="9"/>
      <c r="F84" s="10">
        <v>0</v>
      </c>
      <c r="G84" s="25"/>
      <c r="H84" s="26">
        <f t="shared" si="3"/>
        <v>0</v>
      </c>
      <c r="I84" s="5">
        <f t="shared" si="4"/>
        <v>0</v>
      </c>
      <c r="J84" s="10">
        <v>0</v>
      </c>
      <c r="K84" s="11">
        <f t="shared" si="5"/>
        <v>0</v>
      </c>
    </row>
    <row r="85" spans="1:11" x14ac:dyDescent="0.25">
      <c r="A85" s="7"/>
      <c r="B85" s="7"/>
      <c r="C85" s="7"/>
      <c r="D85" s="8"/>
      <c r="E85" s="9"/>
      <c r="F85" s="10">
        <v>0</v>
      </c>
      <c r="G85" s="25"/>
      <c r="H85" s="26">
        <f t="shared" si="3"/>
        <v>0</v>
      </c>
      <c r="I85" s="5">
        <f t="shared" si="4"/>
        <v>0</v>
      </c>
      <c r="J85" s="10">
        <v>0</v>
      </c>
      <c r="K85" s="11">
        <f t="shared" si="5"/>
        <v>0</v>
      </c>
    </row>
    <row r="86" spans="1:11" x14ac:dyDescent="0.25">
      <c r="A86" s="7"/>
      <c r="B86" s="7"/>
      <c r="C86" s="7"/>
      <c r="D86" s="8"/>
      <c r="E86" s="9"/>
      <c r="F86" s="10">
        <v>0</v>
      </c>
      <c r="G86" s="25"/>
      <c r="H86" s="26">
        <f t="shared" si="3"/>
        <v>0</v>
      </c>
      <c r="I86" s="5">
        <f t="shared" si="4"/>
        <v>0</v>
      </c>
      <c r="J86" s="10">
        <v>0</v>
      </c>
      <c r="K86" s="11">
        <f t="shared" si="5"/>
        <v>0</v>
      </c>
    </row>
    <row r="87" spans="1:11" x14ac:dyDescent="0.25">
      <c r="A87" s="7"/>
      <c r="B87" s="7"/>
      <c r="C87" s="7"/>
      <c r="D87" s="8"/>
      <c r="E87" s="9"/>
      <c r="F87" s="10">
        <v>0</v>
      </c>
      <c r="G87" s="25"/>
      <c r="H87" s="26">
        <f t="shared" si="3"/>
        <v>0</v>
      </c>
      <c r="I87" s="5">
        <f t="shared" si="4"/>
        <v>0</v>
      </c>
      <c r="J87" s="10">
        <v>0</v>
      </c>
      <c r="K87" s="11">
        <f t="shared" si="5"/>
        <v>0</v>
      </c>
    </row>
    <row r="88" spans="1:11" x14ac:dyDescent="0.25">
      <c r="A88" s="7"/>
      <c r="B88" s="7"/>
      <c r="C88" s="7"/>
      <c r="D88" s="8"/>
      <c r="E88" s="9"/>
      <c r="F88" s="10">
        <v>0</v>
      </c>
      <c r="G88" s="25"/>
      <c r="H88" s="26">
        <f t="shared" si="3"/>
        <v>0</v>
      </c>
      <c r="I88" s="5">
        <f t="shared" si="4"/>
        <v>0</v>
      </c>
      <c r="J88" s="10">
        <v>0</v>
      </c>
      <c r="K88" s="11">
        <f t="shared" si="5"/>
        <v>0</v>
      </c>
    </row>
    <row r="89" spans="1:11" x14ac:dyDescent="0.25">
      <c r="A89" s="7"/>
      <c r="B89" s="7"/>
      <c r="C89" s="7"/>
      <c r="D89" s="8"/>
      <c r="E89" s="9"/>
      <c r="F89" s="10">
        <v>0</v>
      </c>
      <c r="G89" s="25"/>
      <c r="H89" s="26">
        <f t="shared" si="3"/>
        <v>0</v>
      </c>
      <c r="I89" s="5">
        <f t="shared" si="4"/>
        <v>0</v>
      </c>
      <c r="J89" s="10">
        <v>0</v>
      </c>
      <c r="K89" s="11">
        <f t="shared" si="5"/>
        <v>0</v>
      </c>
    </row>
    <row r="90" spans="1:11" x14ac:dyDescent="0.25">
      <c r="A90" s="7"/>
      <c r="B90" s="7"/>
      <c r="C90" s="7"/>
      <c r="D90" s="8"/>
      <c r="E90" s="9"/>
      <c r="F90" s="10">
        <v>0</v>
      </c>
      <c r="G90" s="25"/>
      <c r="H90" s="26">
        <f t="shared" si="3"/>
        <v>0</v>
      </c>
      <c r="I90" s="5">
        <f t="shared" si="4"/>
        <v>0</v>
      </c>
      <c r="J90" s="10">
        <v>0</v>
      </c>
      <c r="K90" s="11">
        <f t="shared" si="5"/>
        <v>0</v>
      </c>
    </row>
    <row r="91" spans="1:11" x14ac:dyDescent="0.25">
      <c r="A91" s="7"/>
      <c r="B91" s="7"/>
      <c r="C91" s="7"/>
      <c r="D91" s="8"/>
      <c r="E91" s="9"/>
      <c r="F91" s="10">
        <v>0</v>
      </c>
      <c r="G91" s="25"/>
      <c r="H91" s="26">
        <f t="shared" si="3"/>
        <v>0</v>
      </c>
      <c r="I91" s="5">
        <f t="shared" si="4"/>
        <v>0</v>
      </c>
      <c r="J91" s="10">
        <v>0</v>
      </c>
      <c r="K91" s="11">
        <f t="shared" si="5"/>
        <v>0</v>
      </c>
    </row>
    <row r="92" spans="1:11" x14ac:dyDescent="0.25">
      <c r="A92" s="7"/>
      <c r="B92" s="7"/>
      <c r="C92" s="7"/>
      <c r="D92" s="8"/>
      <c r="E92" s="9"/>
      <c r="F92" s="10">
        <v>0</v>
      </c>
      <c r="G92" s="25"/>
      <c r="H92" s="26">
        <f t="shared" si="3"/>
        <v>0</v>
      </c>
      <c r="I92" s="5">
        <f t="shared" si="4"/>
        <v>0</v>
      </c>
      <c r="J92" s="10">
        <v>0</v>
      </c>
      <c r="K92" s="11">
        <f t="shared" si="5"/>
        <v>0</v>
      </c>
    </row>
    <row r="93" spans="1:11" x14ac:dyDescent="0.25">
      <c r="A93" s="7"/>
      <c r="B93" s="7"/>
      <c r="C93" s="7"/>
      <c r="D93" s="8"/>
      <c r="E93" s="9"/>
      <c r="F93" s="10">
        <v>0</v>
      </c>
      <c r="G93" s="25"/>
      <c r="H93" s="26">
        <f t="shared" si="3"/>
        <v>0</v>
      </c>
      <c r="I93" s="5">
        <f t="shared" si="4"/>
        <v>0</v>
      </c>
      <c r="J93" s="10">
        <v>0</v>
      </c>
      <c r="K93" s="11">
        <f t="shared" si="5"/>
        <v>0</v>
      </c>
    </row>
    <row r="94" spans="1:11" x14ac:dyDescent="0.25">
      <c r="A94" s="7"/>
      <c r="B94" s="7"/>
      <c r="C94" s="7"/>
      <c r="D94" s="8"/>
      <c r="E94" s="9"/>
      <c r="F94" s="10">
        <v>0</v>
      </c>
      <c r="G94" s="25"/>
      <c r="H94" s="26">
        <f t="shared" si="3"/>
        <v>0</v>
      </c>
      <c r="I94" s="5">
        <f t="shared" si="4"/>
        <v>0</v>
      </c>
      <c r="J94" s="10">
        <v>0</v>
      </c>
      <c r="K94" s="11">
        <f t="shared" si="5"/>
        <v>0</v>
      </c>
    </row>
    <row r="95" spans="1:11" x14ac:dyDescent="0.25">
      <c r="A95" s="7"/>
      <c r="B95" s="7"/>
      <c r="C95" s="7"/>
      <c r="D95" s="8"/>
      <c r="E95" s="9"/>
      <c r="F95" s="10">
        <v>0</v>
      </c>
      <c r="G95" s="25"/>
      <c r="H95" s="26">
        <f t="shared" si="3"/>
        <v>0</v>
      </c>
      <c r="I95" s="5">
        <f t="shared" si="4"/>
        <v>0</v>
      </c>
      <c r="J95" s="10">
        <v>0</v>
      </c>
      <c r="K95" s="11">
        <f t="shared" si="5"/>
        <v>0</v>
      </c>
    </row>
    <row r="96" spans="1:11" x14ac:dyDescent="0.25">
      <c r="A96" s="7"/>
      <c r="B96" s="7"/>
      <c r="C96" s="7"/>
      <c r="D96" s="8"/>
      <c r="E96" s="9"/>
      <c r="F96" s="10">
        <v>0</v>
      </c>
      <c r="G96" s="25"/>
      <c r="H96" s="26">
        <f t="shared" si="3"/>
        <v>0</v>
      </c>
      <c r="I96" s="5">
        <f t="shared" si="4"/>
        <v>0</v>
      </c>
      <c r="J96" s="10">
        <v>0</v>
      </c>
      <c r="K96" s="11">
        <f t="shared" si="5"/>
        <v>0</v>
      </c>
    </row>
    <row r="97" spans="1:11" x14ac:dyDescent="0.25">
      <c r="A97" s="7"/>
      <c r="B97" s="7"/>
      <c r="C97" s="7"/>
      <c r="D97" s="8"/>
      <c r="E97" s="9"/>
      <c r="F97" s="10">
        <v>0</v>
      </c>
      <c r="G97" s="25"/>
      <c r="H97" s="26">
        <f t="shared" si="3"/>
        <v>0</v>
      </c>
      <c r="I97" s="5">
        <f t="shared" si="4"/>
        <v>0</v>
      </c>
      <c r="J97" s="10">
        <v>0</v>
      </c>
      <c r="K97" s="11">
        <f t="shared" si="5"/>
        <v>0</v>
      </c>
    </row>
    <row r="98" spans="1:11" x14ac:dyDescent="0.25">
      <c r="A98" s="7"/>
      <c r="B98" s="7"/>
      <c r="C98" s="7"/>
      <c r="D98" s="8"/>
      <c r="E98" s="9"/>
      <c r="F98" s="10">
        <v>0</v>
      </c>
      <c r="G98" s="25"/>
      <c r="H98" s="26">
        <f t="shared" si="3"/>
        <v>0</v>
      </c>
      <c r="I98" s="5">
        <f t="shared" si="4"/>
        <v>0</v>
      </c>
      <c r="J98" s="10">
        <v>0</v>
      </c>
      <c r="K98" s="11">
        <f t="shared" si="5"/>
        <v>0</v>
      </c>
    </row>
    <row r="99" spans="1:11" x14ac:dyDescent="0.25">
      <c r="A99" s="7"/>
      <c r="B99" s="7"/>
      <c r="C99" s="7"/>
      <c r="D99" s="8"/>
      <c r="E99" s="9"/>
      <c r="F99" s="10">
        <v>0</v>
      </c>
      <c r="G99" s="25"/>
      <c r="H99" s="26">
        <f t="shared" si="3"/>
        <v>0</v>
      </c>
      <c r="I99" s="5">
        <f t="shared" si="4"/>
        <v>0</v>
      </c>
      <c r="J99" s="10">
        <v>0</v>
      </c>
      <c r="K99" s="11">
        <f t="shared" si="5"/>
        <v>0</v>
      </c>
    </row>
    <row r="100" spans="1:11" x14ac:dyDescent="0.25">
      <c r="A100" s="7"/>
      <c r="B100" s="7"/>
      <c r="C100" s="7"/>
      <c r="D100" s="8"/>
      <c r="E100" s="9"/>
      <c r="F100" s="10">
        <v>0</v>
      </c>
      <c r="G100" s="25"/>
      <c r="H100" s="26">
        <f t="shared" si="3"/>
        <v>0</v>
      </c>
      <c r="I100" s="5">
        <f t="shared" si="4"/>
        <v>0</v>
      </c>
      <c r="J100" s="10">
        <v>0</v>
      </c>
      <c r="K100" s="11">
        <f t="shared" si="5"/>
        <v>0</v>
      </c>
    </row>
    <row r="101" spans="1:11" x14ac:dyDescent="0.25">
      <c r="A101" s="7"/>
      <c r="B101" s="7"/>
      <c r="C101" s="7"/>
      <c r="D101" s="8"/>
      <c r="E101" s="9"/>
      <c r="F101" s="10">
        <v>0</v>
      </c>
      <c r="G101" s="25"/>
      <c r="H101" s="26">
        <f t="shared" si="3"/>
        <v>0</v>
      </c>
      <c r="I101" s="5">
        <f t="shared" si="4"/>
        <v>0</v>
      </c>
      <c r="J101" s="10">
        <v>0</v>
      </c>
      <c r="K101" s="11">
        <f t="shared" si="5"/>
        <v>0</v>
      </c>
    </row>
    <row r="102" spans="1:11" x14ac:dyDescent="0.25">
      <c r="A102" s="7"/>
      <c r="B102" s="7"/>
      <c r="C102" s="7"/>
      <c r="D102" s="8"/>
      <c r="E102" s="9"/>
      <c r="F102" s="10">
        <v>0</v>
      </c>
      <c r="G102" s="25"/>
      <c r="H102" s="26">
        <f t="shared" si="3"/>
        <v>0</v>
      </c>
      <c r="I102" s="5">
        <f t="shared" si="4"/>
        <v>0</v>
      </c>
      <c r="J102" s="10">
        <v>0</v>
      </c>
      <c r="K102" s="11">
        <f t="shared" si="5"/>
        <v>0</v>
      </c>
    </row>
    <row r="103" spans="1:11" x14ac:dyDescent="0.25">
      <c r="A103" s="7"/>
      <c r="B103" s="7"/>
      <c r="C103" s="7"/>
      <c r="D103" s="8"/>
      <c r="E103" s="9"/>
      <c r="F103" s="10">
        <v>0</v>
      </c>
      <c r="G103" s="25"/>
      <c r="H103" s="26">
        <f t="shared" si="3"/>
        <v>0</v>
      </c>
      <c r="I103" s="5">
        <f t="shared" si="4"/>
        <v>0</v>
      </c>
      <c r="J103" s="10">
        <v>0</v>
      </c>
      <c r="K103" s="11">
        <f t="shared" si="5"/>
        <v>0</v>
      </c>
    </row>
  </sheetData>
  <mergeCells count="7">
    <mergeCell ref="A2:K2"/>
    <mergeCell ref="A3:K3"/>
    <mergeCell ref="A1:K1"/>
    <mergeCell ref="A4:I5"/>
    <mergeCell ref="A7:E7"/>
    <mergeCell ref="G6:H6"/>
    <mergeCell ref="J4:K5"/>
  </mergeCells>
  <dataValidations count="13">
    <dataValidation allowBlank="1" showInputMessage="1" showErrorMessage="1" promptTitle="Numeral de la norma" prompt="Anote el numeral de la norma para el cual se requiere la inversión. De preferencia, ingrese los numerales en orden de aparición. si un mismo numeral requiere inversión de distintos tipos, ingrese cuantas veces sea necesario." sqref="A6"/>
    <dataValidation allowBlank="1" showInputMessage="1" showErrorMessage="1" promptTitle="Tipo de adquisición" prompt="Elija una categoría de la lista desplegable, o ingréselas manualmente. Las categorías son:_x000a_Infraestructura_x000a_Equipamiento y materiales_x000a_Capacitación_x000a_Elaboración de estudios y pago de permisos_x000a_Servicios de asesoría y/o asistencia técnica_x000a_Otros" sqref="B6"/>
    <dataValidation allowBlank="1" showInputMessage="1" showErrorMessage="1" promptTitle="Artículo (descripción)" prompt="Anote la descripción del concepto Por ejemplo: Dispositivo ahorrador de agua para grifo (marca X, 2&quot; de grosor, consumo de 2lt/s)" sqref="D6"/>
    <dataValidation allowBlank="1" showInputMessage="1" showErrorMessage="1" promptTitle="Cantidad" prompt="Anote el número de artículos requeridos para el presente numeral." sqref="E6"/>
    <dataValidation allowBlank="1" showInputMessage="1" showErrorMessage="1" promptTitle="Precio incluyendo impuestos" prompt="Anote el precio por pieza o servicio. Incluya el IVA o cualquier otro impuesto, cuando se requiera." sqref="G6"/>
    <dataValidation allowBlank="1" showInputMessage="1" showErrorMessage="1" promptTitle="Total" prompt="Indica el monto total de inversión para el tipo de adquisición para el numeral específico. Las celdas ya tienen la fórmula para calcularlo y no es necesario hacer modificaciones." sqref="I6"/>
    <dataValidation allowBlank="1" showInputMessage="1" showErrorMessage="1" promptTitle="Presupuesto general de inversión" prompt="Anota en esta sección todas las necesidades de inversión para lograr la implementación de la norma." sqref="A4:I5"/>
    <dataValidation allowBlank="1" showInputMessage="1" showErrorMessage="1" promptTitle="Nombre de la empresa" prompt="Anota aquí la razón social o el nombre de la empresa ecoturística." sqref="A3"/>
    <dataValidation allowBlank="1" showInputMessage="1" showErrorMessage="1" promptTitle="Recursos propios" prompt="Anote el monto que la empresa ecoturística puede aportar por recursos propios, para la adquisición de la cantidad de artículos requeridos." sqref="J6"/>
    <dataValidation allowBlank="1" showInputMessage="1" showErrorMessage="1" promptTitle="Recursos externos" prompt="En esta columna se calcula automáticamente la cantidad de recursos externos requerida para completar el monto necesario para la adquisición del artículo." sqref="K6"/>
    <dataValidation allowBlank="1" showInputMessage="1" showErrorMessage="1" promptTitle="Tipo de adquisición" prompt="Anote el nombre del artículo, por ejemplo: Planta de tratamiento, Cabaña. Sistema de captación de agua de lluvia, Aerogenerador" sqref="C6"/>
    <dataValidation showInputMessage="1" showErrorMessage="1" sqref="C8:C103"/>
    <dataValidation allowBlank="1" showInputMessage="1" showErrorMessage="1" promptTitle="Precio unitario" prompt="Anote el precio por pieza o servicio SIN IVA ni nungún otro impuesto." sqref="F6"/>
  </dataValidations>
  <pageMargins left="0.7" right="0.7" top="0.75" bottom="0.75" header="0.3" footer="0.3"/>
  <pageSetup scale="55" orientation="landscape" r:id="rId1"/>
  <rowBreaks count="4" manualBreakCount="4">
    <brk id="21" max="9" man="1"/>
    <brk id="40" max="16383" man="1"/>
    <brk id="60" max="9" man="1"/>
    <brk id="80" max="9" man="1"/>
  </rowBreaks>
  <legacyDrawing r:id="rId2"/>
  <extLst>
    <ext xmlns:x14="http://schemas.microsoft.com/office/spreadsheetml/2009/9/main" uri="{CCE6A557-97BC-4b89-ADB6-D9C93CAAB3DF}">
      <x14:dataValidations xmlns:xm="http://schemas.microsoft.com/office/excel/2006/main" count="2">
        <x14:dataValidation type="list" showInputMessage="1" showErrorMessage="1">
          <x14:formula1>
            <xm:f>'Drop-downs'!$A$1:$A$6</xm:f>
          </x14:formula1>
          <xm:sqref>B8:B103</xm:sqref>
        </x14:dataValidation>
        <x14:dataValidation type="list" allowBlank="1" showInputMessage="1" showErrorMessage="1">
          <x14:formula1>
            <xm:f>'Drop-downs'!$A$9:$A$11</xm:f>
          </x14:formula1>
          <xm:sqref>G8:G103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view="pageBreakPreview" zoomScale="70" zoomScaleNormal="40" zoomScaleSheetLayoutView="70" workbookViewId="0">
      <selection activeCell="A6" sqref="A6"/>
    </sheetView>
  </sheetViews>
  <sheetFormatPr defaultRowHeight="15" x14ac:dyDescent="0.25"/>
  <cols>
    <col min="1" max="1" width="58.140625" style="19" customWidth="1"/>
    <col min="2" max="2" width="37.7109375" style="19" customWidth="1"/>
    <col min="3" max="4" width="20.28515625" style="19" hidden="1" customWidth="1"/>
    <col min="5" max="8" width="20.28515625" style="13" hidden="1" customWidth="1"/>
    <col min="9" max="9" width="20.28515625" style="12" hidden="1" customWidth="1"/>
    <col min="10" max="10" width="20.28515625" style="13" hidden="1" customWidth="1"/>
    <col min="11" max="11" width="18.28515625" style="12" customWidth="1"/>
    <col min="12" max="13" width="18.28515625" style="13" customWidth="1"/>
    <col min="14" max="14" width="18.28515625" style="19" customWidth="1"/>
    <col min="15" max="16384" width="9.140625" style="19"/>
  </cols>
  <sheetData>
    <row r="1" spans="1:13" s="12" customFormat="1" ht="57.75" customHeight="1" x14ac:dyDescent="0.25">
      <c r="A1" s="48" t="s">
        <v>11</v>
      </c>
      <c r="B1" s="48"/>
      <c r="C1" s="22"/>
      <c r="D1" s="22"/>
      <c r="E1" s="22"/>
      <c r="F1" s="22"/>
      <c r="G1" s="22"/>
      <c r="H1" s="22"/>
      <c r="I1" s="22"/>
      <c r="J1" s="22"/>
      <c r="L1" s="13"/>
      <c r="M1" s="13"/>
    </row>
    <row r="2" spans="1:13" s="12" customFormat="1" ht="39" customHeight="1" x14ac:dyDescent="0.25">
      <c r="A2" s="49" t="str">
        <f>Presupuesto_inversión!A3</f>
        <v>[Nombre de la empresa]</v>
      </c>
      <c r="B2" s="49"/>
      <c r="C2" s="23"/>
      <c r="D2" s="23"/>
      <c r="E2" s="23"/>
      <c r="F2" s="23"/>
      <c r="G2" s="23"/>
      <c r="H2" s="23"/>
      <c r="I2" s="23"/>
      <c r="J2" s="23"/>
      <c r="L2" s="13"/>
      <c r="M2" s="13"/>
    </row>
    <row r="3" spans="1:13" s="14" customFormat="1" ht="39.75" customHeight="1" x14ac:dyDescent="0.25">
      <c r="A3" s="44" t="s">
        <v>18</v>
      </c>
      <c r="B3" s="44"/>
      <c r="C3" s="44" t="s">
        <v>17</v>
      </c>
      <c r="D3" s="44"/>
      <c r="E3" s="45" t="s">
        <v>6</v>
      </c>
      <c r="F3" s="46"/>
      <c r="G3" s="46"/>
      <c r="H3" s="46"/>
      <c r="I3" s="47"/>
      <c r="J3" s="42" t="s">
        <v>13</v>
      </c>
    </row>
    <row r="4" spans="1:13" s="14" customFormat="1" ht="46.5" customHeight="1" x14ac:dyDescent="0.25">
      <c r="A4" s="15" t="s">
        <v>14</v>
      </c>
      <c r="B4" s="15" t="s">
        <v>2</v>
      </c>
      <c r="C4" s="15" t="s">
        <v>3</v>
      </c>
      <c r="D4" s="15" t="s">
        <v>4</v>
      </c>
      <c r="E4" s="15" t="s">
        <v>5</v>
      </c>
      <c r="F4" s="15" t="s">
        <v>7</v>
      </c>
      <c r="G4" s="15" t="s">
        <v>8</v>
      </c>
      <c r="H4" s="15" t="s">
        <v>9</v>
      </c>
      <c r="I4" s="15" t="s">
        <v>10</v>
      </c>
      <c r="J4" s="43"/>
    </row>
    <row r="5" spans="1:13" s="14" customFormat="1" ht="38.25" customHeight="1" x14ac:dyDescent="0.25">
      <c r="A5" s="16" t="s">
        <v>19</v>
      </c>
      <c r="B5" s="17">
        <f t="shared" ref="B5:J5" si="0">SUBTOTAL(9,B6:B11)</f>
        <v>3330</v>
      </c>
      <c r="C5" s="17">
        <f t="shared" si="0"/>
        <v>3000</v>
      </c>
      <c r="D5" s="17">
        <f t="shared" si="0"/>
        <v>330</v>
      </c>
      <c r="E5" s="17" t="e">
        <f t="shared" si="0"/>
        <v>#REF!</v>
      </c>
      <c r="F5" s="17" t="e">
        <f t="shared" si="0"/>
        <v>#REF!</v>
      </c>
      <c r="G5" s="17" t="e">
        <f t="shared" si="0"/>
        <v>#REF!</v>
      </c>
      <c r="H5" s="17" t="e">
        <f t="shared" si="0"/>
        <v>#REF!</v>
      </c>
      <c r="I5" s="17" t="e">
        <f t="shared" si="0"/>
        <v>#REF!</v>
      </c>
      <c r="J5" s="17" t="e">
        <f t="shared" si="0"/>
        <v>#REF!</v>
      </c>
    </row>
    <row r="6" spans="1:13" s="12" customFormat="1" ht="25.5" customHeight="1" x14ac:dyDescent="0.25">
      <c r="A6" s="18" t="str">
        <f>'Drop-downs'!A1</f>
        <v>Infraestructura</v>
      </c>
      <c r="B6" s="11">
        <f>SUMIF(Presupuesto_inversión!$B$8:$B$103,Inversión_tipo_adq!$A6,Presupuesto_inversión!$I$8:$I$103)</f>
        <v>0</v>
      </c>
      <c r="C6" s="11">
        <f>SUMIF(Presupuesto_inversión!$B$8:$B$103,Inversión_tipo_adq!$A6,Presupuesto_inversión!$J$8:$J$103)</f>
        <v>0</v>
      </c>
      <c r="D6" s="11">
        <f>SUMIF(Presupuesto_inversión!$B$8:$B$103,Inversión_tipo_adq!$A6,Presupuesto_inversión!$K$8:$K$103)</f>
        <v>0</v>
      </c>
      <c r="E6" s="11" t="e">
        <f>SUMIF(Presupuesto_inversión!$B$8:$B$103,Inversión_tipo_adq!$A6,Presupuesto_inversión!#REF!)</f>
        <v>#REF!</v>
      </c>
      <c r="F6" s="11" t="e">
        <f>SUMIF(Presupuesto_inversión!$B$8:$B$103,Inversión_tipo_adq!$A6,Presupuesto_inversión!#REF!)</f>
        <v>#REF!</v>
      </c>
      <c r="G6" s="11" t="e">
        <f>SUMIF(Presupuesto_inversión!$B$8:$B$103,Inversión_tipo_adq!$A6,Presupuesto_inversión!#REF!)</f>
        <v>#REF!</v>
      </c>
      <c r="H6" s="11" t="e">
        <f>SUMIF(Presupuesto_inversión!$B$8:$B$103,Inversión_tipo_adq!$A6,Presupuesto_inversión!#REF!)</f>
        <v>#REF!</v>
      </c>
      <c r="I6" s="11" t="e">
        <f>SUMIF(Presupuesto_inversión!$B$8:$B$103,Inversión_tipo_adq!$A6,Presupuesto_inversión!#REF!)</f>
        <v>#REF!</v>
      </c>
      <c r="J6" s="11" t="e">
        <f t="shared" ref="J6:J11" si="1">E6+F6+G6+H6+I6</f>
        <v>#REF!</v>
      </c>
      <c r="L6" s="13"/>
      <c r="M6" s="13"/>
    </row>
    <row r="7" spans="1:13" s="12" customFormat="1" ht="25.5" customHeight="1" x14ac:dyDescent="0.25">
      <c r="A7" s="18" t="str">
        <f>'Drop-downs'!A2</f>
        <v>Equipamiento y materiales</v>
      </c>
      <c r="B7" s="11">
        <f>SUMIF(Presupuesto_inversión!$B$8:$B$103,Inversión_tipo_adq!$A7,Presupuesto_inversión!$I$8:$I$103)</f>
        <v>0</v>
      </c>
      <c r="C7" s="11">
        <f>SUMIF(Presupuesto_inversión!$B$8:$B$103,Inversión_tipo_adq!$A7,Presupuesto_inversión!$J$8:$J$103)</f>
        <v>0</v>
      </c>
      <c r="D7" s="11">
        <f>SUMIF(Presupuesto_inversión!$B$8:$B$103,Inversión_tipo_adq!$A7,Presupuesto_inversión!$K$8:$K$103)</f>
        <v>0</v>
      </c>
      <c r="E7" s="11" t="e">
        <f>SUMIF(Presupuesto_inversión!$B$8:$B$103,Inversión_tipo_adq!$A7,Presupuesto_inversión!#REF!)</f>
        <v>#REF!</v>
      </c>
      <c r="F7" s="11" t="e">
        <f>SUMIF(Presupuesto_inversión!$B$8:$B$103,Inversión_tipo_adq!$A7,Presupuesto_inversión!#REF!)</f>
        <v>#REF!</v>
      </c>
      <c r="G7" s="11" t="e">
        <f>SUMIF(Presupuesto_inversión!$B$8:$B$103,Inversión_tipo_adq!$A7,Presupuesto_inversión!#REF!)</f>
        <v>#REF!</v>
      </c>
      <c r="H7" s="11" t="e">
        <f>SUMIF(Presupuesto_inversión!$B$8:$B$103,Inversión_tipo_adq!$A7,Presupuesto_inversión!#REF!)</f>
        <v>#REF!</v>
      </c>
      <c r="I7" s="11" t="e">
        <f>SUMIF(Presupuesto_inversión!$B$8:$B$103,Inversión_tipo_adq!$A7,Presupuesto_inversión!#REF!)</f>
        <v>#REF!</v>
      </c>
      <c r="J7" s="11" t="e">
        <f t="shared" si="1"/>
        <v>#REF!</v>
      </c>
      <c r="L7" s="13"/>
      <c r="M7" s="13"/>
    </row>
    <row r="8" spans="1:13" s="12" customFormat="1" ht="25.5" customHeight="1" x14ac:dyDescent="0.25">
      <c r="A8" s="18" t="str">
        <f>'Drop-downs'!A3</f>
        <v>Capacitación</v>
      </c>
      <c r="B8" s="11">
        <f>SUMIF(Presupuesto_inversión!$B$8:$B$103,Inversión_tipo_adq!$A8,Presupuesto_inversión!$I$8:$I$103)</f>
        <v>0</v>
      </c>
      <c r="C8" s="11">
        <f>SUMIF(Presupuesto_inversión!$B$8:$B$103,Inversión_tipo_adq!$A8,Presupuesto_inversión!$J$8:$J$103)</f>
        <v>0</v>
      </c>
      <c r="D8" s="11">
        <f>SUMIF(Presupuesto_inversión!$B$8:$B$103,Inversión_tipo_adq!$A8,Presupuesto_inversión!$K$8:$K$103)</f>
        <v>0</v>
      </c>
      <c r="E8" s="11" t="e">
        <f>SUMIF(Presupuesto_inversión!$B$8:$B$103,Inversión_tipo_adq!$A8,Presupuesto_inversión!#REF!)</f>
        <v>#REF!</v>
      </c>
      <c r="F8" s="11" t="e">
        <f>SUMIF(Presupuesto_inversión!$B$8:$B$103,Inversión_tipo_adq!$A8,Presupuesto_inversión!#REF!)</f>
        <v>#REF!</v>
      </c>
      <c r="G8" s="11" t="e">
        <f>SUMIF(Presupuesto_inversión!$B$8:$B$103,Inversión_tipo_adq!$A8,Presupuesto_inversión!#REF!)</f>
        <v>#REF!</v>
      </c>
      <c r="H8" s="11" t="e">
        <f>SUMIF(Presupuesto_inversión!$B$8:$B$103,Inversión_tipo_adq!$A8,Presupuesto_inversión!#REF!)</f>
        <v>#REF!</v>
      </c>
      <c r="I8" s="11" t="e">
        <f>SUMIF(Presupuesto_inversión!$B$8:$B$103,Inversión_tipo_adq!$A8,Presupuesto_inversión!#REF!)</f>
        <v>#REF!</v>
      </c>
      <c r="J8" s="11" t="e">
        <f t="shared" si="1"/>
        <v>#REF!</v>
      </c>
      <c r="L8" s="13"/>
      <c r="M8" s="13"/>
    </row>
    <row r="9" spans="1:13" s="12" customFormat="1" ht="25.5" customHeight="1" x14ac:dyDescent="0.25">
      <c r="A9" s="18" t="str">
        <f>'Drop-downs'!A4</f>
        <v>Elaboración de estudios y pago de permisos</v>
      </c>
      <c r="B9" s="11">
        <f>SUMIF(Presupuesto_inversión!$B$8:$B$103,Inversión_tipo_adq!$A9,Presupuesto_inversión!$I$8:$I$103)</f>
        <v>3330</v>
      </c>
      <c r="C9" s="11">
        <f>SUMIF(Presupuesto_inversión!$B$8:$B$103,Inversión_tipo_adq!$A9,Presupuesto_inversión!$J$8:$J$103)</f>
        <v>3000</v>
      </c>
      <c r="D9" s="11">
        <f>SUMIF(Presupuesto_inversión!$B$8:$B$103,Inversión_tipo_adq!$A9,Presupuesto_inversión!$K$8:$K$103)</f>
        <v>330</v>
      </c>
      <c r="E9" s="11" t="e">
        <f>SUMIF(Presupuesto_inversión!$B$8:$B$103,Inversión_tipo_adq!$A9,Presupuesto_inversión!#REF!)</f>
        <v>#REF!</v>
      </c>
      <c r="F9" s="11" t="e">
        <f>SUMIF(Presupuesto_inversión!$B$8:$B$103,Inversión_tipo_adq!$A9,Presupuesto_inversión!#REF!)</f>
        <v>#REF!</v>
      </c>
      <c r="G9" s="11" t="e">
        <f>SUMIF(Presupuesto_inversión!$B$8:$B$103,Inversión_tipo_adq!$A9,Presupuesto_inversión!#REF!)</f>
        <v>#REF!</v>
      </c>
      <c r="H9" s="11" t="e">
        <f>SUMIF(Presupuesto_inversión!$B$8:$B$103,Inversión_tipo_adq!$A9,Presupuesto_inversión!#REF!)</f>
        <v>#REF!</v>
      </c>
      <c r="I9" s="11" t="e">
        <f>SUMIF(Presupuesto_inversión!$B$8:$B$103,Inversión_tipo_adq!$A9,Presupuesto_inversión!#REF!)</f>
        <v>#REF!</v>
      </c>
      <c r="J9" s="11" t="e">
        <f t="shared" si="1"/>
        <v>#REF!</v>
      </c>
      <c r="L9" s="13"/>
      <c r="M9" s="13"/>
    </row>
    <row r="10" spans="1:13" s="12" customFormat="1" ht="25.5" customHeight="1" x14ac:dyDescent="0.25">
      <c r="A10" s="18" t="str">
        <f>'Drop-downs'!A5</f>
        <v>Servicios de asesoría y/o asistencia técnica</v>
      </c>
      <c r="B10" s="11">
        <f>SUMIF(Presupuesto_inversión!$B$8:$B$103,Inversión_tipo_adq!$A10,Presupuesto_inversión!$I$8:$I$103)</f>
        <v>0</v>
      </c>
      <c r="C10" s="11">
        <f>SUMIF(Presupuesto_inversión!$B$8:$B$103,Inversión_tipo_adq!$A10,Presupuesto_inversión!$J$8:$J$103)</f>
        <v>0</v>
      </c>
      <c r="D10" s="11">
        <f>SUMIF(Presupuesto_inversión!$B$8:$B$103,Inversión_tipo_adq!$A10,Presupuesto_inversión!$K$8:$K$103)</f>
        <v>0</v>
      </c>
      <c r="E10" s="11" t="e">
        <f>SUMIF(Presupuesto_inversión!$B$8:$B$103,Inversión_tipo_adq!$A10,Presupuesto_inversión!#REF!)</f>
        <v>#REF!</v>
      </c>
      <c r="F10" s="11" t="e">
        <f>SUMIF(Presupuesto_inversión!$B$8:$B$103,Inversión_tipo_adq!$A10,Presupuesto_inversión!#REF!)</f>
        <v>#REF!</v>
      </c>
      <c r="G10" s="11" t="e">
        <f>SUMIF(Presupuesto_inversión!$B$8:$B$103,Inversión_tipo_adq!$A10,Presupuesto_inversión!#REF!)</f>
        <v>#REF!</v>
      </c>
      <c r="H10" s="11" t="e">
        <f>SUMIF(Presupuesto_inversión!$B$8:$B$103,Inversión_tipo_adq!$A10,Presupuesto_inversión!#REF!)</f>
        <v>#REF!</v>
      </c>
      <c r="I10" s="11" t="e">
        <f>SUMIF(Presupuesto_inversión!$B$8:$B$103,Inversión_tipo_adq!$A10,Presupuesto_inversión!#REF!)</f>
        <v>#REF!</v>
      </c>
      <c r="J10" s="11" t="e">
        <f t="shared" si="1"/>
        <v>#REF!</v>
      </c>
      <c r="L10" s="13"/>
      <c r="M10" s="13"/>
    </row>
    <row r="11" spans="1:13" s="12" customFormat="1" ht="25.5" customHeight="1" x14ac:dyDescent="0.25">
      <c r="A11" s="18" t="str">
        <f>'Drop-downs'!A6</f>
        <v>Otros</v>
      </c>
      <c r="B11" s="11">
        <f>SUMIF(Presupuesto_inversión!$B$8:$B$103,Inversión_tipo_adq!$A11,Presupuesto_inversión!$I$8:$I$103)</f>
        <v>0</v>
      </c>
      <c r="C11" s="11">
        <f>SUMIF(Presupuesto_inversión!$B$8:$B$103,Inversión_tipo_adq!$A11,Presupuesto_inversión!$J$8:$J$103)</f>
        <v>0</v>
      </c>
      <c r="D11" s="11">
        <f>SUMIF(Presupuesto_inversión!$B$8:$B$103,Inversión_tipo_adq!$A11,Presupuesto_inversión!$K$8:$K$103)</f>
        <v>0</v>
      </c>
      <c r="E11" s="11" t="e">
        <f>SUMIF(Presupuesto_inversión!$B$8:$B$103,Inversión_tipo_adq!$A11,Presupuesto_inversión!#REF!)</f>
        <v>#REF!</v>
      </c>
      <c r="F11" s="11" t="e">
        <f>SUMIF(Presupuesto_inversión!$B$8:$B$103,Inversión_tipo_adq!$A11,Presupuesto_inversión!#REF!)</f>
        <v>#REF!</v>
      </c>
      <c r="G11" s="11" t="e">
        <f>SUMIF(Presupuesto_inversión!$B$8:$B$103,Inversión_tipo_adq!$A11,Presupuesto_inversión!#REF!)</f>
        <v>#REF!</v>
      </c>
      <c r="H11" s="11" t="e">
        <f>SUMIF(Presupuesto_inversión!$B$8:$B$103,Inversión_tipo_adq!$A11,Presupuesto_inversión!#REF!)</f>
        <v>#REF!</v>
      </c>
      <c r="I11" s="11" t="e">
        <f>SUMIF(Presupuesto_inversión!$B$8:$B$103,Inversión_tipo_adq!$A11,Presupuesto_inversión!#REF!)</f>
        <v>#REF!</v>
      </c>
      <c r="J11" s="11" t="e">
        <f t="shared" si="1"/>
        <v>#REF!</v>
      </c>
      <c r="L11" s="13"/>
      <c r="M11" s="13"/>
    </row>
  </sheetData>
  <sheetProtection password="D1B7" sheet="1" objects="1" scenarios="1"/>
  <mergeCells count="6">
    <mergeCell ref="J3:J4"/>
    <mergeCell ref="A3:B3"/>
    <mergeCell ref="C3:D3"/>
    <mergeCell ref="E3:I3"/>
    <mergeCell ref="A1:B1"/>
    <mergeCell ref="A2:B2"/>
  </mergeCells>
  <dataValidations count="6">
    <dataValidation showInputMessage="1" showErrorMessage="1" promptTitle="Otros" prompt="Cualquier otro tipo de inversión ligada al proyecto, que no entra en ninguna de las categorías anteriores. Puede ser renta de vehículos o maquinaria, mano de obra, etc." sqref="A11"/>
    <dataValidation showInputMessage="1" showErrorMessage="1" promptTitle="Infraestructura" prompt="La construcción de infraestructura con uso de materiales de la región, acabados tradicionales, acordes al entorno natural y cultural de los pueblos y comunidades indígenas, y el desarrollo de ecotecnias afines con el medio ambiente." sqref="A6"/>
    <dataValidation showInputMessage="1" showErrorMessage="1" promptTitle="Equipamiento y materiales" prompt="Equipamiento y materiales, vinculados con los servicios de hospedaje y alimentación, actividades recreativas turísticas, así como telecomunicaciones, los cuales deberán corresponder al tipo de proyecto por apoyar." sqref="A7"/>
    <dataValidation showInputMessage="1" showErrorMessage="1" promptTitle="Capacitación" prompt="Acciones de fortalecimiento de capacidades, destrezas y habilidades de la población objetivo del mismo." sqref="A8"/>
    <dataValidation showInputMessage="1" showErrorMessage="1" promptTitle="Estudios y permisos" prompt="Elaboración de estudios y/o pago de permisos apropiados al proyecto" sqref="A9"/>
    <dataValidation showInputMessage="1" showErrorMessage="1" promptTitle="Asesoría y asistencia técnica" prompt="Servicios de asesoría y/o asistencia técnica ligados al proyecto." sqref="A10"/>
  </dataValidations>
  <pageMargins left="0.7" right="0.7" top="0.75" bottom="0.75" header="0.3" footer="0.3"/>
  <pageSetup scale="5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5" sqref="B5"/>
    </sheetView>
  </sheetViews>
  <sheetFormatPr defaultRowHeight="15" x14ac:dyDescent="0.25"/>
  <cols>
    <col min="1" max="1" width="47.42578125" style="21" customWidth="1"/>
    <col min="2" max="2" width="124.28515625" style="21" customWidth="1"/>
    <col min="3" max="16384" width="9.140625" style="21"/>
  </cols>
  <sheetData>
    <row r="1" spans="1:2" ht="30" x14ac:dyDescent="0.25">
      <c r="A1" s="21" t="s">
        <v>23</v>
      </c>
      <c r="B1" s="21" t="s">
        <v>37</v>
      </c>
    </row>
    <row r="2" spans="1:2" ht="30" x14ac:dyDescent="0.25">
      <c r="A2" s="21" t="s">
        <v>24</v>
      </c>
      <c r="B2" s="21" t="s">
        <v>28</v>
      </c>
    </row>
    <row r="3" spans="1:2" ht="30" x14ac:dyDescent="0.25">
      <c r="A3" s="21" t="s">
        <v>16</v>
      </c>
      <c r="B3" s="21" t="s">
        <v>26</v>
      </c>
    </row>
    <row r="4" spans="1:2" ht="45" x14ac:dyDescent="0.25">
      <c r="A4" s="21" t="s">
        <v>25</v>
      </c>
      <c r="B4" s="21" t="s">
        <v>27</v>
      </c>
    </row>
    <row r="5" spans="1:2" ht="60" x14ac:dyDescent="0.25">
      <c r="A5" s="21" t="s">
        <v>22</v>
      </c>
      <c r="B5" s="21" t="s">
        <v>29</v>
      </c>
    </row>
    <row r="6" spans="1:2" x14ac:dyDescent="0.25">
      <c r="A6" s="21" t="s">
        <v>21</v>
      </c>
    </row>
    <row r="8" spans="1:2" x14ac:dyDescent="0.25">
      <c r="A8" s="21" t="s">
        <v>32</v>
      </c>
    </row>
    <row r="9" spans="1:2" x14ac:dyDescent="0.25">
      <c r="A9" s="24">
        <v>0</v>
      </c>
    </row>
    <row r="10" spans="1:2" x14ac:dyDescent="0.25">
      <c r="A10" s="24">
        <v>0.11</v>
      </c>
    </row>
    <row r="11" spans="1:2" x14ac:dyDescent="0.25">
      <c r="A11" s="24">
        <v>0.16</v>
      </c>
    </row>
  </sheetData>
  <sheetProtection password="D1B7"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Presupuesto_inversión</vt:lpstr>
      <vt:lpstr>Inversión_tipo_adq</vt:lpstr>
      <vt:lpstr>Drop-downs</vt:lpstr>
      <vt:lpstr>Inversión_tipo_adq!Print_Area</vt:lpstr>
      <vt:lpstr>Presupuesto_inversión!Print_Area</vt:lpstr>
      <vt:lpstr>Inversión_tipo_adq!Print_Titles</vt:lpstr>
      <vt:lpstr>Presupuesto_inversión!Print_Titles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Gloria Godinez</dc:creator>
  <cp:lastModifiedBy>Gloria Godinez</cp:lastModifiedBy>
  <cp:lastPrinted>2012-08-28T15:55:07Z</cp:lastPrinted>
  <dcterms:created xsi:type="dcterms:W3CDTF">2012-08-21T15:44:23Z</dcterms:created>
  <dcterms:modified xsi:type="dcterms:W3CDTF">2012-11-12T23:39:22Z</dcterms:modified>
</cp:coreProperties>
</file>