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toniohe-v\Desktop\"/>
    </mc:Choice>
  </mc:AlternateContent>
  <bookViews>
    <workbookView xWindow="0" yWindow="0" windowWidth="19200" windowHeight="10860" activeTab="1"/>
  </bookViews>
  <sheets>
    <sheet name="Sheet1" sheetId="2" r:id="rId1"/>
    <sheet name="planning" sheetId="1" r:id="rId2"/>
    <sheet name="Sheet5" sheetId="6" r:id="rId3"/>
    <sheet name="planning (2)" sheetId="5" r:id="rId4"/>
  </sheets>
  <externalReferences>
    <externalReference r:id="rId5"/>
  </externalReferences>
  <definedNames>
    <definedName name="_xlnm._FilterDatabase" localSheetId="1" hidden="1">planning!$A$1:$I$745</definedName>
    <definedName name="_xlnm._FilterDatabase" localSheetId="3" hidden="1">'planning (2)'!$A$1:$J$83</definedName>
    <definedName name="_xlnm._FilterDatabase" localSheetId="0" hidden="1">Sheet1!$C$3:$F$62</definedName>
  </definedNames>
  <calcPr calcId="162913"/>
  <pivotCaches>
    <pivotCache cacheId="2" r:id="rId6"/>
    <pivotCache cacheId="3" r:id="rId7"/>
  </pivotCaches>
</workbook>
</file>

<file path=xl/calcChain.xml><?xml version="1.0" encoding="utf-8"?>
<calcChain xmlns="http://schemas.openxmlformats.org/spreadsheetml/2006/main">
  <c r="F60" i="2" l="1"/>
  <c r="F56" i="2"/>
  <c r="F50" i="2"/>
  <c r="F49" i="2"/>
  <c r="F34" i="2"/>
  <c r="F32" i="2"/>
  <c r="F29" i="2"/>
  <c r="F18" i="2"/>
  <c r="F9" i="2"/>
  <c r="F4" i="2"/>
  <c r="D7" i="2"/>
  <c r="E7" i="2" s="1"/>
  <c r="C5" i="2"/>
  <c r="D5" i="2" s="1"/>
  <c r="E5" i="2" s="1"/>
  <c r="C6" i="2"/>
  <c r="D6" i="2" s="1"/>
  <c r="C7" i="2"/>
  <c r="C8" i="2"/>
  <c r="D8" i="2" s="1"/>
  <c r="C9" i="2"/>
  <c r="D9" i="2" s="1"/>
  <c r="C10" i="2"/>
  <c r="D10" i="2" s="1"/>
  <c r="E10" i="2" s="1"/>
  <c r="C11" i="2"/>
  <c r="D11" i="2" s="1"/>
  <c r="C12" i="2"/>
  <c r="D12" i="2" s="1"/>
  <c r="C13" i="2"/>
  <c r="D13" i="2" s="1"/>
  <c r="C14" i="2"/>
  <c r="D14" i="2" s="1"/>
  <c r="C15" i="2"/>
  <c r="D15" i="2" s="1"/>
  <c r="C16" i="2"/>
  <c r="D16" i="2" s="1"/>
  <c r="E16" i="2" s="1"/>
  <c r="C17" i="2"/>
  <c r="D17" i="2" s="1"/>
  <c r="C18" i="2"/>
  <c r="D18" i="2" s="1"/>
  <c r="C19" i="2"/>
  <c r="D19" i="2" s="1"/>
  <c r="C20" i="2"/>
  <c r="D20" i="2" s="1"/>
  <c r="C21" i="2"/>
  <c r="D21" i="2" s="1"/>
  <c r="C22" i="2"/>
  <c r="D22" i="2" s="1"/>
  <c r="E22" i="2" s="1"/>
  <c r="C23" i="2"/>
  <c r="D23" i="2" s="1"/>
  <c r="E23" i="2" s="1"/>
  <c r="C24" i="2"/>
  <c r="D24" i="2" s="1"/>
  <c r="C25" i="2"/>
  <c r="D25" i="2" s="1"/>
  <c r="C26" i="2"/>
  <c r="D26" i="2" s="1"/>
  <c r="C27" i="2"/>
  <c r="D27" i="2" s="1"/>
  <c r="C28" i="2"/>
  <c r="D28" i="2" s="1"/>
  <c r="E28" i="2" s="1"/>
  <c r="C29" i="2"/>
  <c r="D29" i="2" s="1"/>
  <c r="E29" i="2" s="1"/>
  <c r="C30" i="2"/>
  <c r="D30" i="2" s="1"/>
  <c r="C31" i="2"/>
  <c r="D31" i="2" s="1"/>
  <c r="C32" i="2"/>
  <c r="D32" i="2" s="1"/>
  <c r="C33" i="2"/>
  <c r="D33" i="2" s="1"/>
  <c r="C34" i="2"/>
  <c r="D34" i="2" s="1"/>
  <c r="E34" i="2" s="1"/>
  <c r="C35" i="2"/>
  <c r="D35" i="2" s="1"/>
  <c r="C36" i="2"/>
  <c r="D36" i="2" s="1"/>
  <c r="C37" i="2"/>
  <c r="D37" i="2" s="1"/>
  <c r="C38" i="2"/>
  <c r="D38" i="2" s="1"/>
  <c r="C39" i="2"/>
  <c r="D39" i="2" s="1"/>
  <c r="C40" i="2"/>
  <c r="D40" i="2" s="1"/>
  <c r="E40" i="2" s="1"/>
  <c r="C41" i="2"/>
  <c r="D41" i="2" s="1"/>
  <c r="C42" i="2"/>
  <c r="D42" i="2" s="1"/>
  <c r="C43" i="2"/>
  <c r="D43" i="2" s="1"/>
  <c r="C44" i="2"/>
  <c r="D44" i="2" s="1"/>
  <c r="C45" i="2"/>
  <c r="D45" i="2" s="1"/>
  <c r="C46" i="2"/>
  <c r="D46" i="2" s="1"/>
  <c r="E46" i="2" s="1"/>
  <c r="C47" i="2"/>
  <c r="D47" i="2" s="1"/>
  <c r="C48" i="2"/>
  <c r="D48" i="2" s="1"/>
  <c r="C49" i="2"/>
  <c r="D49" i="2" s="1"/>
  <c r="C50" i="2"/>
  <c r="D50" i="2" s="1"/>
  <c r="C51" i="2"/>
  <c r="D51" i="2" s="1"/>
  <c r="C52" i="2"/>
  <c r="D52" i="2" s="1"/>
  <c r="E52" i="2" s="1"/>
  <c r="C53" i="2"/>
  <c r="D53" i="2" s="1"/>
  <c r="C54" i="2"/>
  <c r="D54" i="2" s="1"/>
  <c r="C55" i="2"/>
  <c r="D55" i="2" s="1"/>
  <c r="E55" i="2" s="1"/>
  <c r="C56" i="2"/>
  <c r="D56" i="2" s="1"/>
  <c r="C57" i="2"/>
  <c r="D57" i="2" s="1"/>
  <c r="C58" i="2"/>
  <c r="D58" i="2" s="1"/>
  <c r="E58" i="2" s="1"/>
  <c r="C59" i="2"/>
  <c r="D59" i="2" s="1"/>
  <c r="E59" i="2" s="1"/>
  <c r="C60" i="2"/>
  <c r="D60" i="2" s="1"/>
  <c r="C61" i="2"/>
  <c r="D61" i="2" s="1"/>
  <c r="E61" i="2" s="1"/>
  <c r="C62" i="2"/>
  <c r="D62" i="2" s="1"/>
  <c r="C4" i="2"/>
  <c r="D4" i="2" s="1"/>
  <c r="E4" i="2" s="1"/>
  <c r="E49" i="2" l="1"/>
  <c r="E57" i="2"/>
  <c r="E51" i="2"/>
  <c r="E45" i="2"/>
  <c r="E39" i="2"/>
  <c r="E33" i="2"/>
  <c r="E27" i="2"/>
  <c r="E21" i="2"/>
  <c r="E15" i="2"/>
  <c r="E9" i="2"/>
  <c r="E53" i="2"/>
  <c r="E19" i="2"/>
  <c r="E62" i="2"/>
  <c r="E56" i="2"/>
  <c r="E50" i="2"/>
  <c r="E44" i="2"/>
  <c r="E38" i="2"/>
  <c r="E32" i="2"/>
  <c r="E26" i="2"/>
  <c r="E20" i="2"/>
  <c r="E14" i="2"/>
  <c r="E8" i="2"/>
  <c r="E47" i="2"/>
  <c r="E17" i="2"/>
  <c r="E43" i="2"/>
  <c r="E37" i="2"/>
  <c r="E31" i="2"/>
  <c r="E25" i="2"/>
  <c r="E41" i="2"/>
  <c r="E13" i="2"/>
  <c r="E60" i="2"/>
  <c r="E54" i="2"/>
  <c r="E48" i="2"/>
  <c r="E42" i="2"/>
  <c r="E36" i="2"/>
  <c r="E30" i="2"/>
  <c r="E24" i="2"/>
  <c r="E18" i="2"/>
  <c r="E12" i="2"/>
  <c r="E6" i="2"/>
  <c r="E35" i="2"/>
  <c r="E11" i="2"/>
</calcChain>
</file>

<file path=xl/sharedStrings.xml><?xml version="1.0" encoding="utf-8"?>
<sst xmlns="http://schemas.openxmlformats.org/spreadsheetml/2006/main" count="1918" uniqueCount="252">
  <si>
    <t>CodigoTienda</t>
  </si>
  <si>
    <t>NombreTienda</t>
  </si>
  <si>
    <t>Fecha</t>
  </si>
  <si>
    <t>NumeroCaja</t>
  </si>
  <si>
    <t>Peso</t>
  </si>
  <si>
    <t>EspacioLibre</t>
  </si>
  <si>
    <t>Guia</t>
  </si>
  <si>
    <t>SKU</t>
  </si>
  <si>
    <t>Enviados</t>
  </si>
  <si>
    <t>Recibidos</t>
  </si>
  <si>
    <t>Cd. Cardel</t>
  </si>
  <si>
    <t>0370MX</t>
  </si>
  <si>
    <t/>
  </si>
  <si>
    <t>3119MX</t>
  </si>
  <si>
    <t>Perote</t>
  </si>
  <si>
    <t>2364MX</t>
  </si>
  <si>
    <t>3146MX</t>
  </si>
  <si>
    <t>4001MX</t>
  </si>
  <si>
    <t>6164</t>
  </si>
  <si>
    <t>Río Verde</t>
  </si>
  <si>
    <t>0085MX</t>
  </si>
  <si>
    <t>2131MX</t>
  </si>
  <si>
    <t>3175MX</t>
  </si>
  <si>
    <t>0831MX</t>
  </si>
  <si>
    <t>0064MX</t>
  </si>
  <si>
    <t>4000MX</t>
  </si>
  <si>
    <t>4004MX</t>
  </si>
  <si>
    <t>0884MX</t>
  </si>
  <si>
    <t>Jerez</t>
  </si>
  <si>
    <t>0963MX</t>
  </si>
  <si>
    <t>Plaza Orizaba</t>
  </si>
  <si>
    <t>Plateros Fresnillo</t>
  </si>
  <si>
    <t>1841MX</t>
  </si>
  <si>
    <t>4002MX</t>
  </si>
  <si>
    <t>049KMX</t>
  </si>
  <si>
    <t>Cd. Valles</t>
  </si>
  <si>
    <t>440NMX</t>
  </si>
  <si>
    <t>Puente Cazones Poza Rica</t>
  </si>
  <si>
    <t>Díaz Mirón</t>
  </si>
  <si>
    <t>1061MX</t>
  </si>
  <si>
    <t>Playa Linda</t>
  </si>
  <si>
    <t>1065MX</t>
  </si>
  <si>
    <t>1019MX</t>
  </si>
  <si>
    <t>1926MX</t>
  </si>
  <si>
    <t>4007MX</t>
  </si>
  <si>
    <t>1473MX</t>
  </si>
  <si>
    <t>2648MX</t>
  </si>
  <si>
    <t>Ojo Caliente</t>
  </si>
  <si>
    <t>Aguascalientes Centro</t>
  </si>
  <si>
    <t>Muñoz</t>
  </si>
  <si>
    <t xml:space="preserve">Juan Aldama </t>
  </si>
  <si>
    <t>0964MX</t>
  </si>
  <si>
    <t>1610MX</t>
  </si>
  <si>
    <t>6056</t>
  </si>
  <si>
    <t>Villa Nicolás Romero</t>
  </si>
  <si>
    <t>3525MX</t>
  </si>
  <si>
    <t>0065MX</t>
  </si>
  <si>
    <t>0565MX</t>
  </si>
  <si>
    <t>1095MX</t>
  </si>
  <si>
    <t>2555MX</t>
  </si>
  <si>
    <t>3115MX</t>
  </si>
  <si>
    <t>2864MX</t>
  </si>
  <si>
    <t>3176MX</t>
  </si>
  <si>
    <t>6624</t>
  </si>
  <si>
    <t>Los Reyes Centro</t>
  </si>
  <si>
    <t>Temixco</t>
  </si>
  <si>
    <t>Vista Hermosa</t>
  </si>
  <si>
    <t>0922MX</t>
  </si>
  <si>
    <t>Texcoco Bravo</t>
  </si>
  <si>
    <t>0366MX</t>
  </si>
  <si>
    <t>Vasco de Quiroga</t>
  </si>
  <si>
    <t>0032MX</t>
  </si>
  <si>
    <t>3150MX</t>
  </si>
  <si>
    <t>Misterios Vallejo</t>
  </si>
  <si>
    <t>Atlacomulco</t>
  </si>
  <si>
    <t>Plaza Aragón Ecatepec</t>
  </si>
  <si>
    <t>0940MX</t>
  </si>
  <si>
    <t>Pilares Metepec</t>
  </si>
  <si>
    <t>Morelos Morelia</t>
  </si>
  <si>
    <t>0079MX</t>
  </si>
  <si>
    <t>2631MX</t>
  </si>
  <si>
    <t>Plaza Octagón Cuautitlán Izcalli</t>
  </si>
  <si>
    <t>1° de Mayo Naucalpan</t>
  </si>
  <si>
    <t>Plan de Ayala Cuernavaca</t>
  </si>
  <si>
    <t>1829MX</t>
  </si>
  <si>
    <t>Cd. Acuña</t>
  </si>
  <si>
    <t>Pape Monclova</t>
  </si>
  <si>
    <t>TrianaTorreón</t>
  </si>
  <si>
    <t>San Luis de la Paz (GTO)</t>
  </si>
  <si>
    <t>1412MX</t>
  </si>
  <si>
    <t>Valle de Santiago (GTO)</t>
  </si>
  <si>
    <t>Chilpancingo (GRO)</t>
  </si>
  <si>
    <t>Juarez Celaya Centro (GTO)</t>
  </si>
  <si>
    <t>San Francisco del Rincón (GTO)</t>
  </si>
  <si>
    <t>Acapulco Centro (GRO)</t>
  </si>
  <si>
    <t>6630</t>
  </si>
  <si>
    <t>Arandas (JAL)</t>
  </si>
  <si>
    <t>2641MX</t>
  </si>
  <si>
    <t>Lagos de Moreno (JAL)</t>
  </si>
  <si>
    <t>Villa Juarez (MTY)</t>
  </si>
  <si>
    <t>Izucar de Matamoros (PUE)</t>
  </si>
  <si>
    <t>Río Bravo Tamaulipas (TAMS)</t>
  </si>
  <si>
    <t>6606</t>
  </si>
  <si>
    <t>Ocotlán (JAL)</t>
  </si>
  <si>
    <t>4008MX</t>
  </si>
  <si>
    <t>Cadereyta Centro (MTY)</t>
  </si>
  <si>
    <t>Guasave  (SIN)</t>
  </si>
  <si>
    <t>CD Deportiva Villahemosa</t>
  </si>
  <si>
    <t>Juan Manuel Guadalajara Centro (JAL)</t>
  </si>
  <si>
    <t>Santa Fe Tlajomulco (JAL)</t>
  </si>
  <si>
    <t>Cordilleras Guadalajara (JAL)</t>
  </si>
  <si>
    <t>Pablo Livas Guadalupe (MTY)</t>
  </si>
  <si>
    <t>0364MX</t>
  </si>
  <si>
    <t>Expo Guadalupe  (MTY)</t>
  </si>
  <si>
    <t>3189MX</t>
  </si>
  <si>
    <t>Chapultepec (MTY)</t>
  </si>
  <si>
    <t>Metro Modelo (MTY)</t>
  </si>
  <si>
    <t>San Carlos  (MTY)</t>
  </si>
  <si>
    <t>Solidaridad (MTY)</t>
  </si>
  <si>
    <t>San Nicolás de los Garza Centro (MTY)</t>
  </si>
  <si>
    <t>0039MX</t>
  </si>
  <si>
    <t>Centrito (MTY)</t>
  </si>
  <si>
    <t>Clouthier Santa Catarina (MTY)</t>
  </si>
  <si>
    <t>Los Mochis   (SIN)</t>
  </si>
  <si>
    <t>Cañadas Culiacán (SIN)</t>
  </si>
  <si>
    <t>Morelos Centro Matamoros (TAMS)</t>
  </si>
  <si>
    <t>290NMX</t>
  </si>
  <si>
    <t>Cárdenas Matamoros (TAMS)</t>
  </si>
  <si>
    <t>1188MX</t>
  </si>
  <si>
    <t>Reynosa Centro(TAMS)</t>
  </si>
  <si>
    <t>Hidalgo Reynosa (TAMS)</t>
  </si>
  <si>
    <t>Morelos Reynosa (TAMS)</t>
  </si>
  <si>
    <t>Tampico Centro (TAMS)</t>
  </si>
  <si>
    <t>Blvd. Tamaulipas Cd. Victoria (TAMS)</t>
  </si>
  <si>
    <t>Centro Rosarito (BC)</t>
  </si>
  <si>
    <t>San Jose del Cabo (BCS)</t>
  </si>
  <si>
    <t>Peñasco Sonora (SON)</t>
  </si>
  <si>
    <t>3123MX</t>
  </si>
  <si>
    <t>Valle Dorado Ensenada (BC)</t>
  </si>
  <si>
    <t>Romero Tecate(BC)</t>
  </si>
  <si>
    <t>Navojoa (SON)</t>
  </si>
  <si>
    <t>Calle 2daSonora (SON)</t>
  </si>
  <si>
    <t>Villanova Mexicali (BC)</t>
  </si>
  <si>
    <t>Nuevo Mexicali (BC)</t>
  </si>
  <si>
    <t>Lazaro Cardenas Mexicali (BC)</t>
  </si>
  <si>
    <t>0077MX</t>
  </si>
  <si>
    <t>Matamoros Tijuana (BC)</t>
  </si>
  <si>
    <t>CD Industrial Tijuana (BC)</t>
  </si>
  <si>
    <t>Fundadores Tijuana (BC)</t>
  </si>
  <si>
    <t>Río Grande Cd.Juárez (CHIH)</t>
  </si>
  <si>
    <t>4106</t>
  </si>
  <si>
    <t>Juárez Mall Cd.Juárez(CHIH)</t>
  </si>
  <si>
    <t>Jilotepec Cd. Juárez (CHIH)</t>
  </si>
  <si>
    <t>Hermosillo Centro (SON)</t>
  </si>
  <si>
    <t>San Martínez de la Torre (VER)</t>
  </si>
  <si>
    <t>Macuspana Centro</t>
  </si>
  <si>
    <t>CD DELICIAS CENTRO</t>
  </si>
  <si>
    <t>LOS MOCHIS AV. OBREGÓN (SIN)</t>
  </si>
  <si>
    <t>MÉRIDA PASEO MONTEJO (YUC)</t>
  </si>
  <si>
    <t>6902-Nvo Casas Grandes (CHIH)</t>
  </si>
  <si>
    <t>TEPIC CENTRO (NAY)</t>
  </si>
  <si>
    <t>Cárdenas Centro</t>
  </si>
  <si>
    <t>CABORCA CENTRO (SON)</t>
  </si>
  <si>
    <t>Emiliano Zapata</t>
  </si>
  <si>
    <t>CD JIMÉNEZ CHIH</t>
  </si>
  <si>
    <t>LA BARCA CENTRO</t>
  </si>
  <si>
    <t>6117-Santa Barbara Ixtapaluca (EDOMEX)</t>
  </si>
  <si>
    <t>Cunduacán</t>
  </si>
  <si>
    <t>Teapa</t>
  </si>
  <si>
    <t>1428MX</t>
  </si>
  <si>
    <t>Guerrero Negro</t>
  </si>
  <si>
    <t>Colima</t>
  </si>
  <si>
    <t xml:space="preserve">Pabellón </t>
  </si>
  <si>
    <t>Tezonapa</t>
  </si>
  <si>
    <t>Chalco</t>
  </si>
  <si>
    <t> San Cristóbal De Las Casas</t>
  </si>
  <si>
    <t>Comitán</t>
  </si>
  <si>
    <t>1417MX</t>
  </si>
  <si>
    <t>Cd. Altamirano</t>
  </si>
  <si>
    <t>Iguala De La Independencia</t>
  </si>
  <si>
    <t>Motozintla</t>
  </si>
  <si>
    <t>Abasolo</t>
  </si>
  <si>
    <t>Cd. del Carmen</t>
  </si>
  <si>
    <t xml:space="preserve">Xochimilco </t>
  </si>
  <si>
    <t xml:space="preserve">Tula Centro </t>
  </si>
  <si>
    <t> Huamantla</t>
  </si>
  <si>
    <t>Plaza Santa Rosa</t>
  </si>
  <si>
    <t>Plaza The Village</t>
  </si>
  <si>
    <t>TIJUANA CENTRO (BCA)</t>
  </si>
  <si>
    <t>CONSTITUCION (BCA)</t>
  </si>
  <si>
    <t>011KMX</t>
  </si>
  <si>
    <t>MACROPLAZA (BCA)</t>
  </si>
  <si>
    <t>SANTA FE (BCA)</t>
  </si>
  <si>
    <t>OASIS (BCA)</t>
  </si>
  <si>
    <t>PLAZA PATIO ACAPULCO (GRO)</t>
  </si>
  <si>
    <t>JARDINES DEL MORAL (GTO)</t>
  </si>
  <si>
    <t>LA RIOJA (JAL)</t>
  </si>
  <si>
    <t>VILLAHERMOSA CEN. (TAB)</t>
  </si>
  <si>
    <t>VILLAHERMOSA CASA BLANCA (TAB)</t>
  </si>
  <si>
    <t>VILLAHERMOSA  PLAZA PATIO (TAB)</t>
  </si>
  <si>
    <t>JUCHITAN DE ZARAGOZA</t>
  </si>
  <si>
    <t>5050</t>
  </si>
  <si>
    <t>LOS CABOS</t>
  </si>
  <si>
    <t>044KMX</t>
  </si>
  <si>
    <t>San Juan del Rio Qro.</t>
  </si>
  <si>
    <t>La piedad Mich.</t>
  </si>
  <si>
    <t>Tuxpan Veracruz</t>
  </si>
  <si>
    <t>Agua Dulce Veracruz</t>
  </si>
  <si>
    <t>Jaltipan Ver</t>
  </si>
  <si>
    <t>2644MX</t>
  </si>
  <si>
    <t>TIERRA BLANCA Ver.</t>
  </si>
  <si>
    <t>Salamanca Guanajuato</t>
  </si>
  <si>
    <t>Cortazar Guanajuato</t>
  </si>
  <si>
    <t>Esperanza Centro</t>
  </si>
  <si>
    <t>4201</t>
  </si>
  <si>
    <t>SAHUAYO (MCH)</t>
  </si>
  <si>
    <t>La Paz Camino Real (BCS)</t>
  </si>
  <si>
    <t>CHIHUAHUA INDUSTRIAS (CHI)</t>
  </si>
  <si>
    <t>6840</t>
  </si>
  <si>
    <t>Campeche Centro (CAM)</t>
  </si>
  <si>
    <t>HUAJUAPAN DE LEON</t>
  </si>
  <si>
    <t>COZUMEL</t>
  </si>
  <si>
    <t>Plaza Patios (TAM)</t>
  </si>
  <si>
    <t>6348 - Leones (Nln)</t>
  </si>
  <si>
    <t>VERACRUZ 3</t>
  </si>
  <si>
    <t xml:space="preserve">TUXTLA 5 </t>
  </si>
  <si>
    <t>Santa Barbara (Bca)</t>
  </si>
  <si>
    <t>Palaco (Bca)</t>
  </si>
  <si>
    <t>Galerias Valle (Bca)</t>
  </si>
  <si>
    <t>Plaza Sendero Mexicali</t>
  </si>
  <si>
    <t>CHILPANCINGO</t>
  </si>
  <si>
    <t>ZAMORA 3</t>
  </si>
  <si>
    <t>SAN CRISTOBAL DE LAS CASAS 2</t>
  </si>
  <si>
    <t>CORDOBA</t>
  </si>
  <si>
    <t>LAZARO CARDENAS</t>
  </si>
  <si>
    <t>CD. VICTORIA</t>
  </si>
  <si>
    <t>TULANCINGO</t>
  </si>
  <si>
    <t>FRESNILLO</t>
  </si>
  <si>
    <t>ZAPOPAN (JAL)</t>
  </si>
  <si>
    <t>CHETUMAL CONST-47 (QTR)</t>
  </si>
  <si>
    <t>IRAPUATO (GTO)</t>
  </si>
  <si>
    <t>6702</t>
  </si>
  <si>
    <t>Comalcalco Tabasco</t>
  </si>
  <si>
    <t>Cancun (Qtr)</t>
  </si>
  <si>
    <t>Minatitlan (Ver)</t>
  </si>
  <si>
    <t>Misantla (Ver)</t>
  </si>
  <si>
    <t>Row Labels</t>
  </si>
  <si>
    <t>Grand Total</t>
  </si>
  <si>
    <t>Sum of Enviados</t>
  </si>
  <si>
    <t>WALDOS</t>
  </si>
  <si>
    <t>PICK</t>
  </si>
  <si>
    <t>FALTANTES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</si>
</sst>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"/>
  </numFmts>
  <fonts count="3">
    <font>
      <sz val="11"/>
      <name val="Calibri"/>
    </font>
    <font>
      <b/>
      <sz val="11"/>
      <color rgb="FFFFFFFF"/>
      <name val="Calibri"/>
    </font>
    <font>
      <b/>
      <sz val="11"/>
      <color theme="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9ACD32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1">
    <xf numFmtId="0" fontId="0" fillId="0" borderId="0"/>
  </cellStyleXfs>
  <cellXfs count="14">
    <xf numFmtId="0" fontId="0" fillId="0" borderId="0" xfId="0" applyNumberFormat="1" applyFont="1"/>
    <xf numFmtId="164" fontId="0" fillId="0" borderId="0" xfId="0" applyNumberFormat="1" applyFont="1"/>
    <xf numFmtId="0" fontId="1" fillId="2" borderId="0" xfId="0" applyNumberFormat="1" applyFont="1" applyFill="1"/>
    <xf numFmtId="164" fontId="1" fillId="2" borderId="0" xfId="0" applyNumberFormat="1" applyFont="1" applyFill="1"/>
    <xf numFmtId="0" fontId="0" fillId="0" borderId="0" xfId="0" applyNumberFormat="1" applyFont="1" applyAlignment="1">
      <alignment horizontal="center" vertical="center"/>
    </xf>
    <xf numFmtId="0" fontId="2" fillId="3" borderId="0" xfId="0" applyNumberFormat="1" applyFont="1" applyFill="1" applyAlignment="1">
      <alignment horizontal="center" vertical="center"/>
    </xf>
    <xf numFmtId="0" fontId="0" fillId="0" borderId="1" xfId="0" pivotButton="1" applyNumberFormat="1" applyFont="1" applyBorder="1" applyAlignment="1">
      <alignment horizontal="center" vertical="center"/>
    </xf>
    <xf numFmtId="0" fontId="0" fillId="0" borderId="1" xfId="0" applyNumberFormat="1" applyFont="1" applyBorder="1" applyAlignment="1">
      <alignment horizontal="center" vertical="center"/>
    </xf>
    <xf numFmtId="0" fontId="2" fillId="3" borderId="1" xfId="0" applyNumberFormat="1" applyFont="1" applyFill="1" applyBorder="1" applyAlignment="1">
      <alignment horizontal="center" vertical="center"/>
    </xf>
    <xf numFmtId="0" fontId="0" fillId="4" borderId="0" xfId="0" applyNumberFormat="1" applyFont="1" applyFill="1"/>
    <xf numFmtId="164" fontId="0" fillId="4" borderId="0" xfId="0" applyNumberFormat="1" applyFont="1" applyFill="1"/>
    <xf numFmtId="0" fontId="0" fillId="5" borderId="0" xfId="0" applyNumberFormat="1" applyFont="1" applyFill="1"/>
    <xf numFmtId="0" fontId="0" fillId="0" borderId="0" xfId="0" applyNumberFormat="1" applyFont="1" applyFill="1"/>
    <xf numFmtId="164" fontId="0" fillId="0" borderId="0" xfId="0" applyNumberFormat="1" applyFont="1" applyFill="1"/>
  </cellXfs>
  <cellStyles count="1">
    <cellStyle name="Normal" xfId="0" builtinId="0"/>
  </cellStyles>
  <dxfs count="193">
    <dxf>
      <border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 style="thin">
          <color theme="0" tint="-0.249977111117893"/>
        </vertical>
        <horizontal style="thin">
          <color theme="0" tint="-0.249977111117893"/>
        </horizontal>
      </border>
    </dxf>
    <dxf>
      <border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 style="thin">
          <color theme="0" tint="-0.249977111117893"/>
        </vertical>
        <horizontal style="thin">
          <color theme="0" tint="-0.249977111117893"/>
        </horizontal>
      </border>
    </dxf>
    <dxf>
      <border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 style="thin">
          <color theme="0" tint="-0.249977111117893"/>
        </vertical>
        <horizontal style="thin">
          <color theme="0" tint="-0.249977111117893"/>
        </horizontal>
      </border>
    </dxf>
    <dxf>
      <border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 style="thin">
          <color theme="0" tint="-0.249977111117893"/>
        </vertical>
        <horizontal style="thin">
          <color theme="0" tint="-0.249977111117893"/>
        </horizontal>
      </border>
    </dxf>
    <dxf>
      <border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 style="thin">
          <color theme="0" tint="-0.249977111117893"/>
        </vertical>
        <horizontal style="thin">
          <color theme="0" tint="-0.249977111117893"/>
        </horizontal>
      </border>
    </dxf>
    <dxf>
      <border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 style="thin">
          <color theme="0" tint="-0.249977111117893"/>
        </vertical>
        <horizontal style="thin">
          <color theme="0" tint="-0.249977111117893"/>
        </horizontal>
      </border>
    </dxf>
    <dxf>
      <border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 style="thin">
          <color theme="0" tint="-0.249977111117893"/>
        </vertical>
        <horizontal style="thin">
          <color theme="0" tint="-0.249977111117893"/>
        </horizontal>
      </border>
    </dxf>
    <dxf>
      <border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 style="thin">
          <color theme="0" tint="-0.249977111117893"/>
        </vertical>
        <horizontal style="thin">
          <color theme="0" tint="-0.249977111117893"/>
        </horizontal>
      </border>
    </dxf>
    <dxf>
      <border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 style="thin">
          <color theme="0" tint="-0.249977111117893"/>
        </vertical>
        <horizontal style="thin">
          <color theme="0" tint="-0.249977111117893"/>
        </horizontal>
      </border>
    </dxf>
    <dxf>
      <border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 style="thin">
          <color theme="0" tint="-0.249977111117893"/>
        </vertical>
        <horizontal style="thin">
          <color theme="0" tint="-0.249977111117893"/>
        </horizontal>
      </border>
    </dxf>
    <dxf>
      <border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 style="thin">
          <color theme="0" tint="-0.249977111117893"/>
        </vertical>
        <horizontal style="thin">
          <color theme="0" tint="-0.249977111117893"/>
        </horizontal>
      </border>
    </dxf>
    <dxf>
      <border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 style="thin">
          <color theme="0" tint="-0.249977111117893"/>
        </vertical>
        <horizontal style="thin">
          <color theme="0" tint="-0.249977111117893"/>
        </horizontal>
      </border>
    </dxf>
    <dxf>
      <border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 style="thin">
          <color theme="0" tint="-0.249977111117893"/>
        </vertical>
        <horizontal style="thin">
          <color theme="0" tint="-0.249977111117893"/>
        </horizontal>
      </border>
    </dxf>
    <dxf>
      <border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 style="thin">
          <color theme="0" tint="-0.249977111117893"/>
        </vertical>
        <horizontal style="thin">
          <color theme="0" tint="-0.249977111117893"/>
        </horizontal>
      </border>
    </dxf>
    <dxf>
      <border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 style="thin">
          <color theme="0" tint="-0.249977111117893"/>
        </vertical>
        <horizontal style="thin">
          <color theme="0" tint="-0.249977111117893"/>
        </horizontal>
      </border>
    </dxf>
    <dxf>
      <border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 style="thin">
          <color theme="0" tint="-0.249977111117893"/>
        </vertical>
        <horizontal style="thin">
          <color theme="0" tint="-0.249977111117893"/>
        </horizontal>
      </border>
    </dxf>
    <dxf>
      <border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 style="thin">
          <color theme="0" tint="-0.249977111117893"/>
        </vertical>
        <horizontal style="thin">
          <color theme="0" tint="-0.249977111117893"/>
        </horizontal>
      </border>
    </dxf>
    <dxf>
      <border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 style="thin">
          <color theme="0" tint="-0.249977111117893"/>
        </vertical>
        <horizontal style="thin">
          <color theme="0" tint="-0.249977111117893"/>
        </horizontal>
      </border>
    </dxf>
    <dxf>
      <border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 style="thin">
          <color theme="0" tint="-0.249977111117893"/>
        </vertical>
        <horizontal style="thin">
          <color theme="0" tint="-0.249977111117893"/>
        </horizontal>
      </border>
    </dxf>
    <dxf>
      <border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 style="thin">
          <color theme="0" tint="-0.249977111117893"/>
        </vertical>
        <horizontal style="thin">
          <color theme="0" tint="-0.249977111117893"/>
        </horizontal>
      </border>
    </dxf>
    <dxf>
      <border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 style="thin">
          <color theme="0" tint="-0.249977111117893"/>
        </vertical>
        <horizontal style="thin">
          <color theme="0" tint="-0.249977111117893"/>
        </horizontal>
      </border>
    </dxf>
    <dxf>
      <border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 style="thin">
          <color theme="0" tint="-0.249977111117893"/>
        </vertical>
        <horizontal style="thin">
          <color theme="0" tint="-0.249977111117893"/>
        </horizontal>
      </border>
    </dxf>
    <dxf>
      <border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 style="thin">
          <color theme="0" tint="-0.249977111117893"/>
        </vertical>
        <horizontal style="thin">
          <color theme="0" tint="-0.249977111117893"/>
        </horizontal>
      </border>
    </dxf>
    <dxf>
      <border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 style="thin">
          <color theme="0" tint="-0.249977111117893"/>
        </vertical>
        <horizontal style="thin">
          <color theme="0" tint="-0.249977111117893"/>
        </horizontal>
      </border>
    </dxf>
    <dxf>
      <border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 style="thin">
          <color theme="0" tint="-0.249977111117893"/>
        </vertical>
        <horizontal style="thin">
          <color theme="0" tint="-0.249977111117893"/>
        </horizontal>
      </border>
    </dxf>
    <dxf>
      <border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 style="thin">
          <color theme="0" tint="-0.249977111117893"/>
        </vertical>
        <horizontal style="thin">
          <color theme="0" tint="-0.249977111117893"/>
        </horizontal>
      </border>
    </dxf>
    <dxf>
      <border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 style="thin">
          <color theme="0" tint="-0.249977111117893"/>
        </vertical>
        <horizontal style="thin">
          <color theme="0" tint="-0.249977111117893"/>
        </horizontal>
      </border>
    </dxf>
    <dxf>
      <border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 style="thin">
          <color theme="0" tint="-0.249977111117893"/>
        </vertical>
        <horizontal style="thin">
          <color theme="0" tint="-0.249977111117893"/>
        </horizontal>
      </border>
    </dxf>
    <dxf>
      <border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 style="thin">
          <color theme="0" tint="-0.249977111117893"/>
        </vertical>
        <horizontal style="thin">
          <color theme="0" tint="-0.249977111117893"/>
        </horizontal>
      </border>
    </dxf>
    <dxf>
      <border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 style="thin">
          <color theme="0" tint="-0.249977111117893"/>
        </vertical>
        <horizontal style="thin">
          <color theme="0" tint="-0.249977111117893"/>
        </horizontal>
      </border>
    </dxf>
    <dxf>
      <border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 style="thin">
          <color theme="0" tint="-0.249977111117893"/>
        </vertical>
        <horizontal style="thin">
          <color theme="0" tint="-0.249977111117893"/>
        </horizontal>
      </border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 style="thin">
          <color theme="0" tint="-0.249977111117893"/>
        </vertical>
        <horizontal style="thin">
          <color theme="0" tint="-0.249977111117893"/>
        </horizontal>
      </border>
    </dxf>
    <dxf>
      <border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 style="thin">
          <color theme="0" tint="-0.249977111117893"/>
        </vertical>
        <horizontal style="thin">
          <color theme="0" tint="-0.249977111117893"/>
        </horizontal>
      </border>
    </dxf>
    <dxf>
      <border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 style="thin">
          <color theme="0" tint="-0.249977111117893"/>
        </vertical>
        <horizontal style="thin">
          <color theme="0" tint="-0.249977111117893"/>
        </horizontal>
      </border>
    </dxf>
    <dxf>
      <border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 style="thin">
          <color theme="0" tint="-0.249977111117893"/>
        </vertical>
        <horizontal style="thin">
          <color theme="0" tint="-0.249977111117893"/>
        </horizontal>
      </border>
    </dxf>
    <dxf>
      <border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 style="thin">
          <color theme="0" tint="-0.249977111117893"/>
        </vertical>
        <horizontal style="thin">
          <color theme="0" tint="-0.249977111117893"/>
        </horizontal>
      </border>
    </dxf>
    <dxf>
      <border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 style="thin">
          <color theme="0" tint="-0.249977111117893"/>
        </vertical>
        <horizontal style="thin">
          <color theme="0" tint="-0.249977111117893"/>
        </horizontal>
      </border>
    </dxf>
    <dxf>
      <border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 style="thin">
          <color theme="0" tint="-0.249977111117893"/>
        </vertical>
        <horizontal style="thin">
          <color theme="0" tint="-0.249977111117893"/>
        </horizontal>
      </border>
    </dxf>
    <dxf>
      <border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 style="thin">
          <color theme="0" tint="-0.249977111117893"/>
        </vertical>
        <horizontal style="thin">
          <color theme="0" tint="-0.249977111117893"/>
        </horizontal>
      </border>
    </dxf>
    <dxf>
      <border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 style="thin">
          <color theme="0" tint="-0.249977111117893"/>
        </vertical>
        <horizontal style="thin">
          <color theme="0" tint="-0.249977111117893"/>
        </horizontal>
      </border>
    </dxf>
    <dxf>
      <border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 style="thin">
          <color theme="0" tint="-0.249977111117893"/>
        </vertical>
        <horizontal style="thin">
          <color theme="0" tint="-0.249977111117893"/>
        </horizontal>
      </border>
    </dxf>
    <dxf>
      <border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 style="thin">
          <color theme="0" tint="-0.249977111117893"/>
        </vertical>
        <horizontal style="thin">
          <color theme="0" tint="-0.249977111117893"/>
        </horizontal>
      </border>
    </dxf>
    <dxf>
      <border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 style="thin">
          <color theme="0" tint="-0.249977111117893"/>
        </vertical>
        <horizontal style="thin">
          <color theme="0" tint="-0.249977111117893"/>
        </horizontal>
      </border>
    </dxf>
    <dxf>
      <border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 style="thin">
          <color theme="0" tint="-0.249977111117893"/>
        </vertical>
        <horizontal style="thin">
          <color theme="0" tint="-0.249977111117893"/>
        </horizontal>
      </border>
    </dxf>
    <dxf>
      <border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 style="thin">
          <color theme="0" tint="-0.249977111117893"/>
        </vertical>
        <horizontal style="thin">
          <color theme="0" tint="-0.249977111117893"/>
        </horizontal>
      </border>
    </dxf>
    <dxf>
      <border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 style="thin">
          <color theme="0" tint="-0.249977111117893"/>
        </vertical>
        <horizontal style="thin">
          <color theme="0" tint="-0.249977111117893"/>
        </horizontal>
      </border>
    </dxf>
    <dxf>
      <border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 style="thin">
          <color theme="0" tint="-0.249977111117893"/>
        </vertical>
        <horizontal style="thin">
          <color theme="0" tint="-0.249977111117893"/>
        </horizontal>
      </border>
    </dxf>
    <dxf>
      <border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 style="thin">
          <color theme="0" tint="-0.249977111117893"/>
        </vertical>
        <horizontal style="thin">
          <color theme="0" tint="-0.249977111117893"/>
        </horizontal>
      </border>
    </dxf>
    <dxf>
      <border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 style="thin">
          <color theme="0" tint="-0.249977111117893"/>
        </vertical>
        <horizontal style="thin">
          <color theme="0" tint="-0.249977111117893"/>
        </horizontal>
      </border>
    </dxf>
    <dxf>
      <border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 style="thin">
          <color theme="0" tint="-0.249977111117893"/>
        </vertical>
        <horizontal style="thin">
          <color theme="0" tint="-0.249977111117893"/>
        </horizontal>
      </border>
    </dxf>
    <dxf>
      <border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 style="thin">
          <color theme="0" tint="-0.249977111117893"/>
        </vertical>
        <horizontal style="thin">
          <color theme="0" tint="-0.249977111117893"/>
        </horizontal>
      </border>
    </dxf>
    <dxf>
      <border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 style="thin">
          <color theme="0" tint="-0.249977111117893"/>
        </vertical>
        <horizontal style="thin">
          <color theme="0" tint="-0.249977111117893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L_Onhand_Quantity_By_Org_Extr_230420.txt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HL_Onhand_Quantity_By_Org_Extr_"/>
    </sheetNames>
    <sheetDataSet>
      <sheetData sheetId="0">
        <row r="1">
          <cell r="A1" t="str">
            <v>Subinv</v>
          </cell>
          <cell r="B1" t="str">
            <v>M23T10</v>
          </cell>
          <cell r="D1" t="str">
            <v>Subinv</v>
          </cell>
          <cell r="E1" t="str">
            <v>M23T20</v>
          </cell>
        </row>
        <row r="2">
          <cell r="A2" t="str">
            <v>Locator</v>
          </cell>
          <cell r="B2" t="str">
            <v>WALDOS HD</v>
          </cell>
          <cell r="D2" t="str">
            <v>Locator</v>
          </cell>
          <cell r="E2" t="str">
            <v>PICKM23T20</v>
          </cell>
        </row>
        <row r="4">
          <cell r="A4" t="str">
            <v>Row Labels</v>
          </cell>
          <cell r="B4" t="str">
            <v>Sum of Available_Qty</v>
          </cell>
          <cell r="D4" t="str">
            <v>Row Labels</v>
          </cell>
          <cell r="E4" t="str">
            <v>Sum of Available_Qty</v>
          </cell>
        </row>
        <row r="5">
          <cell r="A5" t="str">
            <v>0032MX</v>
          </cell>
          <cell r="B5">
            <v>174</v>
          </cell>
          <cell r="D5">
            <v>602190</v>
          </cell>
          <cell r="E5">
            <v>103</v>
          </cell>
        </row>
        <row r="6">
          <cell r="A6" t="str">
            <v>0039MX</v>
          </cell>
          <cell r="B6">
            <v>114</v>
          </cell>
          <cell r="D6">
            <v>602644</v>
          </cell>
          <cell r="E6">
            <v>100</v>
          </cell>
        </row>
        <row r="7">
          <cell r="A7" t="str">
            <v>0064MX</v>
          </cell>
          <cell r="B7">
            <v>457</v>
          </cell>
          <cell r="D7">
            <v>602645</v>
          </cell>
          <cell r="E7">
            <v>125</v>
          </cell>
        </row>
        <row r="8">
          <cell r="A8" t="str">
            <v>0065MX</v>
          </cell>
          <cell r="B8">
            <v>412</v>
          </cell>
          <cell r="D8">
            <v>602646</v>
          </cell>
          <cell r="E8">
            <v>135</v>
          </cell>
        </row>
        <row r="9">
          <cell r="A9" t="str">
            <v>0077MX</v>
          </cell>
          <cell r="B9">
            <v>139</v>
          </cell>
          <cell r="D9">
            <v>602647</v>
          </cell>
          <cell r="E9">
            <v>175</v>
          </cell>
        </row>
        <row r="10">
          <cell r="A10" t="str">
            <v>0079MX</v>
          </cell>
          <cell r="B10">
            <v>69</v>
          </cell>
          <cell r="D10">
            <v>602648</v>
          </cell>
          <cell r="E10">
            <v>40</v>
          </cell>
        </row>
        <row r="11">
          <cell r="A11" t="str">
            <v>0085MX</v>
          </cell>
          <cell r="B11">
            <v>1272</v>
          </cell>
          <cell r="D11">
            <v>602649</v>
          </cell>
          <cell r="E11">
            <v>17</v>
          </cell>
        </row>
        <row r="12">
          <cell r="A12" t="str">
            <v>011KMX</v>
          </cell>
          <cell r="B12">
            <v>426</v>
          </cell>
          <cell r="D12">
            <v>602650</v>
          </cell>
          <cell r="E12">
            <v>21</v>
          </cell>
        </row>
        <row r="13">
          <cell r="A13" t="str">
            <v>0364MX</v>
          </cell>
          <cell r="B13">
            <v>106</v>
          </cell>
          <cell r="D13">
            <v>602651</v>
          </cell>
          <cell r="E13">
            <v>52</v>
          </cell>
        </row>
        <row r="14">
          <cell r="A14" t="str">
            <v>0366MX</v>
          </cell>
          <cell r="B14">
            <v>155</v>
          </cell>
          <cell r="D14">
            <v>602653</v>
          </cell>
          <cell r="E14">
            <v>190</v>
          </cell>
        </row>
        <row r="15">
          <cell r="A15" t="str">
            <v>0370MX</v>
          </cell>
          <cell r="B15">
            <v>386</v>
          </cell>
          <cell r="D15">
            <v>602654</v>
          </cell>
          <cell r="E15">
            <v>6</v>
          </cell>
        </row>
        <row r="16">
          <cell r="A16" t="str">
            <v>044KMX</v>
          </cell>
          <cell r="B16">
            <v>116</v>
          </cell>
          <cell r="D16">
            <v>602760</v>
          </cell>
          <cell r="E16">
            <v>43</v>
          </cell>
        </row>
        <row r="17">
          <cell r="A17" t="str">
            <v>049KMX</v>
          </cell>
          <cell r="B17">
            <v>286</v>
          </cell>
          <cell r="D17">
            <v>602762</v>
          </cell>
          <cell r="E17">
            <v>51</v>
          </cell>
        </row>
        <row r="18">
          <cell r="A18" t="str">
            <v>0565MX</v>
          </cell>
          <cell r="B18">
            <v>130</v>
          </cell>
          <cell r="D18">
            <v>602764</v>
          </cell>
          <cell r="E18">
            <v>53</v>
          </cell>
        </row>
        <row r="19">
          <cell r="A19" t="str">
            <v>0831MX</v>
          </cell>
          <cell r="B19">
            <v>118</v>
          </cell>
          <cell r="D19">
            <v>602766</v>
          </cell>
          <cell r="E19">
            <v>46</v>
          </cell>
        </row>
        <row r="20">
          <cell r="A20" t="str">
            <v>0884MX</v>
          </cell>
          <cell r="B20">
            <v>366</v>
          </cell>
          <cell r="D20">
            <v>602768</v>
          </cell>
          <cell r="E20">
            <v>40</v>
          </cell>
        </row>
        <row r="21">
          <cell r="A21" t="str">
            <v>0922MX</v>
          </cell>
          <cell r="B21">
            <v>301</v>
          </cell>
          <cell r="D21">
            <v>602770</v>
          </cell>
          <cell r="E21">
            <v>2</v>
          </cell>
        </row>
        <row r="22">
          <cell r="A22" t="str">
            <v>0940MX</v>
          </cell>
          <cell r="B22">
            <v>183</v>
          </cell>
          <cell r="D22">
            <v>602772</v>
          </cell>
          <cell r="E22">
            <v>20</v>
          </cell>
        </row>
        <row r="23">
          <cell r="A23" t="str">
            <v>0963MX</v>
          </cell>
          <cell r="B23">
            <v>598</v>
          </cell>
          <cell r="D23">
            <v>602774</v>
          </cell>
          <cell r="E23">
            <v>27</v>
          </cell>
        </row>
        <row r="24">
          <cell r="A24" t="str">
            <v>0964MX</v>
          </cell>
          <cell r="B24">
            <v>363</v>
          </cell>
          <cell r="D24">
            <v>602779</v>
          </cell>
          <cell r="E24">
            <v>28</v>
          </cell>
        </row>
        <row r="25">
          <cell r="A25" t="str">
            <v>1019MX</v>
          </cell>
          <cell r="B25">
            <v>1011</v>
          </cell>
          <cell r="D25">
            <v>602784</v>
          </cell>
          <cell r="E25">
            <v>28</v>
          </cell>
        </row>
        <row r="26">
          <cell r="A26" t="str">
            <v>1061MX</v>
          </cell>
          <cell r="B26">
            <v>186</v>
          </cell>
          <cell r="D26">
            <v>602787</v>
          </cell>
          <cell r="E26">
            <v>40</v>
          </cell>
        </row>
        <row r="27">
          <cell r="A27" t="str">
            <v>1065MX</v>
          </cell>
          <cell r="B27">
            <v>702</v>
          </cell>
          <cell r="D27">
            <v>602795</v>
          </cell>
          <cell r="E27">
            <v>38</v>
          </cell>
        </row>
        <row r="28">
          <cell r="A28" t="str">
            <v>1094MX</v>
          </cell>
          <cell r="B28">
            <v>138</v>
          </cell>
          <cell r="D28">
            <v>602797</v>
          </cell>
          <cell r="E28">
            <v>340</v>
          </cell>
        </row>
        <row r="29">
          <cell r="A29" t="str">
            <v>1095MX</v>
          </cell>
          <cell r="B29">
            <v>157</v>
          </cell>
          <cell r="D29">
            <v>603480</v>
          </cell>
          <cell r="E29">
            <v>33</v>
          </cell>
        </row>
        <row r="30">
          <cell r="A30" t="str">
            <v>1155MX</v>
          </cell>
          <cell r="B30">
            <v>10</v>
          </cell>
          <cell r="D30">
            <v>603828</v>
          </cell>
          <cell r="E30">
            <v>62</v>
          </cell>
        </row>
        <row r="31">
          <cell r="A31" t="str">
            <v>1188MX</v>
          </cell>
          <cell r="B31">
            <v>43</v>
          </cell>
          <cell r="D31">
            <v>605703</v>
          </cell>
          <cell r="E31">
            <v>1000</v>
          </cell>
        </row>
        <row r="32">
          <cell r="A32" t="str">
            <v>1412MX</v>
          </cell>
          <cell r="B32">
            <v>58</v>
          </cell>
          <cell r="D32">
            <v>605788</v>
          </cell>
          <cell r="E32">
            <v>651</v>
          </cell>
        </row>
        <row r="33">
          <cell r="A33" t="str">
            <v>1417MX</v>
          </cell>
          <cell r="B33">
            <v>70</v>
          </cell>
          <cell r="D33">
            <v>605984</v>
          </cell>
          <cell r="E33">
            <v>1580</v>
          </cell>
        </row>
        <row r="34">
          <cell r="A34" t="str">
            <v>1428MX</v>
          </cell>
          <cell r="B34">
            <v>163</v>
          </cell>
          <cell r="D34">
            <v>605985</v>
          </cell>
          <cell r="E34">
            <v>950</v>
          </cell>
        </row>
        <row r="35">
          <cell r="A35" t="str">
            <v>1473MX</v>
          </cell>
          <cell r="B35">
            <v>61</v>
          </cell>
          <cell r="D35">
            <v>605986</v>
          </cell>
          <cell r="E35">
            <v>220</v>
          </cell>
        </row>
        <row r="36">
          <cell r="A36" t="str">
            <v>1610MX</v>
          </cell>
          <cell r="B36">
            <v>311</v>
          </cell>
          <cell r="D36">
            <v>605987</v>
          </cell>
          <cell r="E36">
            <v>151</v>
          </cell>
        </row>
        <row r="37">
          <cell r="A37" t="str">
            <v>1829MX</v>
          </cell>
          <cell r="B37">
            <v>22</v>
          </cell>
          <cell r="D37">
            <v>606643</v>
          </cell>
          <cell r="E37">
            <v>40</v>
          </cell>
        </row>
        <row r="38">
          <cell r="A38" t="str">
            <v>1841MX</v>
          </cell>
          <cell r="B38">
            <v>156</v>
          </cell>
          <cell r="D38">
            <v>690021</v>
          </cell>
          <cell r="E38">
            <v>557</v>
          </cell>
        </row>
        <row r="39">
          <cell r="A39" t="str">
            <v>1926MX</v>
          </cell>
          <cell r="B39">
            <v>617</v>
          </cell>
          <cell r="D39">
            <v>690022</v>
          </cell>
          <cell r="E39">
            <v>473</v>
          </cell>
        </row>
        <row r="40">
          <cell r="A40" t="str">
            <v>2131MX</v>
          </cell>
          <cell r="B40">
            <v>469</v>
          </cell>
          <cell r="D40">
            <v>690023</v>
          </cell>
          <cell r="E40">
            <v>3583</v>
          </cell>
        </row>
        <row r="41">
          <cell r="A41" t="str">
            <v>2364MX</v>
          </cell>
          <cell r="B41">
            <v>120</v>
          </cell>
          <cell r="D41">
            <v>690095</v>
          </cell>
          <cell r="E41">
            <v>140</v>
          </cell>
        </row>
        <row r="42">
          <cell r="A42" t="str">
            <v>2374MX</v>
          </cell>
          <cell r="B42">
            <v>96</v>
          </cell>
          <cell r="D42" t="str">
            <v>0032MX</v>
          </cell>
          <cell r="E42">
            <v>827</v>
          </cell>
        </row>
        <row r="43">
          <cell r="A43" t="str">
            <v>2555MX</v>
          </cell>
          <cell r="B43">
            <v>185</v>
          </cell>
          <cell r="D43" t="str">
            <v>0039MX</v>
          </cell>
          <cell r="E43">
            <v>225</v>
          </cell>
        </row>
        <row r="44">
          <cell r="A44" t="str">
            <v>2631MX</v>
          </cell>
          <cell r="B44">
            <v>1786</v>
          </cell>
          <cell r="D44" t="str">
            <v>0064MX</v>
          </cell>
          <cell r="E44">
            <v>624</v>
          </cell>
        </row>
        <row r="45">
          <cell r="A45" t="str">
            <v>2641MX</v>
          </cell>
          <cell r="B45">
            <v>354</v>
          </cell>
          <cell r="D45" t="str">
            <v>0065MX</v>
          </cell>
          <cell r="E45">
            <v>515</v>
          </cell>
        </row>
        <row r="46">
          <cell r="A46" t="str">
            <v>2644MX</v>
          </cell>
          <cell r="B46">
            <v>236</v>
          </cell>
          <cell r="D46" t="str">
            <v>0077MX</v>
          </cell>
          <cell r="E46">
            <v>238</v>
          </cell>
        </row>
        <row r="47">
          <cell r="A47" t="str">
            <v>2648MX</v>
          </cell>
          <cell r="B47">
            <v>856</v>
          </cell>
          <cell r="D47" t="str">
            <v>0079MX</v>
          </cell>
          <cell r="E47">
            <v>415</v>
          </cell>
        </row>
        <row r="48">
          <cell r="A48" t="str">
            <v>2792MX</v>
          </cell>
          <cell r="B48">
            <v>11</v>
          </cell>
          <cell r="D48" t="str">
            <v>0085MX</v>
          </cell>
          <cell r="E48">
            <v>764</v>
          </cell>
        </row>
        <row r="49">
          <cell r="A49" t="str">
            <v>2864MX</v>
          </cell>
          <cell r="B49">
            <v>505</v>
          </cell>
          <cell r="D49" t="str">
            <v>011KMX</v>
          </cell>
          <cell r="E49">
            <v>160</v>
          </cell>
        </row>
        <row r="50">
          <cell r="A50" t="str">
            <v>290NMX</v>
          </cell>
          <cell r="B50">
            <v>93</v>
          </cell>
          <cell r="D50" t="str">
            <v>0364MX</v>
          </cell>
          <cell r="E50">
            <v>103</v>
          </cell>
        </row>
        <row r="51">
          <cell r="A51" t="str">
            <v>3115MX</v>
          </cell>
          <cell r="B51">
            <v>113</v>
          </cell>
          <cell r="D51" t="str">
            <v>0366MX</v>
          </cell>
          <cell r="E51">
            <v>120</v>
          </cell>
        </row>
        <row r="52">
          <cell r="A52" t="str">
            <v>3119MX</v>
          </cell>
          <cell r="B52">
            <v>1221</v>
          </cell>
          <cell r="D52" t="str">
            <v>0370MX</v>
          </cell>
          <cell r="E52">
            <v>673</v>
          </cell>
        </row>
        <row r="53">
          <cell r="A53" t="str">
            <v>3123MX</v>
          </cell>
          <cell r="B53">
            <v>105</v>
          </cell>
          <cell r="D53" t="str">
            <v>0413MX</v>
          </cell>
          <cell r="E53">
            <v>502</v>
          </cell>
        </row>
        <row r="54">
          <cell r="A54" t="str">
            <v>3146MX</v>
          </cell>
          <cell r="B54">
            <v>27</v>
          </cell>
          <cell r="D54" t="str">
            <v>044KMX</v>
          </cell>
          <cell r="E54">
            <v>629</v>
          </cell>
        </row>
        <row r="55">
          <cell r="A55" t="str">
            <v>3150MX</v>
          </cell>
          <cell r="B55">
            <v>50</v>
          </cell>
          <cell r="D55" t="str">
            <v>049KMX</v>
          </cell>
          <cell r="E55">
            <v>187</v>
          </cell>
        </row>
        <row r="56">
          <cell r="A56" t="str">
            <v>3175MX</v>
          </cell>
          <cell r="B56">
            <v>564</v>
          </cell>
          <cell r="D56" t="str">
            <v>0565MX</v>
          </cell>
          <cell r="E56">
            <v>849</v>
          </cell>
        </row>
        <row r="57">
          <cell r="A57" t="str">
            <v>3176MX</v>
          </cell>
          <cell r="B57">
            <v>96</v>
          </cell>
          <cell r="D57" t="str">
            <v>0765MX</v>
          </cell>
          <cell r="E57">
            <v>209</v>
          </cell>
        </row>
        <row r="58">
          <cell r="A58" t="str">
            <v>3189MX</v>
          </cell>
          <cell r="B58">
            <v>82</v>
          </cell>
          <cell r="D58" t="str">
            <v>0766MX</v>
          </cell>
          <cell r="E58">
            <v>201</v>
          </cell>
        </row>
        <row r="59">
          <cell r="A59" t="str">
            <v>3525MX</v>
          </cell>
          <cell r="B59">
            <v>231</v>
          </cell>
          <cell r="D59" t="str">
            <v>0767MX</v>
          </cell>
          <cell r="E59">
            <v>405</v>
          </cell>
        </row>
        <row r="60">
          <cell r="A60" t="str">
            <v>4000MX</v>
          </cell>
          <cell r="B60">
            <v>1327</v>
          </cell>
          <cell r="D60" t="str">
            <v>0768MX</v>
          </cell>
          <cell r="E60">
            <v>199</v>
          </cell>
        </row>
        <row r="61">
          <cell r="A61" t="str">
            <v>4001MX</v>
          </cell>
          <cell r="B61">
            <v>10</v>
          </cell>
          <cell r="D61" t="str">
            <v>0770MX</v>
          </cell>
          <cell r="E61">
            <v>158</v>
          </cell>
        </row>
        <row r="62">
          <cell r="A62" t="str">
            <v>4002MX</v>
          </cell>
          <cell r="B62">
            <v>328</v>
          </cell>
          <cell r="D62" t="str">
            <v>0771MX</v>
          </cell>
          <cell r="E62">
            <v>102</v>
          </cell>
        </row>
        <row r="63">
          <cell r="A63" t="str">
            <v>4004MX</v>
          </cell>
          <cell r="B63">
            <v>185</v>
          </cell>
          <cell r="D63" t="str">
            <v>0772MX</v>
          </cell>
          <cell r="E63">
            <v>340</v>
          </cell>
        </row>
        <row r="64">
          <cell r="A64" t="str">
            <v>4007MX</v>
          </cell>
          <cell r="B64">
            <v>186</v>
          </cell>
          <cell r="D64" t="str">
            <v>0773MX</v>
          </cell>
          <cell r="E64">
            <v>314</v>
          </cell>
        </row>
        <row r="65">
          <cell r="A65" t="str">
            <v>4008MX</v>
          </cell>
          <cell r="B65">
            <v>62</v>
          </cell>
          <cell r="D65" t="str">
            <v>0774MX</v>
          </cell>
          <cell r="E65">
            <v>184</v>
          </cell>
        </row>
        <row r="66">
          <cell r="A66" t="str">
            <v>440NMX</v>
          </cell>
          <cell r="B66">
            <v>103</v>
          </cell>
          <cell r="D66" t="str">
            <v>0831MX</v>
          </cell>
          <cell r="E66">
            <v>348</v>
          </cell>
        </row>
        <row r="67">
          <cell r="A67" t="str">
            <v>Grand Total</v>
          </cell>
          <cell r="B67">
            <v>19277</v>
          </cell>
          <cell r="D67" t="str">
            <v>0884MX</v>
          </cell>
          <cell r="E67">
            <v>251</v>
          </cell>
        </row>
        <row r="68">
          <cell r="D68" t="str">
            <v>0899MX</v>
          </cell>
          <cell r="E68">
            <v>313</v>
          </cell>
        </row>
        <row r="69">
          <cell r="D69" t="str">
            <v>0922MX</v>
          </cell>
          <cell r="E69">
            <v>649</v>
          </cell>
        </row>
        <row r="70">
          <cell r="D70" t="str">
            <v>0940MX</v>
          </cell>
          <cell r="E70">
            <v>274</v>
          </cell>
        </row>
        <row r="71">
          <cell r="D71" t="str">
            <v>0963MX</v>
          </cell>
          <cell r="E71">
            <v>862</v>
          </cell>
        </row>
        <row r="72">
          <cell r="D72" t="str">
            <v>0964MX</v>
          </cell>
          <cell r="E72">
            <v>313</v>
          </cell>
        </row>
        <row r="73">
          <cell r="D73" t="str">
            <v>1019MX</v>
          </cell>
          <cell r="E73">
            <v>280</v>
          </cell>
        </row>
        <row r="74">
          <cell r="D74" t="str">
            <v>102UMX</v>
          </cell>
          <cell r="E74">
            <v>900</v>
          </cell>
        </row>
        <row r="75">
          <cell r="D75" t="str">
            <v>1061MX</v>
          </cell>
          <cell r="E75">
            <v>393</v>
          </cell>
        </row>
        <row r="76">
          <cell r="D76" t="str">
            <v>1065MX</v>
          </cell>
          <cell r="E76">
            <v>625</v>
          </cell>
        </row>
        <row r="77">
          <cell r="D77" t="str">
            <v>1094MX</v>
          </cell>
          <cell r="E77">
            <v>491</v>
          </cell>
        </row>
        <row r="78">
          <cell r="D78" t="str">
            <v>1095MX</v>
          </cell>
          <cell r="E78">
            <v>355</v>
          </cell>
        </row>
        <row r="79">
          <cell r="D79" t="str">
            <v>1155MX</v>
          </cell>
          <cell r="E79">
            <v>156</v>
          </cell>
        </row>
        <row r="80">
          <cell r="D80" t="str">
            <v>1188MX</v>
          </cell>
          <cell r="E80">
            <v>97</v>
          </cell>
        </row>
        <row r="81">
          <cell r="D81" t="str">
            <v>1412MX</v>
          </cell>
          <cell r="E81">
            <v>136</v>
          </cell>
        </row>
        <row r="82">
          <cell r="D82" t="str">
            <v>1417MX</v>
          </cell>
          <cell r="E82">
            <v>35</v>
          </cell>
        </row>
        <row r="83">
          <cell r="D83" t="str">
            <v>1428MX</v>
          </cell>
          <cell r="E83">
            <v>565</v>
          </cell>
        </row>
        <row r="84">
          <cell r="D84" t="str">
            <v>1473MX</v>
          </cell>
          <cell r="E84">
            <v>143</v>
          </cell>
        </row>
        <row r="85">
          <cell r="D85" t="str">
            <v>1610MX</v>
          </cell>
          <cell r="E85">
            <v>470</v>
          </cell>
        </row>
        <row r="86">
          <cell r="D86" t="str">
            <v>180NMX</v>
          </cell>
          <cell r="E86">
            <v>1</v>
          </cell>
        </row>
        <row r="87">
          <cell r="D87" t="str">
            <v>1829MX</v>
          </cell>
          <cell r="E87">
            <v>643</v>
          </cell>
        </row>
        <row r="88">
          <cell r="D88" t="str">
            <v>1841MX</v>
          </cell>
          <cell r="E88">
            <v>317</v>
          </cell>
        </row>
        <row r="89">
          <cell r="D89" t="str">
            <v>1926MX</v>
          </cell>
          <cell r="E89">
            <v>401</v>
          </cell>
        </row>
        <row r="90">
          <cell r="D90" t="str">
            <v>2131MX</v>
          </cell>
          <cell r="E90">
            <v>542</v>
          </cell>
        </row>
        <row r="91">
          <cell r="D91" t="str">
            <v>2364MX</v>
          </cell>
          <cell r="E91">
            <v>430</v>
          </cell>
        </row>
        <row r="92">
          <cell r="D92" t="str">
            <v>2374MX</v>
          </cell>
          <cell r="E92">
            <v>937</v>
          </cell>
        </row>
        <row r="93">
          <cell r="D93" t="str">
            <v>2555MX</v>
          </cell>
          <cell r="E93">
            <v>123</v>
          </cell>
        </row>
        <row r="94">
          <cell r="D94" t="str">
            <v>2631MX</v>
          </cell>
          <cell r="E94">
            <v>694</v>
          </cell>
        </row>
        <row r="95">
          <cell r="D95" t="str">
            <v>2641MX</v>
          </cell>
          <cell r="E95">
            <v>374</v>
          </cell>
        </row>
        <row r="96">
          <cell r="D96" t="str">
            <v>2644MX</v>
          </cell>
          <cell r="E96">
            <v>135</v>
          </cell>
        </row>
        <row r="97">
          <cell r="D97" t="str">
            <v>2648MX</v>
          </cell>
          <cell r="E97">
            <v>408</v>
          </cell>
        </row>
        <row r="98">
          <cell r="D98" t="str">
            <v>2792MX</v>
          </cell>
          <cell r="E98">
            <v>80</v>
          </cell>
        </row>
        <row r="99">
          <cell r="D99" t="str">
            <v>2864MX</v>
          </cell>
          <cell r="E99">
            <v>531</v>
          </cell>
        </row>
        <row r="100">
          <cell r="D100" t="str">
            <v>290NMX</v>
          </cell>
          <cell r="E100">
            <v>59</v>
          </cell>
        </row>
        <row r="101">
          <cell r="D101" t="str">
            <v>296A</v>
          </cell>
          <cell r="E101">
            <v>15</v>
          </cell>
        </row>
        <row r="102">
          <cell r="D102" t="str">
            <v>298A</v>
          </cell>
          <cell r="E102">
            <v>2322</v>
          </cell>
        </row>
        <row r="103">
          <cell r="D103" t="str">
            <v>299A</v>
          </cell>
          <cell r="E103">
            <v>170</v>
          </cell>
        </row>
        <row r="104">
          <cell r="D104" t="str">
            <v>302A</v>
          </cell>
          <cell r="E104">
            <v>195</v>
          </cell>
        </row>
        <row r="105">
          <cell r="D105" t="str">
            <v>303A</v>
          </cell>
          <cell r="E105">
            <v>14</v>
          </cell>
        </row>
        <row r="106">
          <cell r="D106" t="str">
            <v>305A</v>
          </cell>
          <cell r="E106">
            <v>90</v>
          </cell>
        </row>
        <row r="107">
          <cell r="D107" t="str">
            <v>308A</v>
          </cell>
          <cell r="E107">
            <v>85</v>
          </cell>
        </row>
        <row r="108">
          <cell r="D108" t="str">
            <v>309A</v>
          </cell>
          <cell r="E108">
            <v>150</v>
          </cell>
        </row>
        <row r="109">
          <cell r="D109" t="str">
            <v>3100MX</v>
          </cell>
          <cell r="E109">
            <v>468</v>
          </cell>
        </row>
        <row r="110">
          <cell r="D110" t="str">
            <v>310A</v>
          </cell>
          <cell r="E110">
            <v>126</v>
          </cell>
        </row>
        <row r="111">
          <cell r="D111" t="str">
            <v>3115MX</v>
          </cell>
          <cell r="E111">
            <v>610</v>
          </cell>
        </row>
        <row r="112">
          <cell r="D112" t="str">
            <v>3119MX</v>
          </cell>
          <cell r="E112">
            <v>288</v>
          </cell>
        </row>
        <row r="113">
          <cell r="D113" t="str">
            <v>3123MX</v>
          </cell>
          <cell r="E113">
            <v>652</v>
          </cell>
        </row>
        <row r="114">
          <cell r="D114" t="str">
            <v>3146MX</v>
          </cell>
          <cell r="E114">
            <v>421</v>
          </cell>
        </row>
        <row r="115">
          <cell r="D115" t="str">
            <v>314A</v>
          </cell>
          <cell r="E115">
            <v>14</v>
          </cell>
        </row>
        <row r="116">
          <cell r="D116" t="str">
            <v>3150MX</v>
          </cell>
          <cell r="E116">
            <v>269</v>
          </cell>
        </row>
        <row r="117">
          <cell r="D117" t="str">
            <v>3175MX</v>
          </cell>
          <cell r="E117">
            <v>134</v>
          </cell>
        </row>
        <row r="118">
          <cell r="D118" t="str">
            <v>3176MX</v>
          </cell>
          <cell r="E118">
            <v>86</v>
          </cell>
        </row>
        <row r="119">
          <cell r="D119" t="str">
            <v>3189MX</v>
          </cell>
          <cell r="E119">
            <v>135</v>
          </cell>
        </row>
        <row r="120">
          <cell r="D120" t="str">
            <v>335A</v>
          </cell>
          <cell r="E120">
            <v>19</v>
          </cell>
        </row>
        <row r="121">
          <cell r="D121" t="str">
            <v>3525MX</v>
          </cell>
          <cell r="E121">
            <v>91</v>
          </cell>
        </row>
        <row r="122">
          <cell r="D122" t="str">
            <v>4000MX</v>
          </cell>
          <cell r="E122">
            <v>575</v>
          </cell>
        </row>
        <row r="123">
          <cell r="D123" t="str">
            <v>4001MX</v>
          </cell>
          <cell r="E123">
            <v>202</v>
          </cell>
        </row>
        <row r="124">
          <cell r="D124" t="str">
            <v>4002MX</v>
          </cell>
          <cell r="E124">
            <v>217</v>
          </cell>
        </row>
        <row r="125">
          <cell r="D125" t="str">
            <v>4004MX</v>
          </cell>
          <cell r="E125">
            <v>172</v>
          </cell>
        </row>
        <row r="126">
          <cell r="D126" t="str">
            <v>4007MX</v>
          </cell>
          <cell r="E126">
            <v>176</v>
          </cell>
        </row>
        <row r="127">
          <cell r="D127" t="str">
            <v>4008MX</v>
          </cell>
          <cell r="E127">
            <v>192</v>
          </cell>
        </row>
        <row r="128">
          <cell r="D128" t="str">
            <v>4011MX</v>
          </cell>
          <cell r="E128">
            <v>1447</v>
          </cell>
        </row>
        <row r="129">
          <cell r="D129" t="str">
            <v>417UMX</v>
          </cell>
          <cell r="E129">
            <v>172</v>
          </cell>
        </row>
        <row r="130">
          <cell r="D130" t="str">
            <v>440NMX</v>
          </cell>
          <cell r="E130">
            <v>109</v>
          </cell>
        </row>
        <row r="131">
          <cell r="D131" t="str">
            <v>6124MX</v>
          </cell>
          <cell r="E131">
            <v>31</v>
          </cell>
        </row>
        <row r="132">
          <cell r="D132" t="str">
            <v>632AMX</v>
          </cell>
          <cell r="E132">
            <v>90</v>
          </cell>
        </row>
        <row r="133">
          <cell r="D133" t="str">
            <v>6495MX</v>
          </cell>
          <cell r="E133">
            <v>190</v>
          </cell>
        </row>
        <row r="134">
          <cell r="D134" t="str">
            <v>6909MX</v>
          </cell>
          <cell r="E134">
            <v>19</v>
          </cell>
        </row>
        <row r="135">
          <cell r="D135" t="str">
            <v>7056MX</v>
          </cell>
          <cell r="E135">
            <v>350</v>
          </cell>
        </row>
        <row r="136">
          <cell r="D136" t="str">
            <v>7068MX</v>
          </cell>
          <cell r="E136">
            <v>9</v>
          </cell>
        </row>
        <row r="137">
          <cell r="D137" t="str">
            <v>8504MX</v>
          </cell>
          <cell r="E137">
            <v>913</v>
          </cell>
        </row>
        <row r="138">
          <cell r="D138" t="str">
            <v>8553MX</v>
          </cell>
          <cell r="E138">
            <v>19</v>
          </cell>
        </row>
        <row r="139">
          <cell r="D139" t="str">
            <v>8556MX</v>
          </cell>
          <cell r="E139">
            <v>10</v>
          </cell>
        </row>
        <row r="140">
          <cell r="D140" t="str">
            <v>8557MX</v>
          </cell>
          <cell r="E140">
            <v>500</v>
          </cell>
        </row>
        <row r="141">
          <cell r="D141" t="str">
            <v>8583MX</v>
          </cell>
          <cell r="E141">
            <v>297</v>
          </cell>
        </row>
        <row r="142">
          <cell r="D142" t="str">
            <v>8653MX</v>
          </cell>
          <cell r="E142">
            <v>180</v>
          </cell>
        </row>
        <row r="143">
          <cell r="D143" t="str">
            <v>8654MX</v>
          </cell>
          <cell r="E143">
            <v>233</v>
          </cell>
        </row>
        <row r="144">
          <cell r="D144" t="str">
            <v>8655MX</v>
          </cell>
          <cell r="E144">
            <v>39</v>
          </cell>
        </row>
        <row r="145">
          <cell r="D145" t="str">
            <v>8697MX</v>
          </cell>
          <cell r="E145">
            <v>33</v>
          </cell>
        </row>
        <row r="146">
          <cell r="D146" t="str">
            <v>8732MX</v>
          </cell>
          <cell r="E146">
            <v>36</v>
          </cell>
        </row>
        <row r="147">
          <cell r="D147" t="str">
            <v>8796MX</v>
          </cell>
          <cell r="E147">
            <v>15</v>
          </cell>
        </row>
        <row r="148">
          <cell r="D148" t="str">
            <v>8812MX</v>
          </cell>
          <cell r="E148">
            <v>18</v>
          </cell>
        </row>
        <row r="149">
          <cell r="D149" t="str">
            <v>9735MX</v>
          </cell>
          <cell r="E149">
            <v>10</v>
          </cell>
        </row>
        <row r="150">
          <cell r="D150" t="str">
            <v>9947MX</v>
          </cell>
          <cell r="E150">
            <v>265</v>
          </cell>
        </row>
        <row r="151">
          <cell r="D151" t="str">
            <v>I116MX</v>
          </cell>
          <cell r="E151">
            <v>140</v>
          </cell>
        </row>
        <row r="152">
          <cell r="D152" t="str">
            <v>I400MX</v>
          </cell>
          <cell r="E152">
            <v>1</v>
          </cell>
        </row>
        <row r="153">
          <cell r="D153" t="str">
            <v>I412MX</v>
          </cell>
          <cell r="E153">
            <v>1</v>
          </cell>
        </row>
        <row r="154">
          <cell r="D154" t="str">
            <v>N173MX</v>
          </cell>
          <cell r="E154">
            <v>111</v>
          </cell>
        </row>
        <row r="155">
          <cell r="D155" t="str">
            <v>N262MX</v>
          </cell>
          <cell r="E155">
            <v>54</v>
          </cell>
        </row>
        <row r="156">
          <cell r="D156" t="str">
            <v>N263MX</v>
          </cell>
          <cell r="E156">
            <v>20</v>
          </cell>
        </row>
        <row r="157">
          <cell r="D157" t="str">
            <v>N414MX</v>
          </cell>
          <cell r="E157">
            <v>7</v>
          </cell>
        </row>
        <row r="158">
          <cell r="D158" t="str">
            <v>N440MX</v>
          </cell>
          <cell r="E158">
            <v>5</v>
          </cell>
        </row>
        <row r="159">
          <cell r="D159" t="str">
            <v>N448MX</v>
          </cell>
          <cell r="E159">
            <v>76</v>
          </cell>
        </row>
        <row r="160">
          <cell r="D160" t="str">
            <v>N487MX</v>
          </cell>
          <cell r="E160">
            <v>413</v>
          </cell>
        </row>
        <row r="161">
          <cell r="D161" t="str">
            <v>N972MX</v>
          </cell>
          <cell r="E161">
            <v>275</v>
          </cell>
        </row>
        <row r="162">
          <cell r="D162" t="str">
            <v>S202MX</v>
          </cell>
          <cell r="E162">
            <v>224</v>
          </cell>
        </row>
        <row r="163">
          <cell r="D163" t="str">
            <v>Grand Total</v>
          </cell>
          <cell r="E163">
            <v>47634</v>
          </cell>
        </row>
      </sheetData>
      <sheetData sheetId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ntonio Hernandez Martinez" refreshedDate="43944.487559027781" createdVersion="6" refreshedVersion="6" minRefreshableVersion="3" recordCount="744">
  <cacheSource type="worksheet">
    <worksheetSource ref="A1:I745" sheet="planning"/>
  </cacheSource>
  <cacheFields count="10">
    <cacheField name="CodigoTienda" numFmtId="0">
      <sharedItems count="167">
        <s v="6074"/>
        <s v="6159"/>
        <s v="6164"/>
        <s v="6155"/>
        <s v="6090"/>
        <s v="6120"/>
        <s v="6112"/>
        <s v="6150"/>
        <s v="6129"/>
        <s v="6148"/>
        <s v="6060"/>
        <s v="6073"/>
        <s v="6061"/>
        <s v="6132"/>
        <s v="6056"/>
        <s v="6624"/>
        <s v="6047"/>
        <s v="6086"/>
        <s v="6138"/>
        <s v="6083"/>
        <s v="6008"/>
        <s v="6031"/>
        <s v="6003"/>
        <s v="6066"/>
        <s v="6149"/>
        <s v="6119"/>
        <s v="6094"/>
        <s v="6039"/>
        <s v="5210"/>
        <s v="6319"/>
        <s v="6308"/>
        <s v="6081"/>
        <s v="6509"/>
        <s v="6054"/>
        <s v="6079"/>
        <s v="6507"/>
        <s v="6044"/>
        <s v="6630"/>
        <s v="6612"/>
        <s v="6369"/>
        <s v="6160"/>
        <s v="5204"/>
        <s v="6606"/>
        <s v="6312"/>
        <s v="6619"/>
        <s v="6820"/>
        <s v="6607"/>
        <s v="6629"/>
        <s v="6605"/>
        <s v="6306"/>
        <s v="6315"/>
        <s v="6303"/>
        <s v="6311"/>
        <s v="6313"/>
        <s v="6325"/>
        <s v="6335"/>
        <s v="6327"/>
        <s v="6326"/>
        <s v="6622"/>
        <s v="6625"/>
        <s v="5201"/>
        <s v="5202"/>
        <s v="5208"/>
        <s v="5209"/>
        <s v="5215"/>
        <s v="6329"/>
        <s v="6338"/>
        <s v="5007"/>
        <s v="5033"/>
        <s v="4042"/>
        <s v="5010"/>
        <s v="5023"/>
        <s v="4037"/>
        <s v="5025"/>
        <s v="5012"/>
        <s v="5020"/>
        <s v="5029"/>
        <s v="5011"/>
        <s v="5019"/>
        <s v="5021"/>
        <s v="4103"/>
        <s v="4106"/>
        <s v="4108"/>
        <s v="4035"/>
        <s v="6175"/>
        <s v="6181"/>
        <s v="6195"/>
        <s v="6178"/>
        <s v="6191"/>
        <s v="6902"/>
        <s v="6194"/>
        <s v="6179"/>
        <s v="6903"/>
        <s v="6841"/>
        <s v="6906"/>
        <s v="6641"/>
        <s v="6117"/>
        <s v="6850"/>
        <s v="6849"/>
        <s v="6904"/>
        <s v="6640"/>
        <s v="4041"/>
        <s v="1147"/>
        <s v="1089"/>
        <s v="1075"/>
        <s v="1098"/>
        <s v="1145"/>
        <s v="1129"/>
        <s v="1206"/>
        <s v="1179"/>
        <s v="1158"/>
        <s v="6201"/>
        <s v="6212"/>
        <s v="6259"/>
        <s v="6651"/>
        <s v="6851"/>
        <s v="4003"/>
        <s v="4013"/>
        <s v="4030"/>
        <s v="4031"/>
        <s v="4034"/>
        <s v="6226"/>
        <s v="6502"/>
        <s v="6643"/>
        <s v="6186"/>
        <s v="6835"/>
        <s v="6855"/>
        <s v="6932"/>
        <s v="5050"/>
        <s v="4214"/>
        <s v="4208"/>
        <s v="4218"/>
        <s v="4221"/>
        <s v="4222"/>
        <s v="4220"/>
        <s v="4209"/>
        <s v="4211"/>
        <s v="6934"/>
        <s v="4201"/>
        <s v="5039"/>
        <s v="6930"/>
        <s v="6840"/>
        <s v="1223"/>
        <s v="6933"/>
        <s v="6857"/>
        <s v="6348"/>
        <s v="1231"/>
        <s v="1213"/>
        <s v="4022"/>
        <s v="4029"/>
        <s v="4040"/>
        <s v="5056"/>
        <s v="1111"/>
        <s v="1076"/>
        <s v="1210"/>
        <s v="1044"/>
        <s v="1228"/>
        <s v="1027"/>
        <s v="1187"/>
        <s v="1130"/>
        <s v="4202"/>
        <s v="6860"/>
        <s v="4207"/>
        <s v="6702"/>
        <s v="1060"/>
        <s v="1162"/>
        <s v="1368"/>
      </sharedItems>
    </cacheField>
    <cacheField name="NombreTienda" numFmtId="0">
      <sharedItems/>
    </cacheField>
    <cacheField name="Fecha" numFmtId="164">
      <sharedItems containsSemiMixedTypes="0" containsNonDate="0" containsDate="1" containsString="0" minDate="2020-04-23T08:54:28" maxDate="2020-04-23T08:54:28"/>
    </cacheField>
    <cacheField name="NumeroCaja" numFmtId="0">
      <sharedItems containsSemiMixedTypes="0" containsString="0" containsNumber="1" containsInteger="1" minValue="71131" maxValue="71386"/>
    </cacheField>
    <cacheField name="Peso" numFmtId="0">
      <sharedItems containsSemiMixedTypes="0" containsString="0" containsNumber="1" minValue="0.09" maxValue="35"/>
    </cacheField>
    <cacheField name="EspacioLibre" numFmtId="0">
      <sharedItems containsSemiMixedTypes="0" containsString="0" containsNumber="1" minValue="0" maxValue="30.08"/>
    </cacheField>
    <cacheField name="Guia" numFmtId="0">
      <sharedItems count="11">
        <s v="1"/>
        <s v="2"/>
        <s v="3"/>
        <s v="4"/>
        <s v="5"/>
        <s v="6"/>
        <s v="7"/>
        <s v="8"/>
        <s v="9"/>
        <s v="10"/>
        <s v="11"/>
      </sharedItems>
    </cacheField>
    <cacheField name="SKU" numFmtId="0">
      <sharedItems count="58">
        <s v="0370MX"/>
        <s v="3119MX"/>
        <s v="2364MX"/>
        <s v="3146MX"/>
        <s v="4001MX"/>
        <s v="0085MX"/>
        <s v="2131MX"/>
        <s v="3175MX"/>
        <s v="0831MX"/>
        <s v="0064MX"/>
        <s v="4000MX"/>
        <s v="4004MX"/>
        <s v="0884MX"/>
        <s v="0963MX"/>
        <s v="1841MX"/>
        <s v="4002MX"/>
        <s v="049KMX"/>
        <s v="440NMX"/>
        <s v="1061MX"/>
        <s v="1065MX"/>
        <s v="1019MX"/>
        <s v="1926MX"/>
        <s v="4007MX"/>
        <s v="1473MX"/>
        <s v="2648MX"/>
        <s v="0964MX"/>
        <s v="1610MX"/>
        <s v="3525MX"/>
        <s v="0065MX"/>
        <s v="0565MX"/>
        <s v="1095MX"/>
        <s v="2555MX"/>
        <s v="3115MX"/>
        <s v="2864MX"/>
        <s v="3176MX"/>
        <s v="0922MX"/>
        <s v="0366MX"/>
        <s v="0032MX"/>
        <s v="3150MX"/>
        <s v="0940MX"/>
        <s v="0079MX"/>
        <s v="2631MX"/>
        <s v="1829MX"/>
        <s v="1412MX"/>
        <s v="2641MX"/>
        <s v="4008MX"/>
        <s v="0364MX"/>
        <s v="3189MX"/>
        <s v="0039MX"/>
        <s v="290NMX"/>
        <s v="1188MX"/>
        <s v="3123MX"/>
        <s v="0077MX"/>
        <s v="1428MX"/>
        <s v="1417MX"/>
        <s v="011KMX"/>
        <s v="044KMX"/>
        <s v="2644MX"/>
      </sharedItems>
    </cacheField>
    <cacheField name="Enviados" numFmtId="0">
      <sharedItems containsSemiMixedTypes="0" containsString="0" containsNumber="1" containsInteger="1" minValue="1" maxValue="233"/>
    </cacheField>
    <cacheField name="Recibido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ntonio Hernandez Martinez" refreshedDate="43944.598218055558" createdVersion="6" refreshedVersion="6" minRefreshableVersion="3" recordCount="82">
  <cacheSource type="worksheet">
    <worksheetSource ref="A1:J83" sheet="planning (2)"/>
  </cacheSource>
  <cacheFields count="10">
    <cacheField name="CodigoTienda" numFmtId="0">
      <sharedItems count="10">
        <s v="6164"/>
        <s v="6056"/>
        <s v="6624"/>
        <s v="6630"/>
        <s v="6606"/>
        <s v="4106"/>
        <s v="5050"/>
        <s v="4201"/>
        <s v="6840"/>
        <s v="6702"/>
      </sharedItems>
    </cacheField>
    <cacheField name="NombreTienda" numFmtId="0">
      <sharedItems/>
    </cacheField>
    <cacheField name="Fecha" numFmtId="164">
      <sharedItems containsSemiMixedTypes="0" containsNonDate="0" containsDate="1" containsString="0" minDate="2020-04-23T08:54:28" maxDate="2020-04-23T08:54:28"/>
    </cacheField>
    <cacheField name="NumeroCaja" numFmtId="0">
      <sharedItems containsSemiMixedTypes="0" containsString="0" containsNumber="1" containsInteger="1" minValue="71133" maxValue="71378" count="16">
        <n v="71133"/>
        <n v="71134"/>
        <n v="71161"/>
        <n v="71165"/>
        <n v="71198"/>
        <n v="71199"/>
        <n v="71200"/>
        <n v="71202"/>
        <n v="71208"/>
        <n v="71257"/>
        <n v="71324"/>
        <n v="71342"/>
        <n v="71343"/>
        <n v="71344"/>
        <n v="71351"/>
        <n v="71378"/>
      </sharedItems>
    </cacheField>
    <cacheField name="Peso" numFmtId="0">
      <sharedItems containsSemiMixedTypes="0" containsString="0" containsNumber="1" minValue="21.71" maxValue="34.96"/>
    </cacheField>
    <cacheField name="EspacioLibre" numFmtId="0">
      <sharedItems containsSemiMixedTypes="0" containsString="0" containsNumber="1" minValue="3.9999999999999147E-2" maxValue="13.29"/>
    </cacheField>
    <cacheField name="Guia" numFmtId="0">
      <sharedItems containsSemiMixedTypes="0" containsString="0" containsNumber="1" containsInteger="1" minValue="2578939812" maxValue="7365895832" count="245">
        <n v="2578940556"/>
        <n v="2578940906"/>
        <n v="2578948352"/>
        <n v="2578949100"/>
        <n v="2578957264"/>
        <n v="2578957544"/>
        <n v="2578957802"/>
        <n v="2578958336"/>
        <n v="2578959600"/>
        <n v="2578971533"/>
        <n v="7365846655"/>
        <n v="7365852686"/>
        <n v="7365853051"/>
        <n v="7365853375"/>
        <n v="7365855011"/>
        <n v="7365871866"/>
        <n v="2578946963" u="1"/>
        <n v="2578977796" u="1"/>
        <n v="2578944384" u="1"/>
        <n v="2578951502" u="1"/>
        <n v="2578956774" u="1"/>
        <n v="2578965034" u="1"/>
        <n v="2578948923" u="1"/>
        <n v="2578951130" u="1"/>
        <n v="2578963236" u="1"/>
        <n v="7365848442" u="1"/>
        <n v="2578947895" u="1"/>
        <n v="2578949332" u="1"/>
        <n v="2578960941" u="1"/>
        <n v="7365854134" u="1"/>
        <n v="7365859045" u="1"/>
        <n v="2578973456" u="1"/>
        <n v="7365841781" u="1"/>
        <n v="7365849013" u="1"/>
        <n v="2578944955" u="1"/>
        <n v="2578966375" u="1"/>
        <n v="7365855486" u="1"/>
        <n v="7365878704" u="1"/>
        <n v="2578952843" u="1"/>
        <n v="2578955820" u="1"/>
        <n v="7365843133" u="1"/>
        <n v="7365846482" u="1"/>
        <n v="7365861193" u="1"/>
        <n v="2578972465" u="1"/>
        <n v="2578945401" u="1"/>
        <n v="2578965270" u="1"/>
        <n v="2578973246" u="1"/>
        <n v="7365895832" u="1"/>
        <n v="2578951852" u="1"/>
        <n v="2578974425" u="1"/>
        <n v="7365885516" u="1"/>
        <n v="2578945154" u="1"/>
        <n v="2578946580" u="1"/>
        <n v="2578972141" u="1"/>
        <n v="2578975490" u="1"/>
        <n v="2578944001" u="1"/>
        <n v="2578944782" u="1"/>
        <n v="2578973692" u="1"/>
        <n v="7365859270" u="1"/>
        <n v="7365889436" u="1"/>
        <n v="2578965841" u="1"/>
        <n v="7365859804" u="1"/>
        <n v="2578944535" u="1"/>
        <n v="2578964032" u="1"/>
        <n v="2578965594" u="1"/>
        <n v="2578977984" u="1"/>
        <n v="2578980191" u="1"/>
        <n v="2578947276" u="1"/>
        <n v="7365857785" u="1"/>
        <n v="2578944200" u="1"/>
        <n v="7365851905" u="1"/>
        <n v="2578943183" u="1"/>
        <n v="2578969886" u="1"/>
        <n v="7365849352" u="1"/>
        <n v="7365850133" u="1"/>
        <n v="7365858393" u="1"/>
        <n v="2578942936" u="1"/>
        <n v="2578978953" u="1"/>
        <n v="7365860504" u="1"/>
        <n v="2578953156" u="1"/>
        <n v="2578960263" u="1"/>
        <n v="2578964393" u="1"/>
        <n v="2578975232" u="1"/>
        <n v="7365851522" u="1"/>
        <n v="2578977564" u="1"/>
        <n v="2578952040" u="1"/>
        <n v="2578953963" u="1"/>
        <n v="2578967790" u="1"/>
        <n v="2578974613" u="1"/>
        <n v="2578975766" u="1"/>
        <n v="7365856982" u="1"/>
        <n v="7365846154" u="1"/>
        <n v="2578980703" u="1"/>
        <n v="7365840996" u="1"/>
        <n v="7365845126" u="1"/>
        <n v="2578939812" u="1"/>
        <n v="7365856525" u="1"/>
        <n v="7365874854" u="1"/>
        <n v="2578959320" u="1"/>
        <n v="2578968350" u="1"/>
        <n v="2578962422" u="1"/>
        <n v="2578969131" u="1"/>
        <n v="2578971835" u="1"/>
        <n v="2578981521" u="1"/>
        <n v="2578940346" u="1"/>
        <n v="2578949660" u="1"/>
        <n v="2578959073" u="1"/>
        <n v="2578966180" u="1"/>
        <n v="2578966552" u="1"/>
        <n v="2578974812" u="1"/>
        <n v="2578979723" u="1"/>
        <n v="2578958045" u="1"/>
        <n v="2578968884" u="1"/>
        <n v="2578973014" u="1"/>
        <n v="2578981274" u="1"/>
        <n v="2578982055" u="1"/>
        <n v="7365850435" u="1"/>
        <n v="7365861016" u="1"/>
        <n v="2578980902" u="1"/>
        <n v="7365840403" u="1"/>
        <n v="7365845561" u="1"/>
        <n v="7365892553" u="1"/>
        <n v="2578952401" u="1"/>
        <n v="2578962212" u="1"/>
        <n v="7365840156" u="1"/>
        <n v="7365845314" u="1"/>
        <n v="7365854355" u="1"/>
        <n v="2578961070" u="1"/>
        <n v="2578962993" u="1"/>
        <n v="7365847694" u="1"/>
        <n v="7365853611" u="1"/>
        <n v="2578958491" u="1"/>
        <n v="2578960042" u="1"/>
        <n v="2578971290" u="1"/>
        <n v="7365844113" u="1"/>
        <n v="2578950765" u="1"/>
        <n v="2578961232" u="1"/>
        <n v="7365855781" u="1"/>
        <n v="7365856256" u="1"/>
        <n v="2578976724" u="1"/>
        <n v="7365854753" u="1"/>
        <n v="2578946016" u="1"/>
        <n v="7365841335" u="1"/>
        <n v="7365848070" u="1"/>
        <n v="7365847064" u="1"/>
        <n v="7365860235" u="1"/>
        <n v="2578958815" u="1"/>
        <n v="2578978312" u="1"/>
        <n v="2578961431" u="1"/>
        <n v="2578964496" u="1"/>
        <n v="2578960775" u="1"/>
        <n v="7365846891" u="1"/>
        <n v="2578972793" u="1"/>
        <n v="2578975000" u="1"/>
        <n v="2578978474" u="1"/>
        <n v="2578978846" u="1"/>
        <n v="7365842514" u="1"/>
        <n v="7365849746" u="1"/>
        <n v="7365842304" u="1"/>
        <n v="7365848755" u="1"/>
        <n v="2578943673" u="1"/>
        <n v="2578958642" u="1"/>
        <n v="2578963553" u="1"/>
        <n v="2578982280" u="1"/>
        <n v="2578948584" u="1"/>
        <n v="2578954921" u="1"/>
        <n v="2578951686" u="1"/>
        <n v="2578956472" u="1"/>
        <n v="2578976466" u="1"/>
        <n v="7365857586" u="1"/>
        <n v="7365859432" u="1"/>
        <n v="2578941912" u="1"/>
        <n v="2578942284" u="1"/>
        <n v="2578946414" u="1"/>
        <n v="2578967064" u="1"/>
        <n v="2578974182" u="1"/>
        <n v="2578955083" u="1"/>
        <n v="7365860003" u="1"/>
        <n v="2578973935" u="1"/>
        <n v="2578953694" u="1"/>
        <n v="2578961943" u="1"/>
        <n v="2578970203" u="1"/>
        <n v="7365845841" u="1"/>
        <n v="7365850752" u="1"/>
        <n v="2578954464" u="1"/>
        <n v="2578956015" u="1"/>
        <n v="2578977321" u="1"/>
        <n v="7365840720" u="1"/>
        <n v="2578976293" u="1"/>
        <n v="2578980423" u="1"/>
        <n v="7365853891" u="1"/>
        <n v="7365882020" u="1"/>
        <n v="2578946241" u="1"/>
        <n v="7365847230" u="1"/>
        <n v="2578959821" u="1"/>
        <n v="2578961744" u="1"/>
        <n v="2578968070" u="1"/>
        <n v="7365856024" u="1"/>
        <n v="2578946775" u="1"/>
        <n v="7365843671" u="1"/>
        <n v="2578950533" u="1"/>
        <n v="2578963704" u="1"/>
        <n v="2578979443" u="1"/>
        <n v="2578949516" u="1"/>
        <n v="2578967462" u="1"/>
        <n v="7365857354" u="1"/>
        <n v="7365860740" u="1"/>
        <n v="2578954700" u="1"/>
        <n v="7365858172" u="1"/>
        <n v="2578963866" u="1"/>
        <n v="2578969422" u="1"/>
        <n v="2578981812" u="1"/>
        <n v="2578952246" u="1"/>
        <n v="2578962713" u="1"/>
        <n v="2578970973" u="1"/>
        <n v="2578979233" u="1"/>
        <n v="2578941330" u="1"/>
        <n v="2578950076" u="1"/>
        <n v="2578953436" u="1"/>
        <n v="2578954206" u="1"/>
        <n v="7365858780" u="1"/>
        <n v="7365842013" u="1"/>
        <n v="7365842794" u="1"/>
        <n v="7365855221" u="1"/>
        <n v="7365856761" u="1"/>
        <n v="7365858570" u="1"/>
        <n v="2578942634" u="1"/>
        <n v="2578977100" u="1"/>
        <n v="7365852384" u="1"/>
        <n v="2578943813" u="1"/>
        <n v="2578949866" u="1"/>
        <n v="2578951303" u="1"/>
        <n v="2578956203" u="1"/>
        <n v="2578964835" u="1"/>
        <n v="7365843402" u="1"/>
        <n v="2578947571" u="1"/>
        <n v="2578968593" u="1"/>
        <n v="2578945773" u="1"/>
        <n v="2578955470" u="1"/>
        <n v="2578963446" u="1"/>
        <n v="2578964216" u="1"/>
        <n v="2578966795" u="1"/>
        <n v="2578979966" u="1"/>
        <n v="2578948761" u="1"/>
        <n v="7365844485" u="1"/>
      </sharedItems>
    </cacheField>
    <cacheField name="SKU" numFmtId="0">
      <sharedItems/>
    </cacheField>
    <cacheField name="Enviados" numFmtId="0">
      <sharedItems containsSemiMixedTypes="0" containsString="0" containsNumber="1" containsInteger="1" minValue="1" maxValue="233"/>
    </cacheField>
    <cacheField name="Recibido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44">
  <r>
    <x v="0"/>
    <s v="Cd. Cardel"/>
    <d v="2020-04-23T08:54:28"/>
    <n v="71131"/>
    <n v="16.66"/>
    <n v="10.84"/>
    <x v="0"/>
    <x v="0"/>
    <n v="22"/>
    <s v=""/>
  </r>
  <r>
    <x v="0"/>
    <s v="Cd. Cardel"/>
    <d v="2020-04-23T08:54:28"/>
    <n v="71131"/>
    <n v="16.66"/>
    <n v="10.84"/>
    <x v="0"/>
    <x v="1"/>
    <n v="42"/>
    <s v=""/>
  </r>
  <r>
    <x v="1"/>
    <s v="Perote"/>
    <d v="2020-04-23T08:54:28"/>
    <n v="71132"/>
    <n v="19.900000000000002"/>
    <n v="7.5999999999999979"/>
    <x v="0"/>
    <x v="2"/>
    <n v="14"/>
    <s v=""/>
  </r>
  <r>
    <x v="1"/>
    <s v="Perote"/>
    <d v="2020-04-23T08:54:28"/>
    <n v="71132"/>
    <n v="19.900000000000002"/>
    <n v="7.5999999999999979"/>
    <x v="0"/>
    <x v="3"/>
    <n v="11"/>
    <s v=""/>
  </r>
  <r>
    <x v="1"/>
    <s v="Perote"/>
    <d v="2020-04-23T08:54:28"/>
    <n v="71132"/>
    <n v="19.900000000000002"/>
    <n v="7.5999999999999979"/>
    <x v="0"/>
    <x v="4"/>
    <n v="24"/>
    <s v=""/>
  </r>
  <r>
    <x v="2"/>
    <s v="Río Verde"/>
    <d v="2020-04-23T08:54:28"/>
    <n v="71133"/>
    <n v="25.680000000000003"/>
    <n v="9.3199999999999967"/>
    <x v="0"/>
    <x v="5"/>
    <n v="175"/>
    <s v=""/>
  </r>
  <r>
    <x v="2"/>
    <s v="Río Verde"/>
    <d v="2020-04-23T08:54:28"/>
    <n v="71133"/>
    <n v="25.680000000000003"/>
    <n v="9.3199999999999967"/>
    <x v="0"/>
    <x v="6"/>
    <n v="67"/>
    <s v=""/>
  </r>
  <r>
    <x v="2"/>
    <s v="Río Verde"/>
    <d v="2020-04-23T08:54:28"/>
    <n v="71133"/>
    <n v="25.680000000000003"/>
    <n v="9.3199999999999967"/>
    <x v="0"/>
    <x v="3"/>
    <n v="13"/>
    <s v=""/>
  </r>
  <r>
    <x v="2"/>
    <s v="Río Verde"/>
    <d v="2020-04-23T08:54:28"/>
    <n v="71133"/>
    <n v="25.680000000000003"/>
    <n v="9.3199999999999967"/>
    <x v="0"/>
    <x v="7"/>
    <n v="2"/>
    <s v=""/>
  </r>
  <r>
    <x v="2"/>
    <s v="Río Verde"/>
    <d v="2020-04-23T08:54:28"/>
    <n v="71134"/>
    <n v="23.15"/>
    <n v="11.850000000000001"/>
    <x v="1"/>
    <x v="0"/>
    <n v="42"/>
    <s v=""/>
  </r>
  <r>
    <x v="2"/>
    <s v="Río Verde"/>
    <d v="2020-04-23T08:54:28"/>
    <n v="71134"/>
    <n v="23.15"/>
    <n v="11.850000000000001"/>
    <x v="1"/>
    <x v="8"/>
    <n v="23"/>
    <s v=""/>
  </r>
  <r>
    <x v="2"/>
    <s v="Río Verde"/>
    <d v="2020-04-23T08:54:28"/>
    <n v="71134"/>
    <n v="23.15"/>
    <n v="11.850000000000001"/>
    <x v="1"/>
    <x v="9"/>
    <n v="23"/>
    <s v=""/>
  </r>
  <r>
    <x v="2"/>
    <s v="Río Verde"/>
    <d v="2020-04-23T08:54:28"/>
    <n v="71134"/>
    <n v="23.15"/>
    <n v="11.850000000000001"/>
    <x v="1"/>
    <x v="5"/>
    <n v="153"/>
    <s v=""/>
  </r>
  <r>
    <x v="2"/>
    <s v="Río Verde"/>
    <d v="2020-04-23T08:54:28"/>
    <n v="71135"/>
    <n v="22.75"/>
    <n v="12.25"/>
    <x v="2"/>
    <x v="7"/>
    <n v="35"/>
    <s v=""/>
  </r>
  <r>
    <x v="2"/>
    <s v="Río Verde"/>
    <d v="2020-04-23T08:54:28"/>
    <n v="71136"/>
    <n v="22.75"/>
    <n v="12.25"/>
    <x v="3"/>
    <x v="7"/>
    <n v="32"/>
    <s v=""/>
  </r>
  <r>
    <x v="2"/>
    <s v="Río Verde"/>
    <d v="2020-04-23T08:54:28"/>
    <n v="71136"/>
    <n v="22.75"/>
    <n v="12.25"/>
    <x v="3"/>
    <x v="10"/>
    <n v="3"/>
    <s v=""/>
  </r>
  <r>
    <x v="2"/>
    <s v="Río Verde"/>
    <d v="2020-04-23T08:54:28"/>
    <n v="71137"/>
    <n v="22.75"/>
    <n v="12.25"/>
    <x v="4"/>
    <x v="10"/>
    <n v="35"/>
    <s v=""/>
  </r>
  <r>
    <x v="2"/>
    <s v="Río Verde"/>
    <d v="2020-04-23T08:54:28"/>
    <n v="71138"/>
    <n v="22.75"/>
    <n v="12.25"/>
    <x v="5"/>
    <x v="10"/>
    <n v="35"/>
    <s v=""/>
  </r>
  <r>
    <x v="2"/>
    <s v="Río Verde"/>
    <d v="2020-04-23T08:54:28"/>
    <n v="71139"/>
    <n v="22.75"/>
    <n v="12.25"/>
    <x v="6"/>
    <x v="10"/>
    <n v="35"/>
    <s v=""/>
  </r>
  <r>
    <x v="2"/>
    <s v="Río Verde"/>
    <d v="2020-04-23T08:54:28"/>
    <n v="71140"/>
    <n v="22.75"/>
    <n v="12.25"/>
    <x v="7"/>
    <x v="10"/>
    <n v="35"/>
    <s v=""/>
  </r>
  <r>
    <x v="2"/>
    <s v="Río Verde"/>
    <d v="2020-04-23T08:54:28"/>
    <n v="71141"/>
    <n v="22.75"/>
    <n v="12.25"/>
    <x v="8"/>
    <x v="10"/>
    <n v="3"/>
    <s v=""/>
  </r>
  <r>
    <x v="2"/>
    <s v="Río Verde"/>
    <d v="2020-04-23T08:54:28"/>
    <n v="71141"/>
    <n v="22.75"/>
    <n v="12.25"/>
    <x v="8"/>
    <x v="11"/>
    <n v="32"/>
    <s v=""/>
  </r>
  <r>
    <x v="2"/>
    <s v="Río Verde"/>
    <d v="2020-04-23T08:54:28"/>
    <n v="71142"/>
    <n v="22.75"/>
    <n v="12.25"/>
    <x v="9"/>
    <x v="11"/>
    <n v="6"/>
    <s v=""/>
  </r>
  <r>
    <x v="2"/>
    <s v="Río Verde"/>
    <d v="2020-04-23T08:54:28"/>
    <n v="71142"/>
    <n v="22.75"/>
    <n v="12.25"/>
    <x v="9"/>
    <x v="12"/>
    <n v="29"/>
    <s v=""/>
  </r>
  <r>
    <x v="2"/>
    <s v="Río Verde"/>
    <d v="2020-04-23T08:54:28"/>
    <n v="71143"/>
    <n v="9.1"/>
    <n v="10.9"/>
    <x v="10"/>
    <x v="12"/>
    <n v="14"/>
    <s v=""/>
  </r>
  <r>
    <x v="3"/>
    <s v="Jerez"/>
    <d v="2020-04-23T08:54:28"/>
    <n v="71144"/>
    <n v="0.24"/>
    <n v="6.76"/>
    <x v="0"/>
    <x v="13"/>
    <n v="3"/>
    <s v=""/>
  </r>
  <r>
    <x v="4"/>
    <s v="Plaza Orizaba"/>
    <d v="2020-04-23T08:54:28"/>
    <n v="71145"/>
    <n v="14.950000000000001"/>
    <n v="12.549999999999999"/>
    <x v="0"/>
    <x v="7"/>
    <n v="23"/>
    <s v=""/>
  </r>
  <r>
    <x v="5"/>
    <s v="Plateros Fresnillo"/>
    <d v="2020-04-23T08:54:28"/>
    <n v="71146"/>
    <n v="19.71"/>
    <n v="7.7899999999999991"/>
    <x v="0"/>
    <x v="14"/>
    <n v="12"/>
    <s v=""/>
  </r>
  <r>
    <x v="5"/>
    <s v="Plateros Fresnillo"/>
    <d v="2020-04-23T08:54:28"/>
    <n v="71146"/>
    <n v="19.71"/>
    <n v="7.7899999999999991"/>
    <x v="0"/>
    <x v="15"/>
    <n v="3"/>
    <s v=""/>
  </r>
  <r>
    <x v="5"/>
    <s v="Plateros Fresnillo"/>
    <d v="2020-04-23T08:54:28"/>
    <n v="71146"/>
    <n v="19.71"/>
    <n v="7.7899999999999991"/>
    <x v="0"/>
    <x v="11"/>
    <n v="10"/>
    <s v=""/>
  </r>
  <r>
    <x v="5"/>
    <s v="Plateros Fresnillo"/>
    <d v="2020-04-23T08:54:28"/>
    <n v="71146"/>
    <n v="19.71"/>
    <n v="7.7899999999999991"/>
    <x v="0"/>
    <x v="16"/>
    <n v="14"/>
    <s v=""/>
  </r>
  <r>
    <x v="6"/>
    <s v="Cd. Valles"/>
    <d v="2020-04-23T08:54:28"/>
    <n v="71147"/>
    <n v="14.46"/>
    <n v="13.04"/>
    <x v="0"/>
    <x v="10"/>
    <n v="21"/>
    <s v=""/>
  </r>
  <r>
    <x v="6"/>
    <s v="Cd. Valles"/>
    <d v="2020-04-23T08:54:28"/>
    <n v="71147"/>
    <n v="14.46"/>
    <n v="13.04"/>
    <x v="0"/>
    <x v="17"/>
    <n v="6"/>
    <s v=""/>
  </r>
  <r>
    <x v="7"/>
    <s v="Puente Cazones Poza Rica"/>
    <d v="2020-04-23T08:54:28"/>
    <n v="71148"/>
    <n v="1.2000000000000002"/>
    <n v="5.8"/>
    <x v="0"/>
    <x v="3"/>
    <n v="6"/>
    <s v=""/>
  </r>
  <r>
    <x v="8"/>
    <s v="Díaz Mirón"/>
    <d v="2020-04-23T08:54:28"/>
    <n v="71149"/>
    <n v="23.11"/>
    <n v="11.89"/>
    <x v="0"/>
    <x v="18"/>
    <n v="9"/>
    <s v=""/>
  </r>
  <r>
    <x v="8"/>
    <s v="Díaz Mirón"/>
    <d v="2020-04-23T08:54:28"/>
    <n v="71149"/>
    <n v="23.11"/>
    <n v="11.89"/>
    <x v="0"/>
    <x v="7"/>
    <n v="35"/>
    <s v=""/>
  </r>
  <r>
    <x v="8"/>
    <s v="Díaz Mirón"/>
    <d v="2020-04-23T08:54:28"/>
    <n v="71150"/>
    <n v="18.850000000000001"/>
    <n v="8.6499999999999986"/>
    <x v="1"/>
    <x v="7"/>
    <n v="29"/>
    <s v=""/>
  </r>
  <r>
    <x v="9"/>
    <s v="Playa Linda"/>
    <d v="2020-04-23T08:54:28"/>
    <n v="71151"/>
    <n v="35"/>
    <n v="0"/>
    <x v="0"/>
    <x v="19"/>
    <n v="52"/>
    <s v=""/>
  </r>
  <r>
    <x v="9"/>
    <s v="Playa Linda"/>
    <d v="2020-04-23T08:54:28"/>
    <n v="71151"/>
    <n v="35"/>
    <n v="0"/>
    <x v="0"/>
    <x v="7"/>
    <n v="10"/>
    <s v=""/>
  </r>
  <r>
    <x v="9"/>
    <s v="Playa Linda"/>
    <d v="2020-04-23T08:54:28"/>
    <n v="71151"/>
    <n v="35"/>
    <n v="0"/>
    <x v="0"/>
    <x v="0"/>
    <n v="6"/>
    <s v=""/>
  </r>
  <r>
    <x v="9"/>
    <s v="Playa Linda"/>
    <d v="2020-04-23T08:54:28"/>
    <n v="71152"/>
    <n v="34.970000000000006"/>
    <n v="2.9999999999994031E-2"/>
    <x v="1"/>
    <x v="7"/>
    <n v="3"/>
    <s v=""/>
  </r>
  <r>
    <x v="9"/>
    <s v="Playa Linda"/>
    <d v="2020-04-23T08:54:28"/>
    <n v="71152"/>
    <n v="34.970000000000006"/>
    <n v="2.9999999999994031E-2"/>
    <x v="1"/>
    <x v="0"/>
    <n v="3"/>
    <s v=""/>
  </r>
  <r>
    <x v="9"/>
    <s v="Playa Linda"/>
    <d v="2020-04-23T08:54:28"/>
    <n v="71152"/>
    <n v="34.970000000000006"/>
    <n v="2.9999999999994031E-2"/>
    <x v="1"/>
    <x v="8"/>
    <n v="9"/>
    <s v=""/>
  </r>
  <r>
    <x v="9"/>
    <s v="Playa Linda"/>
    <d v="2020-04-23T08:54:28"/>
    <n v="71152"/>
    <n v="34.970000000000006"/>
    <n v="2.9999999999994031E-2"/>
    <x v="1"/>
    <x v="20"/>
    <n v="56"/>
    <s v=""/>
  </r>
  <r>
    <x v="9"/>
    <s v="Playa Linda"/>
    <d v="2020-04-23T08:54:28"/>
    <n v="71152"/>
    <n v="34.970000000000006"/>
    <n v="2.9999999999994031E-2"/>
    <x v="1"/>
    <x v="21"/>
    <n v="1"/>
    <s v=""/>
  </r>
  <r>
    <x v="9"/>
    <s v="Playa Linda"/>
    <d v="2020-04-23T08:54:28"/>
    <n v="71153"/>
    <n v="34.17"/>
    <n v="0.82999999999999829"/>
    <x v="2"/>
    <x v="7"/>
    <n v="35"/>
    <s v=""/>
  </r>
  <r>
    <x v="9"/>
    <s v="Playa Linda"/>
    <d v="2020-04-23T08:54:28"/>
    <n v="71153"/>
    <n v="34.17"/>
    <n v="0.82999999999999829"/>
    <x v="2"/>
    <x v="0"/>
    <n v="6"/>
    <s v=""/>
  </r>
  <r>
    <x v="9"/>
    <s v="Playa Linda"/>
    <d v="2020-04-23T08:54:28"/>
    <n v="71153"/>
    <n v="34.17"/>
    <n v="0.82999999999999829"/>
    <x v="2"/>
    <x v="22"/>
    <n v="11"/>
    <s v=""/>
  </r>
  <r>
    <x v="9"/>
    <s v="Playa Linda"/>
    <d v="2020-04-23T08:54:28"/>
    <n v="71154"/>
    <n v="26.55"/>
    <n v="0.94999999999999929"/>
    <x v="3"/>
    <x v="20"/>
    <n v="4"/>
    <s v=""/>
  </r>
  <r>
    <x v="9"/>
    <s v="Playa Linda"/>
    <d v="2020-04-23T08:54:28"/>
    <n v="71154"/>
    <n v="26.55"/>
    <n v="0.94999999999999929"/>
    <x v="3"/>
    <x v="23"/>
    <n v="5"/>
    <s v=""/>
  </r>
  <r>
    <x v="9"/>
    <s v="Playa Linda"/>
    <d v="2020-04-23T08:54:28"/>
    <n v="71154"/>
    <n v="26.55"/>
    <n v="0.94999999999999929"/>
    <x v="3"/>
    <x v="21"/>
    <n v="13"/>
    <s v=""/>
  </r>
  <r>
    <x v="9"/>
    <s v="Playa Linda"/>
    <d v="2020-04-23T08:54:28"/>
    <n v="71154"/>
    <n v="26.55"/>
    <n v="0.94999999999999929"/>
    <x v="3"/>
    <x v="24"/>
    <n v="14"/>
    <s v=""/>
  </r>
  <r>
    <x v="9"/>
    <s v="Playa Linda"/>
    <d v="2020-04-23T08:54:28"/>
    <n v="71154"/>
    <n v="26.55"/>
    <n v="0.94999999999999929"/>
    <x v="3"/>
    <x v="22"/>
    <n v="11"/>
    <s v=""/>
  </r>
  <r>
    <x v="10"/>
    <s v="Ojo Caliente"/>
    <d v="2020-04-23T08:54:28"/>
    <n v="71155"/>
    <n v="4.6500000000000004"/>
    <n v="21.35"/>
    <x v="0"/>
    <x v="8"/>
    <n v="16"/>
    <s v=""/>
  </r>
  <r>
    <x v="10"/>
    <s v="Ojo Caliente"/>
    <d v="2020-04-23T08:54:28"/>
    <n v="71155"/>
    <n v="4.6500000000000004"/>
    <n v="21.35"/>
    <x v="0"/>
    <x v="7"/>
    <n v="1"/>
    <s v=""/>
  </r>
  <r>
    <x v="11"/>
    <s v="Aguascalientes Centro"/>
    <d v="2020-04-23T08:54:28"/>
    <n v="71156"/>
    <n v="0.3"/>
    <n v="6.7"/>
    <x v="0"/>
    <x v="9"/>
    <n v="10"/>
    <s v=""/>
  </r>
  <r>
    <x v="12"/>
    <s v="Muñoz"/>
    <d v="2020-04-23T08:54:28"/>
    <n v="71157"/>
    <n v="23.05"/>
    <n v="11.95"/>
    <x v="0"/>
    <x v="23"/>
    <n v="2"/>
    <s v=""/>
  </r>
  <r>
    <x v="12"/>
    <s v="Muñoz"/>
    <d v="2020-04-23T08:54:28"/>
    <n v="71157"/>
    <n v="23.05"/>
    <n v="11.95"/>
    <x v="0"/>
    <x v="0"/>
    <n v="5"/>
    <s v=""/>
  </r>
  <r>
    <x v="12"/>
    <s v="Muñoz"/>
    <d v="2020-04-23T08:54:28"/>
    <n v="71157"/>
    <n v="23.05"/>
    <n v="11.95"/>
    <x v="0"/>
    <x v="15"/>
    <n v="27"/>
    <s v=""/>
  </r>
  <r>
    <x v="12"/>
    <s v="Muñoz"/>
    <d v="2020-04-23T08:54:28"/>
    <n v="71157"/>
    <n v="23.05"/>
    <n v="11.95"/>
    <x v="0"/>
    <x v="11"/>
    <n v="5"/>
    <s v=""/>
  </r>
  <r>
    <x v="13"/>
    <s v="Juan Aldama "/>
    <d v="2020-04-23T08:54:28"/>
    <n v="71158"/>
    <n v="32.121000000000002"/>
    <n v="2.8789999999999978"/>
    <x v="0"/>
    <x v="7"/>
    <n v="9"/>
    <s v=""/>
  </r>
  <r>
    <x v="13"/>
    <s v="Juan Aldama "/>
    <d v="2020-04-23T08:54:28"/>
    <n v="71158"/>
    <n v="32.121000000000002"/>
    <n v="2.8789999999999978"/>
    <x v="0"/>
    <x v="17"/>
    <n v="3"/>
    <s v=""/>
  </r>
  <r>
    <x v="13"/>
    <s v="Juan Aldama "/>
    <d v="2020-04-23T08:54:28"/>
    <n v="71158"/>
    <n v="32.121000000000002"/>
    <n v="2.8789999999999978"/>
    <x v="0"/>
    <x v="25"/>
    <n v="21"/>
    <s v=""/>
  </r>
  <r>
    <x v="13"/>
    <s v="Juan Aldama "/>
    <d v="2020-04-23T08:54:28"/>
    <n v="71158"/>
    <n v="32.121000000000002"/>
    <n v="2.8789999999999978"/>
    <x v="0"/>
    <x v="5"/>
    <n v="61"/>
    <s v=""/>
  </r>
  <r>
    <x v="13"/>
    <s v="Juan Aldama "/>
    <d v="2020-04-23T08:54:28"/>
    <n v="71158"/>
    <n v="32.121000000000002"/>
    <n v="2.8789999999999978"/>
    <x v="0"/>
    <x v="13"/>
    <n v="15"/>
    <s v=""/>
  </r>
  <r>
    <x v="13"/>
    <s v="Juan Aldama "/>
    <d v="2020-04-23T08:54:28"/>
    <n v="71158"/>
    <n v="32.121000000000002"/>
    <n v="2.8789999999999978"/>
    <x v="0"/>
    <x v="20"/>
    <n v="27"/>
    <s v=""/>
  </r>
  <r>
    <x v="13"/>
    <s v="Juan Aldama "/>
    <d v="2020-04-23T08:54:28"/>
    <n v="71158"/>
    <n v="32.121000000000002"/>
    <n v="2.8789999999999978"/>
    <x v="0"/>
    <x v="11"/>
    <n v="3"/>
    <s v=""/>
  </r>
  <r>
    <x v="13"/>
    <s v="Juan Aldama "/>
    <d v="2020-04-23T08:54:28"/>
    <n v="71159"/>
    <n v="12.330000000000002"/>
    <n v="13.669999999999998"/>
    <x v="1"/>
    <x v="11"/>
    <n v="7"/>
    <s v=""/>
  </r>
  <r>
    <x v="13"/>
    <s v="Juan Aldama "/>
    <d v="2020-04-23T08:54:28"/>
    <n v="71159"/>
    <n v="12.330000000000002"/>
    <n v="13.669999999999998"/>
    <x v="1"/>
    <x v="26"/>
    <n v="12"/>
    <s v=""/>
  </r>
  <r>
    <x v="13"/>
    <s v="Juan Aldama "/>
    <d v="2020-04-23T08:54:28"/>
    <n v="71159"/>
    <n v="12.330000000000002"/>
    <n v="13.669999999999998"/>
    <x v="1"/>
    <x v="12"/>
    <n v="2"/>
    <s v=""/>
  </r>
  <r>
    <x v="14"/>
    <s v="Villa Nicolás Romero"/>
    <d v="2020-04-23T08:54:28"/>
    <n v="71160"/>
    <n v="34.909999999999997"/>
    <n v="9.0000000000003411E-2"/>
    <x v="0"/>
    <x v="2"/>
    <n v="6"/>
    <s v=""/>
  </r>
  <r>
    <x v="14"/>
    <s v="Villa Nicolás Romero"/>
    <d v="2020-04-23T08:54:28"/>
    <n v="71160"/>
    <n v="34.909999999999997"/>
    <n v="9.0000000000003411E-2"/>
    <x v="0"/>
    <x v="0"/>
    <n v="15"/>
    <s v=""/>
  </r>
  <r>
    <x v="14"/>
    <s v="Villa Nicolás Romero"/>
    <d v="2020-04-23T08:54:28"/>
    <n v="71160"/>
    <n v="34.909999999999997"/>
    <n v="9.0000000000003411E-2"/>
    <x v="0"/>
    <x v="27"/>
    <n v="9"/>
    <s v=""/>
  </r>
  <r>
    <x v="14"/>
    <s v="Villa Nicolás Romero"/>
    <d v="2020-04-23T08:54:28"/>
    <n v="71160"/>
    <n v="34.909999999999997"/>
    <n v="9.0000000000003411E-2"/>
    <x v="0"/>
    <x v="28"/>
    <n v="11"/>
    <s v=""/>
  </r>
  <r>
    <x v="14"/>
    <s v="Villa Nicolás Romero"/>
    <d v="2020-04-23T08:54:28"/>
    <n v="71160"/>
    <n v="34.909999999999997"/>
    <n v="9.0000000000003411E-2"/>
    <x v="0"/>
    <x v="5"/>
    <n v="36"/>
    <s v=""/>
  </r>
  <r>
    <x v="14"/>
    <s v="Villa Nicolás Romero"/>
    <d v="2020-04-23T08:54:28"/>
    <n v="71160"/>
    <n v="34.909999999999997"/>
    <n v="9.0000000000003411E-2"/>
    <x v="0"/>
    <x v="29"/>
    <n v="14"/>
    <s v=""/>
  </r>
  <r>
    <x v="14"/>
    <s v="Villa Nicolás Romero"/>
    <d v="2020-04-23T08:54:28"/>
    <n v="71160"/>
    <n v="34.909999999999997"/>
    <n v="9.0000000000003411E-2"/>
    <x v="0"/>
    <x v="8"/>
    <n v="8"/>
    <s v=""/>
  </r>
  <r>
    <x v="14"/>
    <s v="Villa Nicolás Romero"/>
    <d v="2020-04-23T08:54:28"/>
    <n v="71160"/>
    <n v="34.909999999999997"/>
    <n v="9.0000000000003411E-2"/>
    <x v="0"/>
    <x v="30"/>
    <n v="5"/>
    <s v=""/>
  </r>
  <r>
    <x v="14"/>
    <s v="Villa Nicolás Romero"/>
    <d v="2020-04-23T08:54:28"/>
    <n v="71160"/>
    <n v="34.909999999999997"/>
    <n v="9.0000000000003411E-2"/>
    <x v="0"/>
    <x v="21"/>
    <n v="18"/>
    <s v=""/>
  </r>
  <r>
    <x v="14"/>
    <s v="Villa Nicolás Romero"/>
    <d v="2020-04-23T08:54:28"/>
    <n v="71160"/>
    <n v="34.909999999999997"/>
    <n v="9.0000000000003411E-2"/>
    <x v="0"/>
    <x v="31"/>
    <n v="4"/>
    <s v=""/>
  </r>
  <r>
    <x v="14"/>
    <s v="Villa Nicolás Romero"/>
    <d v="2020-04-23T08:54:28"/>
    <n v="71160"/>
    <n v="34.909999999999997"/>
    <n v="9.0000000000003411E-2"/>
    <x v="0"/>
    <x v="32"/>
    <n v="1"/>
    <s v=""/>
  </r>
  <r>
    <x v="14"/>
    <s v="Villa Nicolás Romero"/>
    <d v="2020-04-23T08:54:28"/>
    <n v="71160"/>
    <n v="34.909999999999997"/>
    <n v="9.0000000000003411E-2"/>
    <x v="0"/>
    <x v="22"/>
    <n v="10"/>
    <s v=""/>
  </r>
  <r>
    <x v="14"/>
    <s v="Villa Nicolás Romero"/>
    <d v="2020-04-23T08:54:28"/>
    <n v="71161"/>
    <n v="30.19"/>
    <n v="4.8099999999999987"/>
    <x v="1"/>
    <x v="31"/>
    <n v="8"/>
    <s v=""/>
  </r>
  <r>
    <x v="14"/>
    <s v="Villa Nicolás Romero"/>
    <d v="2020-04-23T08:54:28"/>
    <n v="71161"/>
    <n v="30.19"/>
    <n v="4.8099999999999987"/>
    <x v="1"/>
    <x v="33"/>
    <n v="20"/>
    <s v=""/>
  </r>
  <r>
    <x v="14"/>
    <s v="Villa Nicolás Romero"/>
    <d v="2020-04-23T08:54:28"/>
    <n v="71161"/>
    <n v="30.19"/>
    <n v="4.8099999999999987"/>
    <x v="1"/>
    <x v="32"/>
    <n v="6"/>
    <s v=""/>
  </r>
  <r>
    <x v="14"/>
    <s v="Villa Nicolás Romero"/>
    <d v="2020-04-23T08:54:28"/>
    <n v="71161"/>
    <n v="30.19"/>
    <n v="4.8099999999999987"/>
    <x v="1"/>
    <x v="1"/>
    <n v="14"/>
    <s v=""/>
  </r>
  <r>
    <x v="14"/>
    <s v="Villa Nicolás Romero"/>
    <d v="2020-04-23T08:54:28"/>
    <n v="71161"/>
    <n v="30.19"/>
    <n v="4.8099999999999987"/>
    <x v="1"/>
    <x v="34"/>
    <n v="6"/>
    <s v=""/>
  </r>
  <r>
    <x v="14"/>
    <s v="Villa Nicolás Romero"/>
    <d v="2020-04-23T08:54:28"/>
    <n v="71161"/>
    <n v="30.19"/>
    <n v="4.8099999999999987"/>
    <x v="1"/>
    <x v="10"/>
    <n v="3"/>
    <s v=""/>
  </r>
  <r>
    <x v="14"/>
    <s v="Villa Nicolás Romero"/>
    <d v="2020-04-23T08:54:28"/>
    <n v="71161"/>
    <n v="30.19"/>
    <n v="4.8099999999999987"/>
    <x v="1"/>
    <x v="22"/>
    <n v="8"/>
    <s v=""/>
  </r>
  <r>
    <x v="14"/>
    <s v="Villa Nicolás Romero"/>
    <d v="2020-04-23T08:54:28"/>
    <n v="71162"/>
    <n v="23.29"/>
    <n v="11.71"/>
    <x v="2"/>
    <x v="10"/>
    <n v="35"/>
    <s v=""/>
  </r>
  <r>
    <x v="14"/>
    <s v="Villa Nicolás Romero"/>
    <d v="2020-04-23T08:54:28"/>
    <n v="71162"/>
    <n v="23.29"/>
    <n v="11.71"/>
    <x v="2"/>
    <x v="26"/>
    <n v="1"/>
    <s v=""/>
  </r>
  <r>
    <x v="14"/>
    <s v="Villa Nicolás Romero"/>
    <d v="2020-04-23T08:54:28"/>
    <n v="71163"/>
    <n v="23.29"/>
    <n v="11.71"/>
    <x v="3"/>
    <x v="10"/>
    <n v="35"/>
    <s v=""/>
  </r>
  <r>
    <x v="14"/>
    <s v="Villa Nicolás Romero"/>
    <d v="2020-04-23T08:54:28"/>
    <n v="71163"/>
    <n v="23.29"/>
    <n v="11.71"/>
    <x v="3"/>
    <x v="26"/>
    <n v="1"/>
    <s v=""/>
  </r>
  <r>
    <x v="14"/>
    <s v="Villa Nicolás Romero"/>
    <d v="2020-04-23T08:54:28"/>
    <n v="71164"/>
    <n v="23.27"/>
    <n v="4.2300000000000004"/>
    <x v="4"/>
    <x v="10"/>
    <n v="25"/>
    <s v=""/>
  </r>
  <r>
    <x v="14"/>
    <s v="Villa Nicolás Romero"/>
    <d v="2020-04-23T08:54:28"/>
    <n v="71164"/>
    <n v="23.27"/>
    <n v="4.2300000000000004"/>
    <x v="4"/>
    <x v="26"/>
    <n v="13"/>
    <s v=""/>
  </r>
  <r>
    <x v="15"/>
    <s v="Los Reyes Centro"/>
    <d v="2020-04-23T08:54:28"/>
    <n v="71165"/>
    <n v="34.96"/>
    <n v="3.9999999999999147E-2"/>
    <x v="0"/>
    <x v="19"/>
    <n v="44"/>
    <s v=""/>
  </r>
  <r>
    <x v="15"/>
    <s v="Los Reyes Centro"/>
    <d v="2020-04-23T08:54:28"/>
    <n v="71165"/>
    <n v="34.96"/>
    <n v="3.9999999999999147E-2"/>
    <x v="0"/>
    <x v="24"/>
    <n v="30"/>
    <s v=""/>
  </r>
  <r>
    <x v="15"/>
    <s v="Los Reyes Centro"/>
    <d v="2020-04-23T08:54:28"/>
    <n v="71165"/>
    <n v="34.96"/>
    <n v="3.9999999999999147E-2"/>
    <x v="0"/>
    <x v="29"/>
    <n v="10"/>
    <s v=""/>
  </r>
  <r>
    <x v="15"/>
    <s v="Los Reyes Centro"/>
    <d v="2020-04-23T08:54:28"/>
    <n v="71166"/>
    <n v="1.1200000000000001"/>
    <n v="5.88"/>
    <x v="1"/>
    <x v="29"/>
    <n v="7"/>
    <s v=""/>
  </r>
  <r>
    <x v="16"/>
    <s v="Temixco"/>
    <d v="2020-04-23T08:54:28"/>
    <n v="71167"/>
    <n v="0.40500000000000003"/>
    <n v="6.5949999999999998"/>
    <x v="0"/>
    <x v="17"/>
    <n v="3"/>
    <s v=""/>
  </r>
  <r>
    <x v="17"/>
    <s v="Vista Hermosa"/>
    <d v="2020-04-23T08:54:28"/>
    <n v="71168"/>
    <n v="34.774999999999999"/>
    <n v="0.22500000000000142"/>
    <x v="0"/>
    <x v="35"/>
    <n v="10"/>
    <s v=""/>
  </r>
  <r>
    <x v="17"/>
    <s v="Vista Hermosa"/>
    <d v="2020-04-23T08:54:28"/>
    <n v="71168"/>
    <n v="34.774999999999999"/>
    <n v="0.22500000000000142"/>
    <x v="0"/>
    <x v="20"/>
    <n v="46"/>
    <s v=""/>
  </r>
  <r>
    <x v="17"/>
    <s v="Vista Hermosa"/>
    <d v="2020-04-23T08:54:28"/>
    <n v="71168"/>
    <n v="34.774999999999999"/>
    <n v="0.22500000000000142"/>
    <x v="0"/>
    <x v="1"/>
    <n v="25"/>
    <s v=""/>
  </r>
  <r>
    <x v="17"/>
    <s v="Vista Hermosa"/>
    <d v="2020-04-23T08:54:28"/>
    <n v="71168"/>
    <n v="34.774999999999999"/>
    <n v="0.22500000000000142"/>
    <x v="0"/>
    <x v="17"/>
    <n v="1"/>
    <s v=""/>
  </r>
  <r>
    <x v="17"/>
    <s v="Vista Hermosa"/>
    <d v="2020-04-23T08:54:28"/>
    <n v="71169"/>
    <n v="8.16"/>
    <n v="17.84"/>
    <x v="1"/>
    <x v="1"/>
    <n v="1"/>
    <s v=""/>
  </r>
  <r>
    <x v="17"/>
    <s v="Vista Hermosa"/>
    <d v="2020-04-23T08:54:28"/>
    <n v="71169"/>
    <n v="8.16"/>
    <n v="17.84"/>
    <x v="1"/>
    <x v="11"/>
    <n v="12"/>
    <s v=""/>
  </r>
  <r>
    <x v="18"/>
    <s v="Texcoco Bravo"/>
    <d v="2020-04-23T08:54:28"/>
    <n v="71170"/>
    <n v="7.4099999999999993"/>
    <n v="18.59"/>
    <x v="0"/>
    <x v="36"/>
    <n v="13"/>
    <s v=""/>
  </r>
  <r>
    <x v="19"/>
    <s v="Vasco de Quiroga"/>
    <d v="2020-04-23T08:54:28"/>
    <n v="71171"/>
    <n v="2.08"/>
    <n v="4.92"/>
    <x v="0"/>
    <x v="37"/>
    <n v="7"/>
    <s v=""/>
  </r>
  <r>
    <x v="19"/>
    <s v="Vasco de Quiroga"/>
    <d v="2020-04-23T08:54:28"/>
    <n v="71171"/>
    <n v="2.08"/>
    <n v="4.92"/>
    <x v="0"/>
    <x v="29"/>
    <n v="5"/>
    <s v=""/>
  </r>
  <r>
    <x v="19"/>
    <s v="Vasco de Quiroga"/>
    <d v="2020-04-23T08:54:28"/>
    <n v="71171"/>
    <n v="2.08"/>
    <n v="4.92"/>
    <x v="0"/>
    <x v="38"/>
    <n v="5"/>
    <s v=""/>
  </r>
  <r>
    <x v="20"/>
    <s v="Misterios Vallejo"/>
    <d v="2020-04-23T08:54:28"/>
    <n v="71172"/>
    <n v="7.15"/>
    <n v="18.850000000000001"/>
    <x v="0"/>
    <x v="34"/>
    <n v="11"/>
    <s v=""/>
  </r>
  <r>
    <x v="21"/>
    <s v="Atlacomulco"/>
    <d v="2020-04-23T08:54:28"/>
    <n v="71173"/>
    <n v="0.40500000000000003"/>
    <n v="6.5949999999999998"/>
    <x v="0"/>
    <x v="17"/>
    <n v="3"/>
    <s v=""/>
  </r>
  <r>
    <x v="22"/>
    <s v="Plaza Aragón Ecatepec"/>
    <d v="2020-04-23T08:54:28"/>
    <n v="71174"/>
    <n v="35"/>
    <n v="0"/>
    <x v="0"/>
    <x v="10"/>
    <n v="35"/>
    <s v=""/>
  </r>
  <r>
    <x v="22"/>
    <s v="Plaza Aragón Ecatepec"/>
    <d v="2020-04-23T08:54:28"/>
    <n v="71174"/>
    <n v="35"/>
    <n v="0"/>
    <x v="0"/>
    <x v="8"/>
    <n v="1"/>
    <s v=""/>
  </r>
  <r>
    <x v="22"/>
    <s v="Plaza Aragón Ecatepec"/>
    <d v="2020-04-23T08:54:28"/>
    <n v="71174"/>
    <n v="35"/>
    <n v="0"/>
    <x v="0"/>
    <x v="22"/>
    <n v="12"/>
    <s v=""/>
  </r>
  <r>
    <x v="22"/>
    <s v="Plaza Aragón Ecatepec"/>
    <d v="2020-04-23T08:54:28"/>
    <n v="71175"/>
    <n v="34.980000000000004"/>
    <n v="1.9999999999996021E-2"/>
    <x v="1"/>
    <x v="39"/>
    <n v="15"/>
    <s v=""/>
  </r>
  <r>
    <x v="22"/>
    <s v="Plaza Aragón Ecatepec"/>
    <d v="2020-04-23T08:54:28"/>
    <n v="71175"/>
    <n v="34.980000000000004"/>
    <n v="1.9999999999996021E-2"/>
    <x v="1"/>
    <x v="19"/>
    <n v="47"/>
    <s v=""/>
  </r>
  <r>
    <x v="22"/>
    <s v="Plaza Aragón Ecatepec"/>
    <d v="2020-04-23T08:54:28"/>
    <n v="71176"/>
    <n v="34.799999999999997"/>
    <n v="0.20000000000000284"/>
    <x v="2"/>
    <x v="19"/>
    <n v="22"/>
    <s v=""/>
  </r>
  <r>
    <x v="22"/>
    <s v="Plaza Aragón Ecatepec"/>
    <d v="2020-04-23T08:54:28"/>
    <n v="71176"/>
    <n v="34.799999999999997"/>
    <n v="0.20000000000000284"/>
    <x v="2"/>
    <x v="3"/>
    <n v="3"/>
    <s v=""/>
  </r>
  <r>
    <x v="22"/>
    <s v="Plaza Aragón Ecatepec"/>
    <d v="2020-04-23T08:54:28"/>
    <n v="71176"/>
    <n v="34.799999999999997"/>
    <n v="0.20000000000000284"/>
    <x v="2"/>
    <x v="27"/>
    <n v="36"/>
    <s v=""/>
  </r>
  <r>
    <x v="22"/>
    <s v="Plaza Aragón Ecatepec"/>
    <d v="2020-04-23T08:54:28"/>
    <n v="71177"/>
    <n v="34"/>
    <n v="1"/>
    <x v="3"/>
    <x v="10"/>
    <n v="35"/>
    <s v=""/>
  </r>
  <r>
    <x v="22"/>
    <s v="Plaza Aragón Ecatepec"/>
    <d v="2020-04-23T08:54:28"/>
    <n v="71177"/>
    <n v="34"/>
    <n v="1"/>
    <x v="3"/>
    <x v="8"/>
    <n v="1"/>
    <s v=""/>
  </r>
  <r>
    <x v="22"/>
    <s v="Plaza Aragón Ecatepec"/>
    <d v="2020-04-23T08:54:28"/>
    <n v="71177"/>
    <n v="34"/>
    <n v="1"/>
    <x v="3"/>
    <x v="22"/>
    <n v="11"/>
    <s v=""/>
  </r>
  <r>
    <x v="22"/>
    <s v="Plaza Aragón Ecatepec"/>
    <d v="2020-04-23T08:54:28"/>
    <n v="71178"/>
    <n v="26.169999999999998"/>
    <n v="8.8300000000000018"/>
    <x v="4"/>
    <x v="10"/>
    <n v="16"/>
    <s v=""/>
  </r>
  <r>
    <x v="22"/>
    <s v="Plaza Aragón Ecatepec"/>
    <d v="2020-04-23T08:54:28"/>
    <n v="71178"/>
    <n v="26.169999999999998"/>
    <n v="8.8300000000000018"/>
    <x v="4"/>
    <x v="8"/>
    <n v="14"/>
    <s v=""/>
  </r>
  <r>
    <x v="22"/>
    <s v="Plaza Aragón Ecatepec"/>
    <d v="2020-04-23T08:54:28"/>
    <n v="71178"/>
    <n v="26.169999999999998"/>
    <n v="8.8300000000000018"/>
    <x v="4"/>
    <x v="28"/>
    <n v="16"/>
    <s v=""/>
  </r>
  <r>
    <x v="22"/>
    <s v="Plaza Aragón Ecatepec"/>
    <d v="2020-04-23T08:54:28"/>
    <n v="71178"/>
    <n v="26.169999999999998"/>
    <n v="8.8300000000000018"/>
    <x v="4"/>
    <x v="36"/>
    <n v="19"/>
    <s v=""/>
  </r>
  <r>
    <x v="22"/>
    <s v="Plaza Aragón Ecatepec"/>
    <d v="2020-04-23T08:54:28"/>
    <n v="71179"/>
    <n v="24.520000000000003"/>
    <n v="10.479999999999997"/>
    <x v="5"/>
    <x v="27"/>
    <n v="6"/>
    <s v=""/>
  </r>
  <r>
    <x v="22"/>
    <s v="Plaza Aragón Ecatepec"/>
    <d v="2020-04-23T08:54:28"/>
    <n v="71179"/>
    <n v="24.520000000000003"/>
    <n v="10.479999999999997"/>
    <x v="5"/>
    <x v="4"/>
    <n v="18"/>
    <s v=""/>
  </r>
  <r>
    <x v="22"/>
    <s v="Plaza Aragón Ecatepec"/>
    <d v="2020-04-23T08:54:28"/>
    <n v="71179"/>
    <n v="24.520000000000003"/>
    <n v="10.479999999999997"/>
    <x v="5"/>
    <x v="15"/>
    <n v="14"/>
    <s v=""/>
  </r>
  <r>
    <x v="22"/>
    <s v="Plaza Aragón Ecatepec"/>
    <d v="2020-04-23T08:54:28"/>
    <n v="71180"/>
    <n v="20.150000000000002"/>
    <n v="14.849999999999998"/>
    <x v="6"/>
    <x v="15"/>
    <n v="31"/>
    <s v=""/>
  </r>
  <r>
    <x v="22"/>
    <s v="Plaza Aragón Ecatepec"/>
    <d v="2020-04-23T08:54:28"/>
    <n v="71181"/>
    <n v="18.420000000000002"/>
    <n v="16.579999999999998"/>
    <x v="7"/>
    <x v="36"/>
    <n v="2"/>
    <s v=""/>
  </r>
  <r>
    <x v="22"/>
    <s v="Plaza Aragón Ecatepec"/>
    <d v="2020-04-23T08:54:28"/>
    <n v="71181"/>
    <n v="18.420000000000002"/>
    <n v="16.579999999999998"/>
    <x v="7"/>
    <x v="39"/>
    <n v="27"/>
    <s v=""/>
  </r>
  <r>
    <x v="23"/>
    <s v="Pilares Metepec"/>
    <d v="2020-04-23T08:54:28"/>
    <n v="71182"/>
    <n v="19.5"/>
    <n v="8"/>
    <x v="0"/>
    <x v="12"/>
    <n v="30"/>
    <s v=""/>
  </r>
  <r>
    <x v="24"/>
    <s v="Morelos Morelia"/>
    <d v="2020-04-23T08:54:28"/>
    <n v="71183"/>
    <n v="23.34"/>
    <n v="4.16"/>
    <x v="0"/>
    <x v="37"/>
    <n v="6"/>
    <s v=""/>
  </r>
  <r>
    <x v="24"/>
    <s v="Morelos Morelia"/>
    <d v="2020-04-23T08:54:28"/>
    <n v="71183"/>
    <n v="23.34"/>
    <n v="4.16"/>
    <x v="0"/>
    <x v="40"/>
    <n v="3"/>
    <s v=""/>
  </r>
  <r>
    <x v="24"/>
    <s v="Morelos Morelia"/>
    <d v="2020-04-23T08:54:28"/>
    <n v="71183"/>
    <n v="23.34"/>
    <n v="4.16"/>
    <x v="0"/>
    <x v="36"/>
    <n v="7"/>
    <s v=""/>
  </r>
  <r>
    <x v="24"/>
    <s v="Morelos Morelia"/>
    <d v="2020-04-23T08:54:28"/>
    <n v="71183"/>
    <n v="23.34"/>
    <n v="4.16"/>
    <x v="0"/>
    <x v="41"/>
    <n v="21"/>
    <s v=""/>
  </r>
  <r>
    <x v="24"/>
    <s v="Morelos Morelia"/>
    <d v="2020-04-23T08:54:28"/>
    <n v="71183"/>
    <n v="23.34"/>
    <n v="4.16"/>
    <x v="0"/>
    <x v="7"/>
    <n v="6"/>
    <s v=""/>
  </r>
  <r>
    <x v="24"/>
    <s v="Morelos Morelia"/>
    <d v="2020-04-23T08:54:28"/>
    <n v="71183"/>
    <n v="23.34"/>
    <n v="4.16"/>
    <x v="0"/>
    <x v="34"/>
    <n v="3"/>
    <s v=""/>
  </r>
  <r>
    <x v="24"/>
    <s v="Morelos Morelia"/>
    <d v="2020-04-23T08:54:28"/>
    <n v="71183"/>
    <n v="23.34"/>
    <n v="4.16"/>
    <x v="0"/>
    <x v="5"/>
    <n v="19"/>
    <s v=""/>
  </r>
  <r>
    <x v="25"/>
    <s v="Plaza Octagón Cuautitlán Izcalli"/>
    <d v="2020-04-23T08:54:28"/>
    <n v="71184"/>
    <n v="0.77"/>
    <n v="6.23"/>
    <x v="0"/>
    <x v="0"/>
    <n v="11"/>
    <s v=""/>
  </r>
  <r>
    <x v="26"/>
    <s v="1° de Mayo Naucalpan"/>
    <d v="2020-04-23T08:54:28"/>
    <n v="71185"/>
    <n v="1.71"/>
    <n v="5.29"/>
    <x v="0"/>
    <x v="36"/>
    <n v="3"/>
    <s v=""/>
  </r>
  <r>
    <x v="27"/>
    <s v="Plan de Ayala Cuernavaca"/>
    <d v="2020-04-23T08:54:28"/>
    <n v="71186"/>
    <n v="0.28000000000000003"/>
    <n v="6.72"/>
    <x v="0"/>
    <x v="42"/>
    <n v="8"/>
    <s v=""/>
  </r>
  <r>
    <x v="28"/>
    <s v="Cd. Acuña"/>
    <d v="2020-04-23T08:54:28"/>
    <n v="71187"/>
    <n v="0.42000000000000004"/>
    <n v="6.58"/>
    <x v="0"/>
    <x v="0"/>
    <n v="6"/>
    <s v=""/>
  </r>
  <r>
    <x v="29"/>
    <s v="Pape Monclova"/>
    <d v="2020-04-23T08:54:28"/>
    <n v="71188"/>
    <n v="26.580000000000002"/>
    <n v="0.91999999999999815"/>
    <x v="0"/>
    <x v="19"/>
    <n v="47"/>
    <s v=""/>
  </r>
  <r>
    <x v="29"/>
    <s v="Pape Monclova"/>
    <d v="2020-04-23T08:54:28"/>
    <n v="71188"/>
    <n v="26.580000000000002"/>
    <n v="0.91999999999999815"/>
    <x v="0"/>
    <x v="30"/>
    <n v="10"/>
    <s v=""/>
  </r>
  <r>
    <x v="30"/>
    <s v="TrianaTorreón"/>
    <d v="2020-04-23T08:54:28"/>
    <n v="71189"/>
    <n v="2.25"/>
    <n v="4.75"/>
    <x v="0"/>
    <x v="32"/>
    <n v="15"/>
    <s v=""/>
  </r>
  <r>
    <x v="31"/>
    <s v="San Luis de la Paz (GTO)"/>
    <d v="2020-04-23T08:54:28"/>
    <n v="71190"/>
    <n v="10.120000000000001"/>
    <n v="9.879999999999999"/>
    <x v="0"/>
    <x v="43"/>
    <n v="11"/>
    <s v=""/>
  </r>
  <r>
    <x v="32"/>
    <s v="Valle de Santiago (GTO)"/>
    <d v="2020-04-23T08:54:28"/>
    <n v="71191"/>
    <n v="23.34"/>
    <n v="11.66"/>
    <x v="0"/>
    <x v="37"/>
    <n v="19"/>
    <s v=""/>
  </r>
  <r>
    <x v="32"/>
    <s v="Valle de Santiago (GTO)"/>
    <d v="2020-04-23T08:54:28"/>
    <n v="71191"/>
    <n v="23.34"/>
    <n v="11.66"/>
    <x v="0"/>
    <x v="1"/>
    <n v="23"/>
    <s v=""/>
  </r>
  <r>
    <x v="32"/>
    <s v="Valle de Santiago (GTO)"/>
    <d v="2020-04-23T08:54:28"/>
    <n v="71191"/>
    <n v="23.34"/>
    <n v="11.66"/>
    <x v="0"/>
    <x v="10"/>
    <n v="22"/>
    <s v=""/>
  </r>
  <r>
    <x v="32"/>
    <s v="Valle de Santiago (GTO)"/>
    <d v="2020-04-23T08:54:28"/>
    <n v="71192"/>
    <n v="3.25"/>
    <n v="16.75"/>
    <x v="0"/>
    <x v="10"/>
    <n v="5"/>
    <s v=""/>
  </r>
  <r>
    <x v="32"/>
    <s v="Valle de Santiago (GTO)"/>
    <d v="2020-04-23T08:54:28"/>
    <n v="71193"/>
    <n v="22.75"/>
    <n v="12.25"/>
    <x v="1"/>
    <x v="10"/>
    <n v="35"/>
    <s v=""/>
  </r>
  <r>
    <x v="33"/>
    <s v="Chilpancingo (GRO)"/>
    <d v="2020-04-23T08:54:28"/>
    <n v="71194"/>
    <n v="6.6499999999999995"/>
    <n v="19.350000000000001"/>
    <x v="0"/>
    <x v="23"/>
    <n v="7"/>
    <s v=""/>
  </r>
  <r>
    <x v="34"/>
    <s v="Juarez Celaya Centro (GTO)"/>
    <d v="2020-04-23T08:54:28"/>
    <n v="71195"/>
    <n v="10.4"/>
    <n v="9.6"/>
    <x v="0"/>
    <x v="7"/>
    <n v="16"/>
    <s v=""/>
  </r>
  <r>
    <x v="35"/>
    <s v="San Francisco del Rincón (GTO)"/>
    <d v="2020-04-23T08:54:28"/>
    <n v="71196"/>
    <n v="6.07"/>
    <n v="19.93"/>
    <x v="0"/>
    <x v="37"/>
    <n v="10"/>
    <s v=""/>
  </r>
  <r>
    <x v="35"/>
    <s v="San Francisco del Rincón (GTO)"/>
    <d v="2020-04-23T08:54:28"/>
    <n v="71196"/>
    <n v="6.07"/>
    <n v="19.93"/>
    <x v="0"/>
    <x v="40"/>
    <n v="9"/>
    <s v=""/>
  </r>
  <r>
    <x v="35"/>
    <s v="San Francisco del Rincón (GTO)"/>
    <d v="2020-04-23T08:54:28"/>
    <n v="71196"/>
    <n v="6.07"/>
    <n v="19.93"/>
    <x v="0"/>
    <x v="25"/>
    <n v="40"/>
    <s v=""/>
  </r>
  <r>
    <x v="36"/>
    <s v="Acapulco Centro (GRO)"/>
    <d v="2020-04-23T08:54:28"/>
    <n v="71197"/>
    <n v="1"/>
    <n v="6"/>
    <x v="0"/>
    <x v="38"/>
    <n v="5"/>
    <s v=""/>
  </r>
  <r>
    <x v="37"/>
    <s v="Arandas (JAL)"/>
    <d v="2020-04-23T08:54:28"/>
    <n v="71198"/>
    <n v="34.580000000000005"/>
    <n v="0.4199999999999946"/>
    <x v="0"/>
    <x v="24"/>
    <n v="30"/>
    <s v=""/>
  </r>
  <r>
    <x v="37"/>
    <s v="Arandas (JAL)"/>
    <d v="2020-04-23T08:54:28"/>
    <n v="71198"/>
    <n v="34.580000000000005"/>
    <n v="0.4199999999999946"/>
    <x v="0"/>
    <x v="41"/>
    <n v="46"/>
    <s v=""/>
  </r>
  <r>
    <x v="37"/>
    <s v="Arandas (JAL)"/>
    <d v="2020-04-23T08:54:28"/>
    <n v="71198"/>
    <n v="34.580000000000005"/>
    <n v="0.4199999999999946"/>
    <x v="0"/>
    <x v="40"/>
    <n v="2"/>
    <s v=""/>
  </r>
  <r>
    <x v="37"/>
    <s v="Arandas (JAL)"/>
    <d v="2020-04-23T08:54:28"/>
    <n v="71199"/>
    <n v="33.68"/>
    <n v="1.3200000000000003"/>
    <x v="1"/>
    <x v="41"/>
    <n v="45"/>
    <s v=""/>
  </r>
  <r>
    <x v="37"/>
    <s v="Arandas (JAL)"/>
    <d v="2020-04-23T08:54:28"/>
    <n v="71199"/>
    <n v="33.68"/>
    <n v="1.3200000000000003"/>
    <x v="1"/>
    <x v="40"/>
    <n v="8"/>
    <s v=""/>
  </r>
  <r>
    <x v="37"/>
    <s v="Arandas (JAL)"/>
    <d v="2020-04-23T08:54:28"/>
    <n v="71199"/>
    <n v="33.68"/>
    <n v="1.3200000000000003"/>
    <x v="1"/>
    <x v="8"/>
    <n v="33"/>
    <s v=""/>
  </r>
  <r>
    <x v="37"/>
    <s v="Arandas (JAL)"/>
    <d v="2020-04-23T08:54:28"/>
    <n v="71199"/>
    <n v="33.68"/>
    <n v="1.3200000000000003"/>
    <x v="1"/>
    <x v="30"/>
    <n v="4"/>
    <s v=""/>
  </r>
  <r>
    <x v="37"/>
    <s v="Arandas (JAL)"/>
    <d v="2020-04-23T08:54:28"/>
    <n v="71199"/>
    <n v="33.68"/>
    <n v="1.3200000000000003"/>
    <x v="1"/>
    <x v="5"/>
    <n v="1"/>
    <s v=""/>
  </r>
  <r>
    <x v="37"/>
    <s v="Arandas (JAL)"/>
    <d v="2020-04-23T08:54:28"/>
    <n v="71200"/>
    <n v="24.715000000000003"/>
    <n v="10.284999999999997"/>
    <x v="2"/>
    <x v="5"/>
    <n v="142"/>
    <s v=""/>
  </r>
  <r>
    <x v="37"/>
    <s v="Arandas (JAL)"/>
    <d v="2020-04-23T08:54:28"/>
    <n v="71200"/>
    <n v="24.715000000000003"/>
    <n v="10.284999999999997"/>
    <x v="2"/>
    <x v="0"/>
    <n v="3"/>
    <s v=""/>
  </r>
  <r>
    <x v="37"/>
    <s v="Arandas (JAL)"/>
    <d v="2020-04-23T08:54:28"/>
    <n v="71200"/>
    <n v="24.715000000000003"/>
    <n v="10.284999999999997"/>
    <x v="2"/>
    <x v="10"/>
    <n v="13"/>
    <s v=""/>
  </r>
  <r>
    <x v="37"/>
    <s v="Arandas (JAL)"/>
    <d v="2020-04-23T08:54:28"/>
    <n v="71200"/>
    <n v="24.715000000000003"/>
    <n v="10.284999999999997"/>
    <x v="2"/>
    <x v="12"/>
    <n v="4"/>
    <s v=""/>
  </r>
  <r>
    <x v="37"/>
    <s v="Arandas (JAL)"/>
    <d v="2020-04-23T08:54:28"/>
    <n v="71200"/>
    <n v="24.715000000000003"/>
    <n v="10.284999999999997"/>
    <x v="2"/>
    <x v="17"/>
    <n v="5"/>
    <s v=""/>
  </r>
  <r>
    <x v="37"/>
    <s v="Arandas (JAL)"/>
    <d v="2020-04-23T08:54:28"/>
    <n v="71201"/>
    <n v="24.09"/>
    <n v="10.91"/>
    <x v="3"/>
    <x v="39"/>
    <n v="7"/>
    <s v=""/>
  </r>
  <r>
    <x v="37"/>
    <s v="Arandas (JAL)"/>
    <d v="2020-04-23T08:54:28"/>
    <n v="71201"/>
    <n v="24.09"/>
    <n v="10.91"/>
    <x v="3"/>
    <x v="30"/>
    <n v="2"/>
    <s v=""/>
  </r>
  <r>
    <x v="37"/>
    <s v="Arandas (JAL)"/>
    <d v="2020-04-23T08:54:28"/>
    <n v="71201"/>
    <n v="24.09"/>
    <n v="10.91"/>
    <x v="3"/>
    <x v="44"/>
    <n v="19"/>
    <s v=""/>
  </r>
  <r>
    <x v="37"/>
    <s v="Arandas (JAL)"/>
    <d v="2020-04-23T08:54:28"/>
    <n v="71201"/>
    <n v="24.09"/>
    <n v="10.91"/>
    <x v="3"/>
    <x v="34"/>
    <n v="4"/>
    <s v=""/>
  </r>
  <r>
    <x v="37"/>
    <s v="Arandas (JAL)"/>
    <d v="2020-04-23T08:54:28"/>
    <n v="71201"/>
    <n v="24.09"/>
    <n v="10.91"/>
    <x v="3"/>
    <x v="5"/>
    <n v="80"/>
    <s v=""/>
  </r>
  <r>
    <x v="37"/>
    <s v="Arandas (JAL)"/>
    <d v="2020-04-23T08:54:28"/>
    <n v="71201"/>
    <n v="24.09"/>
    <n v="10.91"/>
    <x v="3"/>
    <x v="0"/>
    <n v="1"/>
    <s v=""/>
  </r>
  <r>
    <x v="37"/>
    <s v="Arandas (JAL)"/>
    <d v="2020-04-23T08:54:28"/>
    <n v="71202"/>
    <n v="21.71"/>
    <n v="13.29"/>
    <x v="4"/>
    <x v="33"/>
    <n v="18"/>
    <s v=""/>
  </r>
  <r>
    <x v="37"/>
    <s v="Arandas (JAL)"/>
    <d v="2020-04-23T08:54:28"/>
    <n v="71202"/>
    <n v="21.71"/>
    <n v="13.29"/>
    <x v="4"/>
    <x v="28"/>
    <n v="48"/>
    <s v=""/>
  </r>
  <r>
    <x v="37"/>
    <s v="Arandas (JAL)"/>
    <d v="2020-04-23T08:54:28"/>
    <n v="71202"/>
    <n v="21.71"/>
    <n v="13.29"/>
    <x v="4"/>
    <x v="14"/>
    <n v="7"/>
    <s v=""/>
  </r>
  <r>
    <x v="37"/>
    <s v="Arandas (JAL)"/>
    <d v="2020-04-23T08:54:28"/>
    <n v="71202"/>
    <n v="21.71"/>
    <n v="13.29"/>
    <x v="4"/>
    <x v="24"/>
    <n v="34"/>
    <s v=""/>
  </r>
  <r>
    <x v="37"/>
    <s v="Arandas (JAL)"/>
    <d v="2020-04-23T08:54:28"/>
    <n v="71202"/>
    <n v="21.71"/>
    <n v="13.29"/>
    <x v="4"/>
    <x v="40"/>
    <n v="3"/>
    <s v=""/>
  </r>
  <r>
    <x v="37"/>
    <s v="Arandas (JAL)"/>
    <d v="2020-04-23T08:54:28"/>
    <n v="71203"/>
    <n v="11.700000000000001"/>
    <n v="8.2999999999999989"/>
    <x v="5"/>
    <x v="12"/>
    <n v="18"/>
    <s v=""/>
  </r>
  <r>
    <x v="38"/>
    <s v="Lagos de Moreno (JAL)"/>
    <d v="2020-04-23T08:54:28"/>
    <n v="71204"/>
    <n v="6"/>
    <n v="1"/>
    <x v="0"/>
    <x v="22"/>
    <n v="6"/>
    <s v=""/>
  </r>
  <r>
    <x v="39"/>
    <s v="Villa Juarez (MTY)"/>
    <d v="2020-04-23T08:54:28"/>
    <n v="71205"/>
    <n v="8.6"/>
    <n v="17.399999999999999"/>
    <x v="0"/>
    <x v="31"/>
    <n v="6"/>
    <s v=""/>
  </r>
  <r>
    <x v="39"/>
    <s v="Villa Juarez (MTY)"/>
    <d v="2020-04-23T08:54:28"/>
    <n v="71205"/>
    <n v="8.6"/>
    <n v="17.399999999999999"/>
    <x v="0"/>
    <x v="1"/>
    <n v="10"/>
    <s v=""/>
  </r>
  <r>
    <x v="39"/>
    <s v="Villa Juarez (MTY)"/>
    <d v="2020-04-23T08:54:28"/>
    <n v="71205"/>
    <n v="8.6"/>
    <n v="17.399999999999999"/>
    <x v="0"/>
    <x v="3"/>
    <n v="7"/>
    <s v=""/>
  </r>
  <r>
    <x v="40"/>
    <s v="Izucar de Matamoros (PUE)"/>
    <d v="2020-04-23T08:54:28"/>
    <n v="71206"/>
    <n v="23.56"/>
    <n v="3.9400000000000013"/>
    <x v="0"/>
    <x v="27"/>
    <n v="38"/>
    <s v=""/>
  </r>
  <r>
    <x v="41"/>
    <s v="Río Bravo Tamaulipas (TAMS)"/>
    <d v="2020-04-23T08:54:28"/>
    <n v="71207"/>
    <n v="0.67500000000000004"/>
    <n v="6.3250000000000002"/>
    <x v="0"/>
    <x v="17"/>
    <n v="5"/>
    <s v=""/>
  </r>
  <r>
    <x v="42"/>
    <s v="Ocotlán (JAL)"/>
    <d v="2020-04-23T08:54:28"/>
    <n v="71208"/>
    <n v="24.4"/>
    <n v="10.600000000000001"/>
    <x v="0"/>
    <x v="18"/>
    <n v="19"/>
    <s v=""/>
  </r>
  <r>
    <x v="42"/>
    <s v="Ocotlán (JAL)"/>
    <d v="2020-04-23T08:54:28"/>
    <n v="71208"/>
    <n v="24.4"/>
    <n v="10.600000000000001"/>
    <x v="0"/>
    <x v="6"/>
    <n v="102"/>
    <s v=""/>
  </r>
  <r>
    <x v="42"/>
    <s v="Ocotlán (JAL)"/>
    <d v="2020-04-23T08:54:28"/>
    <n v="71208"/>
    <n v="24.4"/>
    <n v="10.600000000000001"/>
    <x v="0"/>
    <x v="2"/>
    <n v="10"/>
    <s v=""/>
  </r>
  <r>
    <x v="42"/>
    <s v="Ocotlán (JAL)"/>
    <d v="2020-04-23T08:54:28"/>
    <n v="71208"/>
    <n v="24.4"/>
    <n v="10.600000000000001"/>
    <x v="0"/>
    <x v="1"/>
    <n v="36"/>
    <s v=""/>
  </r>
  <r>
    <x v="42"/>
    <s v="Ocotlán (JAL)"/>
    <d v="2020-04-23T08:54:28"/>
    <n v="71209"/>
    <n v="22.77"/>
    <n v="12.23"/>
    <x v="1"/>
    <x v="1"/>
    <n v="47"/>
    <s v=""/>
  </r>
  <r>
    <x v="42"/>
    <s v="Ocotlán (JAL)"/>
    <d v="2020-04-23T08:54:28"/>
    <n v="71209"/>
    <n v="22.77"/>
    <n v="12.23"/>
    <x v="1"/>
    <x v="10"/>
    <n v="9"/>
    <s v=""/>
  </r>
  <r>
    <x v="42"/>
    <s v="Ocotlán (JAL)"/>
    <d v="2020-04-23T08:54:28"/>
    <n v="71210"/>
    <n v="22.75"/>
    <n v="12.25"/>
    <x v="2"/>
    <x v="10"/>
    <n v="35"/>
    <s v=""/>
  </r>
  <r>
    <x v="42"/>
    <s v="Ocotlán (JAL)"/>
    <d v="2020-04-23T08:54:28"/>
    <n v="71211"/>
    <n v="22.75"/>
    <n v="12.25"/>
    <x v="3"/>
    <x v="10"/>
    <n v="35"/>
    <s v=""/>
  </r>
  <r>
    <x v="42"/>
    <s v="Ocotlán (JAL)"/>
    <d v="2020-04-23T08:54:28"/>
    <n v="71212"/>
    <n v="22.75"/>
    <n v="12.25"/>
    <x v="4"/>
    <x v="10"/>
    <n v="25"/>
    <s v=""/>
  </r>
  <r>
    <x v="42"/>
    <s v="Ocotlán (JAL)"/>
    <d v="2020-04-23T08:54:28"/>
    <n v="71212"/>
    <n v="22.75"/>
    <n v="12.25"/>
    <x v="4"/>
    <x v="45"/>
    <n v="10"/>
    <s v=""/>
  </r>
  <r>
    <x v="42"/>
    <s v="Ocotlán (JAL)"/>
    <d v="2020-04-23T08:54:28"/>
    <n v="71213"/>
    <n v="9.1"/>
    <n v="10.9"/>
    <x v="5"/>
    <x v="45"/>
    <n v="14"/>
    <s v=""/>
  </r>
  <r>
    <x v="43"/>
    <s v="Cadereyta Centro (MTY)"/>
    <d v="2020-04-23T08:54:28"/>
    <n v="71214"/>
    <n v="18.600000000000001"/>
    <n v="8.8999999999999986"/>
    <x v="0"/>
    <x v="9"/>
    <n v="2"/>
    <s v=""/>
  </r>
  <r>
    <x v="43"/>
    <s v="Cadereyta Centro (MTY)"/>
    <d v="2020-04-23T08:54:28"/>
    <n v="71214"/>
    <n v="18.600000000000001"/>
    <n v="8.8999999999999986"/>
    <x v="0"/>
    <x v="8"/>
    <n v="4"/>
    <s v=""/>
  </r>
  <r>
    <x v="43"/>
    <s v="Cadereyta Centro (MTY)"/>
    <d v="2020-04-23T08:54:28"/>
    <n v="71214"/>
    <n v="18.600000000000001"/>
    <n v="8.8999999999999986"/>
    <x v="0"/>
    <x v="20"/>
    <n v="10"/>
    <s v=""/>
  </r>
  <r>
    <x v="43"/>
    <s v="Cadereyta Centro (MTY)"/>
    <d v="2020-04-23T08:54:28"/>
    <n v="71214"/>
    <n v="18.600000000000001"/>
    <n v="8.8999999999999986"/>
    <x v="0"/>
    <x v="1"/>
    <n v="16"/>
    <s v=""/>
  </r>
  <r>
    <x v="43"/>
    <s v="Cadereyta Centro (MTY)"/>
    <d v="2020-04-23T08:54:28"/>
    <n v="71214"/>
    <n v="18.600000000000001"/>
    <n v="8.8999999999999986"/>
    <x v="0"/>
    <x v="38"/>
    <n v="4"/>
    <s v=""/>
  </r>
  <r>
    <x v="43"/>
    <s v="Cadereyta Centro (MTY)"/>
    <d v="2020-04-23T08:54:28"/>
    <n v="71214"/>
    <n v="18.600000000000001"/>
    <n v="8.8999999999999986"/>
    <x v="0"/>
    <x v="27"/>
    <n v="9"/>
    <s v=""/>
  </r>
  <r>
    <x v="44"/>
    <s v="Guasave  (SIN)"/>
    <d v="2020-04-23T08:54:28"/>
    <n v="71215"/>
    <n v="2"/>
    <n v="5"/>
    <x v="0"/>
    <x v="38"/>
    <n v="10"/>
    <s v=""/>
  </r>
  <r>
    <x v="45"/>
    <s v="CD Deportiva Villahemosa"/>
    <d v="2020-04-23T08:54:28"/>
    <n v="71216"/>
    <n v="22.75"/>
    <n v="12.25"/>
    <x v="0"/>
    <x v="7"/>
    <n v="35"/>
    <s v=""/>
  </r>
  <r>
    <x v="45"/>
    <s v="CD Deportiva Villahemosa"/>
    <d v="2020-04-23T08:54:28"/>
    <n v="71217"/>
    <n v="0.65"/>
    <n v="6.35"/>
    <x v="0"/>
    <x v="7"/>
    <n v="1"/>
    <s v=""/>
  </r>
  <r>
    <x v="46"/>
    <s v="Juan Manuel Guadalajara Centro (JAL)"/>
    <d v="2020-04-23T08:54:28"/>
    <n v="71218"/>
    <n v="0.40500000000000003"/>
    <n v="6.5949999999999998"/>
    <x v="0"/>
    <x v="17"/>
    <n v="3"/>
    <s v=""/>
  </r>
  <r>
    <x v="47"/>
    <s v="Santa Fe Tlajomulco (JAL)"/>
    <d v="2020-04-23T08:54:28"/>
    <n v="71219"/>
    <n v="0.40500000000000003"/>
    <n v="6.5949999999999998"/>
    <x v="0"/>
    <x v="17"/>
    <n v="3"/>
    <s v=""/>
  </r>
  <r>
    <x v="48"/>
    <s v="Cordilleras Guadalajara (JAL)"/>
    <d v="2020-04-23T08:54:28"/>
    <n v="71220"/>
    <n v="3.25"/>
    <n v="16.75"/>
    <x v="0"/>
    <x v="34"/>
    <n v="5"/>
    <s v=""/>
  </r>
  <r>
    <x v="49"/>
    <s v="Pablo Livas Guadalupe (MTY)"/>
    <d v="2020-04-23T08:54:28"/>
    <n v="71221"/>
    <n v="6.84"/>
    <n v="19.16"/>
    <x v="0"/>
    <x v="46"/>
    <n v="12"/>
    <s v=""/>
  </r>
  <r>
    <x v="50"/>
    <s v="Expo Guadalupe  (MTY)"/>
    <d v="2020-04-23T08:54:28"/>
    <n v="71222"/>
    <n v="10.1"/>
    <n v="15.9"/>
    <x v="0"/>
    <x v="46"/>
    <n v="4"/>
    <s v=""/>
  </r>
  <r>
    <x v="50"/>
    <s v="Expo Guadalupe  (MTY)"/>
    <d v="2020-04-23T08:54:28"/>
    <n v="71222"/>
    <n v="10.1"/>
    <n v="15.9"/>
    <x v="0"/>
    <x v="29"/>
    <n v="6"/>
    <s v=""/>
  </r>
  <r>
    <x v="50"/>
    <s v="Expo Guadalupe  (MTY)"/>
    <d v="2020-04-23T08:54:28"/>
    <n v="71222"/>
    <n v="10.1"/>
    <n v="15.9"/>
    <x v="0"/>
    <x v="18"/>
    <n v="6"/>
    <s v=""/>
  </r>
  <r>
    <x v="50"/>
    <s v="Expo Guadalupe  (MTY)"/>
    <d v="2020-04-23T08:54:28"/>
    <n v="71222"/>
    <n v="10.1"/>
    <n v="15.9"/>
    <x v="0"/>
    <x v="47"/>
    <n v="12"/>
    <s v=""/>
  </r>
  <r>
    <x v="50"/>
    <s v="Expo Guadalupe  (MTY)"/>
    <d v="2020-04-23T08:54:28"/>
    <n v="71222"/>
    <n v="10.1"/>
    <n v="15.9"/>
    <x v="0"/>
    <x v="27"/>
    <n v="7"/>
    <s v=""/>
  </r>
  <r>
    <x v="51"/>
    <s v="Chapultepec (MTY)"/>
    <d v="2020-04-23T08:54:28"/>
    <n v="71223"/>
    <n v="0.12"/>
    <n v="6.88"/>
    <x v="0"/>
    <x v="37"/>
    <n v="3"/>
    <s v=""/>
  </r>
  <r>
    <x v="52"/>
    <s v="Metro Modelo (MTY)"/>
    <d v="2020-04-23T08:54:28"/>
    <n v="71224"/>
    <n v="1.2000000000000002"/>
    <n v="5.8"/>
    <x v="0"/>
    <x v="3"/>
    <n v="6"/>
    <s v=""/>
  </r>
  <r>
    <x v="53"/>
    <s v="San Carlos  (MTY)"/>
    <d v="2020-04-23T08:54:28"/>
    <n v="71225"/>
    <n v="3"/>
    <n v="17"/>
    <x v="0"/>
    <x v="38"/>
    <n v="15"/>
    <s v=""/>
  </r>
  <r>
    <x v="54"/>
    <s v="Solidaridad (MTY)"/>
    <d v="2020-04-23T08:54:28"/>
    <n v="71226"/>
    <n v="0.40500000000000003"/>
    <n v="6.5949999999999998"/>
    <x v="0"/>
    <x v="17"/>
    <n v="3"/>
    <s v=""/>
  </r>
  <r>
    <x v="55"/>
    <s v="San Nicolás de los Garza Centro (MTY)"/>
    <d v="2020-04-23T08:54:28"/>
    <n v="71227"/>
    <n v="4.4249999999999998"/>
    <n v="15.574999999999999"/>
    <x v="0"/>
    <x v="48"/>
    <n v="1"/>
    <s v=""/>
  </r>
  <r>
    <x v="55"/>
    <s v="San Nicolás de los Garza Centro (MTY)"/>
    <d v="2020-04-23T08:54:28"/>
    <n v="71227"/>
    <n v="4.4249999999999998"/>
    <n v="15.574999999999999"/>
    <x v="0"/>
    <x v="46"/>
    <n v="6"/>
    <s v=""/>
  </r>
  <r>
    <x v="55"/>
    <s v="San Nicolás de los Garza Centro (MTY)"/>
    <d v="2020-04-23T08:54:28"/>
    <n v="71227"/>
    <n v="4.4249999999999998"/>
    <n v="15.574999999999999"/>
    <x v="0"/>
    <x v="42"/>
    <n v="9"/>
    <s v=""/>
  </r>
  <r>
    <x v="55"/>
    <s v="San Nicolás de los Garza Centro (MTY)"/>
    <d v="2020-04-23T08:54:28"/>
    <n v="71227"/>
    <n v="4.4249999999999998"/>
    <n v="15.574999999999999"/>
    <x v="0"/>
    <x v="38"/>
    <n v="3"/>
    <s v=""/>
  </r>
  <r>
    <x v="56"/>
    <s v="Centrito (MTY)"/>
    <d v="2020-04-23T08:54:28"/>
    <n v="71228"/>
    <n v="0.96"/>
    <n v="6.04"/>
    <x v="0"/>
    <x v="21"/>
    <n v="3"/>
    <s v=""/>
  </r>
  <r>
    <x v="57"/>
    <s v="Clouthier Santa Catarina (MTY)"/>
    <d v="2020-04-23T08:54:28"/>
    <n v="71229"/>
    <n v="33.558000000000007"/>
    <n v="1.4419999999999931"/>
    <x v="0"/>
    <x v="3"/>
    <n v="10"/>
    <s v=""/>
  </r>
  <r>
    <x v="57"/>
    <s v="Clouthier Santa Catarina (MTY)"/>
    <d v="2020-04-23T08:54:28"/>
    <n v="71229"/>
    <n v="33.558000000000007"/>
    <n v="1.4419999999999931"/>
    <x v="0"/>
    <x v="33"/>
    <n v="1"/>
    <s v=""/>
  </r>
  <r>
    <x v="57"/>
    <s v="Clouthier Santa Catarina (MTY)"/>
    <d v="2020-04-23T08:54:28"/>
    <n v="71229"/>
    <n v="33.558000000000007"/>
    <n v="1.4419999999999931"/>
    <x v="0"/>
    <x v="28"/>
    <n v="2"/>
    <s v=""/>
  </r>
  <r>
    <x v="57"/>
    <s v="Clouthier Santa Catarina (MTY)"/>
    <d v="2020-04-23T08:54:28"/>
    <n v="71229"/>
    <n v="33.558000000000007"/>
    <n v="1.4419999999999931"/>
    <x v="0"/>
    <x v="40"/>
    <n v="6"/>
    <s v=""/>
  </r>
  <r>
    <x v="57"/>
    <s v="Clouthier Santa Catarina (MTY)"/>
    <d v="2020-04-23T08:54:28"/>
    <n v="71229"/>
    <n v="33.558000000000007"/>
    <n v="1.4419999999999931"/>
    <x v="0"/>
    <x v="29"/>
    <n v="1"/>
    <s v=""/>
  </r>
  <r>
    <x v="57"/>
    <s v="Clouthier Santa Catarina (MTY)"/>
    <d v="2020-04-23T08:54:28"/>
    <n v="71229"/>
    <n v="33.558000000000007"/>
    <n v="1.4419999999999931"/>
    <x v="0"/>
    <x v="13"/>
    <n v="46"/>
    <s v=""/>
  </r>
  <r>
    <x v="57"/>
    <s v="Clouthier Santa Catarina (MTY)"/>
    <d v="2020-04-23T08:54:28"/>
    <n v="71229"/>
    <n v="33.558000000000007"/>
    <n v="1.4419999999999931"/>
    <x v="0"/>
    <x v="25"/>
    <n v="3"/>
    <s v=""/>
  </r>
  <r>
    <x v="57"/>
    <s v="Clouthier Santa Catarina (MTY)"/>
    <d v="2020-04-23T08:54:28"/>
    <n v="71229"/>
    <n v="33.558000000000007"/>
    <n v="1.4419999999999931"/>
    <x v="0"/>
    <x v="20"/>
    <n v="10"/>
    <s v=""/>
  </r>
  <r>
    <x v="57"/>
    <s v="Clouthier Santa Catarina (MTY)"/>
    <d v="2020-04-23T08:54:28"/>
    <n v="71229"/>
    <n v="33.558000000000007"/>
    <n v="1.4419999999999931"/>
    <x v="0"/>
    <x v="19"/>
    <n v="19"/>
    <s v=""/>
  </r>
  <r>
    <x v="57"/>
    <s v="Clouthier Santa Catarina (MTY)"/>
    <d v="2020-04-23T08:54:28"/>
    <n v="71229"/>
    <n v="33.558000000000007"/>
    <n v="1.4419999999999931"/>
    <x v="0"/>
    <x v="30"/>
    <n v="1"/>
    <s v=""/>
  </r>
  <r>
    <x v="57"/>
    <s v="Clouthier Santa Catarina (MTY)"/>
    <d v="2020-04-23T08:54:28"/>
    <n v="71229"/>
    <n v="33.558000000000007"/>
    <n v="1.4419999999999931"/>
    <x v="0"/>
    <x v="21"/>
    <n v="1"/>
    <s v=""/>
  </r>
  <r>
    <x v="57"/>
    <s v="Clouthier Santa Catarina (MTY)"/>
    <d v="2020-04-23T08:54:28"/>
    <n v="71229"/>
    <n v="33.558000000000007"/>
    <n v="1.4419999999999931"/>
    <x v="0"/>
    <x v="6"/>
    <n v="2"/>
    <s v=""/>
  </r>
  <r>
    <x v="57"/>
    <s v="Clouthier Santa Catarina (MTY)"/>
    <d v="2020-04-23T08:54:28"/>
    <n v="71229"/>
    <n v="33.558000000000007"/>
    <n v="1.4419999999999931"/>
    <x v="0"/>
    <x v="41"/>
    <n v="2"/>
    <s v=""/>
  </r>
  <r>
    <x v="57"/>
    <s v="Clouthier Santa Catarina (MTY)"/>
    <d v="2020-04-23T08:54:28"/>
    <n v="71229"/>
    <n v="33.558000000000007"/>
    <n v="1.4419999999999931"/>
    <x v="0"/>
    <x v="44"/>
    <n v="2"/>
    <s v=""/>
  </r>
  <r>
    <x v="57"/>
    <s v="Clouthier Santa Catarina (MTY)"/>
    <d v="2020-04-23T08:54:28"/>
    <n v="71229"/>
    <n v="33.558000000000007"/>
    <n v="1.4419999999999931"/>
    <x v="0"/>
    <x v="32"/>
    <n v="2"/>
    <s v=""/>
  </r>
  <r>
    <x v="57"/>
    <s v="Clouthier Santa Catarina (MTY)"/>
    <d v="2020-04-23T08:54:28"/>
    <n v="71229"/>
    <n v="33.558000000000007"/>
    <n v="1.4419999999999931"/>
    <x v="0"/>
    <x v="10"/>
    <n v="8"/>
    <s v=""/>
  </r>
  <r>
    <x v="57"/>
    <s v="Clouthier Santa Catarina (MTY)"/>
    <d v="2020-04-23T08:54:28"/>
    <n v="71229"/>
    <n v="33.558000000000007"/>
    <n v="1.4419999999999931"/>
    <x v="0"/>
    <x v="4"/>
    <n v="4"/>
    <s v=""/>
  </r>
  <r>
    <x v="57"/>
    <s v="Clouthier Santa Catarina (MTY)"/>
    <d v="2020-04-23T08:54:28"/>
    <n v="71230"/>
    <n v="22.750000000000004"/>
    <n v="12.249999999999996"/>
    <x v="1"/>
    <x v="4"/>
    <n v="6"/>
    <s v=""/>
  </r>
  <r>
    <x v="57"/>
    <s v="Clouthier Santa Catarina (MTY)"/>
    <d v="2020-04-23T08:54:28"/>
    <n v="71230"/>
    <n v="22.750000000000004"/>
    <n v="12.249999999999996"/>
    <x v="1"/>
    <x v="15"/>
    <n v="27"/>
    <s v=""/>
  </r>
  <r>
    <x v="57"/>
    <s v="Clouthier Santa Catarina (MTY)"/>
    <d v="2020-04-23T08:54:28"/>
    <n v="71230"/>
    <n v="22.750000000000004"/>
    <n v="12.249999999999996"/>
    <x v="1"/>
    <x v="12"/>
    <n v="2"/>
    <s v=""/>
  </r>
  <r>
    <x v="57"/>
    <s v="Clouthier Santa Catarina (MTY)"/>
    <d v="2020-04-23T08:54:28"/>
    <n v="71231"/>
    <n v="5.8500000000000005"/>
    <n v="20.149999999999999"/>
    <x v="2"/>
    <x v="12"/>
    <n v="9"/>
    <s v=""/>
  </r>
  <r>
    <x v="58"/>
    <s v="Los Mochis   (SIN)"/>
    <d v="2020-04-23T08:54:28"/>
    <n v="71232"/>
    <n v="0.40500000000000003"/>
    <n v="6.5949999999999998"/>
    <x v="0"/>
    <x v="17"/>
    <n v="3"/>
    <s v=""/>
  </r>
  <r>
    <x v="59"/>
    <s v="Cañadas Culiacán (SIN)"/>
    <d v="2020-04-23T08:54:28"/>
    <n v="71233"/>
    <n v="0.12"/>
    <n v="6.88"/>
    <x v="0"/>
    <x v="37"/>
    <n v="3"/>
    <s v=""/>
  </r>
  <r>
    <x v="60"/>
    <s v="Morelos Centro Matamoros (TAMS)"/>
    <d v="2020-04-23T08:54:28"/>
    <n v="71234"/>
    <n v="13.36"/>
    <n v="21.64"/>
    <x v="0"/>
    <x v="8"/>
    <n v="7"/>
    <s v=""/>
  </r>
  <r>
    <x v="60"/>
    <s v="Morelos Centro Matamoros (TAMS)"/>
    <d v="2020-04-23T08:54:28"/>
    <n v="71234"/>
    <n v="13.36"/>
    <n v="21.64"/>
    <x v="0"/>
    <x v="35"/>
    <n v="6"/>
    <s v=""/>
  </r>
  <r>
    <x v="60"/>
    <s v="Morelos Centro Matamoros (TAMS)"/>
    <d v="2020-04-23T08:54:28"/>
    <n v="71234"/>
    <n v="13.36"/>
    <n v="21.64"/>
    <x v="0"/>
    <x v="42"/>
    <n v="12"/>
    <s v=""/>
  </r>
  <r>
    <x v="60"/>
    <s v="Morelos Centro Matamoros (TAMS)"/>
    <d v="2020-04-23T08:54:28"/>
    <n v="71234"/>
    <n v="13.36"/>
    <n v="21.64"/>
    <x v="0"/>
    <x v="1"/>
    <n v="16"/>
    <s v=""/>
  </r>
  <r>
    <x v="60"/>
    <s v="Morelos Centro Matamoros (TAMS)"/>
    <d v="2020-04-23T08:54:28"/>
    <n v="71234"/>
    <n v="13.36"/>
    <n v="21.64"/>
    <x v="0"/>
    <x v="11"/>
    <n v="3"/>
    <s v=""/>
  </r>
  <r>
    <x v="60"/>
    <s v="Morelos Centro Matamoros (TAMS)"/>
    <d v="2020-04-23T08:54:28"/>
    <n v="71234"/>
    <n v="13.36"/>
    <n v="21.64"/>
    <x v="0"/>
    <x v="49"/>
    <n v="3"/>
    <s v=""/>
  </r>
  <r>
    <x v="60"/>
    <s v="Morelos Centro Matamoros (TAMS)"/>
    <d v="2020-04-23T08:54:28"/>
    <n v="71234"/>
    <n v="13.36"/>
    <n v="21.64"/>
    <x v="0"/>
    <x v="17"/>
    <n v="4"/>
    <s v=""/>
  </r>
  <r>
    <x v="61"/>
    <s v="Cárdenas Matamoros (TAMS)"/>
    <d v="2020-04-23T08:54:28"/>
    <n v="71235"/>
    <n v="16.46"/>
    <n v="11.04"/>
    <x v="0"/>
    <x v="49"/>
    <n v="3"/>
    <s v=""/>
  </r>
  <r>
    <x v="61"/>
    <s v="Cárdenas Matamoros (TAMS)"/>
    <d v="2020-04-23T08:54:28"/>
    <n v="71235"/>
    <n v="16.46"/>
    <n v="11.04"/>
    <x v="0"/>
    <x v="50"/>
    <n v="7"/>
    <s v=""/>
  </r>
  <r>
    <x v="61"/>
    <s v="Cárdenas Matamoros (TAMS)"/>
    <d v="2020-04-23T08:54:28"/>
    <n v="71236"/>
    <n v="7.4950000000000001"/>
    <n v="27.504999999999999"/>
    <x v="0"/>
    <x v="35"/>
    <n v="17"/>
    <s v=""/>
  </r>
  <r>
    <x v="61"/>
    <s v="Cárdenas Matamoros (TAMS)"/>
    <d v="2020-04-23T08:54:28"/>
    <n v="71236"/>
    <n v="7.4950000000000001"/>
    <n v="27.504999999999999"/>
    <x v="0"/>
    <x v="49"/>
    <n v="6"/>
    <s v=""/>
  </r>
  <r>
    <x v="61"/>
    <s v="Cárdenas Matamoros (TAMS)"/>
    <d v="2020-04-23T08:54:28"/>
    <n v="71236"/>
    <n v="7.4950000000000001"/>
    <n v="27.504999999999999"/>
    <x v="0"/>
    <x v="17"/>
    <n v="9"/>
    <s v=""/>
  </r>
  <r>
    <x v="62"/>
    <s v="Reynosa Centro(TAMS)"/>
    <d v="2020-04-23T08:54:28"/>
    <n v="71237"/>
    <n v="3.57"/>
    <n v="16.43"/>
    <x v="0"/>
    <x v="36"/>
    <n v="3"/>
    <s v=""/>
  </r>
  <r>
    <x v="62"/>
    <s v="Reynosa Centro(TAMS)"/>
    <d v="2020-04-23T08:54:28"/>
    <n v="71237"/>
    <n v="3.57"/>
    <n v="16.43"/>
    <x v="0"/>
    <x v="27"/>
    <n v="3"/>
    <s v=""/>
  </r>
  <r>
    <x v="63"/>
    <s v="Hidalgo Reynosa (TAMS)"/>
    <d v="2020-04-23T08:54:28"/>
    <n v="71238"/>
    <n v="23.27"/>
    <n v="11.73"/>
    <x v="0"/>
    <x v="0"/>
    <n v="18"/>
    <s v=""/>
  </r>
  <r>
    <x v="63"/>
    <s v="Hidalgo Reynosa (TAMS)"/>
    <d v="2020-04-23T08:54:28"/>
    <n v="71238"/>
    <n v="23.27"/>
    <n v="11.73"/>
    <x v="0"/>
    <x v="8"/>
    <n v="4"/>
    <s v=""/>
  </r>
  <r>
    <x v="63"/>
    <s v="Hidalgo Reynosa (TAMS)"/>
    <d v="2020-04-23T08:54:28"/>
    <n v="71238"/>
    <n v="23.27"/>
    <n v="11.73"/>
    <x v="0"/>
    <x v="18"/>
    <n v="8"/>
    <s v=""/>
  </r>
  <r>
    <x v="63"/>
    <s v="Hidalgo Reynosa (TAMS)"/>
    <d v="2020-04-23T08:54:28"/>
    <n v="71238"/>
    <n v="23.27"/>
    <n v="11.73"/>
    <x v="0"/>
    <x v="7"/>
    <n v="8"/>
    <s v=""/>
  </r>
  <r>
    <x v="63"/>
    <s v="Hidalgo Reynosa (TAMS)"/>
    <d v="2020-04-23T08:54:28"/>
    <n v="71238"/>
    <n v="23.27"/>
    <n v="11.73"/>
    <x v="0"/>
    <x v="10"/>
    <n v="23"/>
    <s v=""/>
  </r>
  <r>
    <x v="63"/>
    <s v="Hidalgo Reynosa (TAMS)"/>
    <d v="2020-04-23T08:54:28"/>
    <n v="71238"/>
    <n v="23.27"/>
    <n v="11.73"/>
    <x v="0"/>
    <x v="26"/>
    <n v="1"/>
    <s v=""/>
  </r>
  <r>
    <x v="63"/>
    <s v="Hidalgo Reynosa (TAMS)"/>
    <d v="2020-04-23T08:54:28"/>
    <n v="71239"/>
    <n v="2.92"/>
    <n v="17.079999999999998"/>
    <x v="0"/>
    <x v="10"/>
    <n v="2"/>
    <s v=""/>
  </r>
  <r>
    <x v="63"/>
    <s v="Hidalgo Reynosa (TAMS)"/>
    <d v="2020-04-23T08:54:28"/>
    <n v="71239"/>
    <n v="2.92"/>
    <n v="17.079999999999998"/>
    <x v="0"/>
    <x v="26"/>
    <n v="3"/>
    <s v=""/>
  </r>
  <r>
    <x v="64"/>
    <s v="Morelos Reynosa (TAMS)"/>
    <d v="2020-04-23T08:54:28"/>
    <n v="71240"/>
    <n v="7.15"/>
    <n v="18.850000000000001"/>
    <x v="0"/>
    <x v="7"/>
    <n v="11"/>
    <s v=""/>
  </r>
  <r>
    <x v="65"/>
    <s v="Tampico Centro (TAMS)"/>
    <d v="2020-04-23T08:54:28"/>
    <n v="71241"/>
    <n v="22.68"/>
    <n v="4.82"/>
    <x v="0"/>
    <x v="41"/>
    <n v="42"/>
    <s v=""/>
  </r>
  <r>
    <x v="66"/>
    <s v="Blvd. Tamaulipas Cd. Victoria (TAMS)"/>
    <d v="2020-04-23T08:54:28"/>
    <n v="71242"/>
    <n v="4.870000000000001"/>
    <n v="21.13"/>
    <x v="0"/>
    <x v="48"/>
    <n v="3"/>
    <s v=""/>
  </r>
  <r>
    <x v="66"/>
    <s v="Blvd. Tamaulipas Cd. Victoria (TAMS)"/>
    <d v="2020-04-23T08:54:28"/>
    <n v="71242"/>
    <n v="4.870000000000001"/>
    <n v="21.13"/>
    <x v="0"/>
    <x v="43"/>
    <n v="5"/>
    <s v=""/>
  </r>
  <r>
    <x v="67"/>
    <s v="Centro Rosarito (BC)"/>
    <d v="2020-04-23T08:54:28"/>
    <n v="71243"/>
    <n v="1.3499999999999999"/>
    <n v="5.65"/>
    <x v="0"/>
    <x v="2"/>
    <n v="9"/>
    <s v=""/>
  </r>
  <r>
    <x v="68"/>
    <s v="San Jose del Cabo (BCS)"/>
    <d v="2020-04-23T08:54:28"/>
    <n v="71244"/>
    <n v="0.53999999999999992"/>
    <n v="6.46"/>
    <x v="0"/>
    <x v="9"/>
    <n v="3"/>
    <s v=""/>
  </r>
  <r>
    <x v="68"/>
    <s v="San Jose del Cabo (BCS)"/>
    <d v="2020-04-23T08:54:28"/>
    <n v="71244"/>
    <n v="0.53999999999999992"/>
    <n v="6.46"/>
    <x v="0"/>
    <x v="32"/>
    <n v="3"/>
    <s v=""/>
  </r>
  <r>
    <x v="69"/>
    <s v="Peñasco Sonora (SON)"/>
    <d v="2020-04-23T08:54:28"/>
    <n v="71245"/>
    <n v="0.15000000000000002"/>
    <n v="6.85"/>
    <x v="0"/>
    <x v="51"/>
    <n v="3"/>
    <s v=""/>
  </r>
  <r>
    <x v="70"/>
    <s v="Valle Dorado Ensenada (BC)"/>
    <d v="2020-04-23T08:54:28"/>
    <n v="71246"/>
    <n v="3.04"/>
    <n v="16.96"/>
    <x v="0"/>
    <x v="29"/>
    <n v="19"/>
    <s v=""/>
  </r>
  <r>
    <x v="71"/>
    <s v="Romero Tecate(BC)"/>
    <d v="2020-04-23T08:54:28"/>
    <n v="71247"/>
    <n v="2.4"/>
    <n v="17.600000000000001"/>
    <x v="0"/>
    <x v="13"/>
    <n v="30"/>
    <s v=""/>
  </r>
  <r>
    <x v="72"/>
    <s v="Navojoa (SON)"/>
    <d v="2020-04-23T08:54:28"/>
    <n v="71248"/>
    <n v="3.56"/>
    <n v="16.440000000000001"/>
    <x v="0"/>
    <x v="3"/>
    <n v="3"/>
    <s v=""/>
  </r>
  <r>
    <x v="72"/>
    <s v="Navojoa (SON)"/>
    <d v="2020-04-23T08:54:28"/>
    <n v="71248"/>
    <n v="3.56"/>
    <n v="16.440000000000001"/>
    <x v="0"/>
    <x v="30"/>
    <n v="3"/>
    <s v=""/>
  </r>
  <r>
    <x v="72"/>
    <s v="Navojoa (SON)"/>
    <d v="2020-04-23T08:54:28"/>
    <n v="71248"/>
    <n v="3.56"/>
    <n v="16.440000000000001"/>
    <x v="0"/>
    <x v="23"/>
    <n v="1"/>
    <s v=""/>
  </r>
  <r>
    <x v="72"/>
    <s v="Navojoa (SON)"/>
    <d v="2020-04-23T08:54:28"/>
    <n v="71248"/>
    <n v="3.56"/>
    <n v="16.440000000000001"/>
    <x v="0"/>
    <x v="2"/>
    <n v="11"/>
    <s v=""/>
  </r>
  <r>
    <x v="73"/>
    <s v="Calle 2daSonora (SON)"/>
    <d v="2020-04-23T08:54:28"/>
    <n v="71249"/>
    <n v="10.43"/>
    <n v="15.57"/>
    <x v="0"/>
    <x v="13"/>
    <n v="19"/>
    <s v=""/>
  </r>
  <r>
    <x v="73"/>
    <s v="Calle 2daSonora (SON)"/>
    <d v="2020-04-23T08:54:28"/>
    <n v="71249"/>
    <n v="10.43"/>
    <n v="15.57"/>
    <x v="0"/>
    <x v="19"/>
    <n v="16"/>
    <s v=""/>
  </r>
  <r>
    <x v="73"/>
    <s v="Calle 2daSonora (SON)"/>
    <d v="2020-04-23T08:54:28"/>
    <n v="71249"/>
    <n v="10.43"/>
    <n v="15.57"/>
    <x v="0"/>
    <x v="17"/>
    <n v="2"/>
    <s v=""/>
  </r>
  <r>
    <x v="74"/>
    <s v="Villanova Mexicali (BC)"/>
    <d v="2020-04-23T08:54:28"/>
    <n v="71250"/>
    <n v="11.48"/>
    <n v="14.52"/>
    <x v="0"/>
    <x v="35"/>
    <n v="22"/>
    <s v=""/>
  </r>
  <r>
    <x v="74"/>
    <s v="Villanova Mexicali (BC)"/>
    <d v="2020-04-23T08:54:28"/>
    <n v="71250"/>
    <n v="11.48"/>
    <n v="14.52"/>
    <x v="0"/>
    <x v="41"/>
    <n v="18"/>
    <s v=""/>
  </r>
  <r>
    <x v="75"/>
    <s v="Nuevo Mexicali (BC)"/>
    <d v="2020-04-23T08:54:28"/>
    <n v="71251"/>
    <n v="2.16"/>
    <n v="4.84"/>
    <x v="0"/>
    <x v="41"/>
    <n v="4"/>
    <s v=""/>
  </r>
  <r>
    <x v="76"/>
    <s v="Lazaro Cardenas Mexicali (BC)"/>
    <d v="2020-04-23T08:54:28"/>
    <n v="71252"/>
    <n v="2.36"/>
    <n v="17.64"/>
    <x v="0"/>
    <x v="52"/>
    <n v="1"/>
    <s v=""/>
  </r>
  <r>
    <x v="76"/>
    <s v="Lazaro Cardenas Mexicali (BC)"/>
    <d v="2020-04-23T08:54:28"/>
    <n v="71252"/>
    <n v="2.36"/>
    <n v="17.64"/>
    <x v="0"/>
    <x v="35"/>
    <n v="4"/>
    <s v=""/>
  </r>
  <r>
    <x v="76"/>
    <s v="Lazaro Cardenas Mexicali (BC)"/>
    <d v="2020-04-23T08:54:28"/>
    <n v="71252"/>
    <n v="2.36"/>
    <n v="17.64"/>
    <x v="0"/>
    <x v="31"/>
    <n v="3"/>
    <s v=""/>
  </r>
  <r>
    <x v="76"/>
    <s v="Lazaro Cardenas Mexicali (BC)"/>
    <d v="2020-04-23T08:54:28"/>
    <n v="71252"/>
    <n v="2.36"/>
    <n v="17.64"/>
    <x v="0"/>
    <x v="32"/>
    <n v="1"/>
    <s v=""/>
  </r>
  <r>
    <x v="77"/>
    <s v="Matamoros Tijuana (BC)"/>
    <d v="2020-04-23T08:54:28"/>
    <n v="71253"/>
    <n v="0.28000000000000003"/>
    <n v="6.72"/>
    <x v="0"/>
    <x v="37"/>
    <n v="7"/>
    <s v=""/>
  </r>
  <r>
    <x v="78"/>
    <s v="CD Industrial Tijuana (BC)"/>
    <d v="2020-04-23T08:54:28"/>
    <n v="71254"/>
    <n v="1.53"/>
    <n v="5.47"/>
    <x v="0"/>
    <x v="37"/>
    <n v="12"/>
    <s v=""/>
  </r>
  <r>
    <x v="78"/>
    <s v="CD Industrial Tijuana (BC)"/>
    <d v="2020-04-23T08:54:28"/>
    <n v="71254"/>
    <n v="1.53"/>
    <n v="5.47"/>
    <x v="0"/>
    <x v="28"/>
    <n v="5"/>
    <s v=""/>
  </r>
  <r>
    <x v="78"/>
    <s v="CD Industrial Tijuana (BC)"/>
    <d v="2020-04-23T08:54:28"/>
    <n v="71254"/>
    <n v="1.53"/>
    <n v="5.47"/>
    <x v="0"/>
    <x v="3"/>
    <n v="3"/>
    <s v=""/>
  </r>
  <r>
    <x v="79"/>
    <s v="Fundadores Tijuana (BC)"/>
    <d v="2020-04-23T08:54:28"/>
    <n v="71255"/>
    <n v="9.370000000000001"/>
    <n v="16.63"/>
    <x v="0"/>
    <x v="1"/>
    <n v="12"/>
    <s v=""/>
  </r>
  <r>
    <x v="79"/>
    <s v="Fundadores Tijuana (BC)"/>
    <d v="2020-04-23T08:54:28"/>
    <n v="71255"/>
    <n v="9.370000000000001"/>
    <n v="16.63"/>
    <x v="0"/>
    <x v="28"/>
    <n v="3"/>
    <s v=""/>
  </r>
  <r>
    <x v="79"/>
    <s v="Fundadores Tijuana (BC)"/>
    <d v="2020-04-23T08:54:28"/>
    <n v="71255"/>
    <n v="9.370000000000001"/>
    <n v="16.63"/>
    <x v="0"/>
    <x v="46"/>
    <n v="5"/>
    <s v=""/>
  </r>
  <r>
    <x v="79"/>
    <s v="Fundadores Tijuana (BC)"/>
    <d v="2020-04-23T08:54:28"/>
    <n v="71255"/>
    <n v="9.370000000000001"/>
    <n v="16.63"/>
    <x v="0"/>
    <x v="2"/>
    <n v="1"/>
    <s v=""/>
  </r>
  <r>
    <x v="79"/>
    <s v="Fundadores Tijuana (BC)"/>
    <d v="2020-04-23T08:54:28"/>
    <n v="71255"/>
    <n v="9.370000000000001"/>
    <n v="16.63"/>
    <x v="0"/>
    <x v="33"/>
    <n v="1"/>
    <s v=""/>
  </r>
  <r>
    <x v="79"/>
    <s v="Fundadores Tijuana (BC)"/>
    <d v="2020-04-23T08:54:28"/>
    <n v="71255"/>
    <n v="9.370000000000001"/>
    <n v="16.63"/>
    <x v="0"/>
    <x v="32"/>
    <n v="2"/>
    <s v=""/>
  </r>
  <r>
    <x v="79"/>
    <s v="Fundadores Tijuana (BC)"/>
    <d v="2020-04-23T08:54:28"/>
    <n v="71255"/>
    <n v="9.370000000000001"/>
    <n v="16.63"/>
    <x v="0"/>
    <x v="3"/>
    <n v="6"/>
    <s v=""/>
  </r>
  <r>
    <x v="80"/>
    <s v="Río Grande Cd.Juárez (CHIH)"/>
    <d v="2020-04-23T08:54:28"/>
    <n v="71256"/>
    <n v="0.15000000000000002"/>
    <n v="6.85"/>
    <x v="0"/>
    <x v="51"/>
    <n v="3"/>
    <s v=""/>
  </r>
  <r>
    <x v="81"/>
    <s v="Juárez Mall Cd.Juárez(CHIH)"/>
    <d v="2020-04-23T08:54:28"/>
    <n v="71257"/>
    <n v="33.619999999999997"/>
    <n v="1.3800000000000026"/>
    <x v="0"/>
    <x v="29"/>
    <n v="12"/>
    <s v=""/>
  </r>
  <r>
    <x v="81"/>
    <s v="Juárez Mall Cd.Juárez(CHIH)"/>
    <d v="2020-04-23T08:54:28"/>
    <n v="71257"/>
    <n v="33.619999999999997"/>
    <n v="1.3800000000000026"/>
    <x v="0"/>
    <x v="1"/>
    <n v="14"/>
    <s v=""/>
  </r>
  <r>
    <x v="81"/>
    <s v="Juárez Mall Cd.Juárez(CHIH)"/>
    <d v="2020-04-23T08:54:28"/>
    <n v="71257"/>
    <n v="33.619999999999997"/>
    <n v="1.3800000000000026"/>
    <x v="0"/>
    <x v="27"/>
    <n v="43"/>
    <s v=""/>
  </r>
  <r>
    <x v="81"/>
    <s v="Juárez Mall Cd.Juárez(CHIH)"/>
    <d v="2020-04-23T08:54:28"/>
    <n v="71258"/>
    <n v="11.34"/>
    <n v="14.66"/>
    <x v="1"/>
    <x v="27"/>
    <n v="12"/>
    <s v=""/>
  </r>
  <r>
    <x v="81"/>
    <s v="Juárez Mall Cd.Juárez(CHIH)"/>
    <d v="2020-04-23T08:54:28"/>
    <n v="71258"/>
    <n v="11.34"/>
    <n v="14.66"/>
    <x v="1"/>
    <x v="15"/>
    <n v="6"/>
    <s v=""/>
  </r>
  <r>
    <x v="82"/>
    <s v="Jilotepec Cd. Juárez (CHIH)"/>
    <d v="2020-04-23T08:54:28"/>
    <n v="71259"/>
    <n v="12.96"/>
    <n v="13.04"/>
    <x v="0"/>
    <x v="19"/>
    <n v="24"/>
    <s v=""/>
  </r>
  <r>
    <x v="83"/>
    <s v="Hermosillo Centro (SON)"/>
    <d v="2020-04-23T08:54:28"/>
    <n v="71260"/>
    <n v="0.12"/>
    <n v="6.88"/>
    <x v="0"/>
    <x v="37"/>
    <n v="3"/>
    <s v=""/>
  </r>
  <r>
    <x v="84"/>
    <s v="San Martínez de la Torre (VER)"/>
    <d v="2020-04-23T08:54:28"/>
    <n v="71261"/>
    <n v="18.46"/>
    <n v="9.0399999999999991"/>
    <x v="0"/>
    <x v="37"/>
    <n v="11"/>
    <s v=""/>
  </r>
  <r>
    <x v="84"/>
    <s v="San Martínez de la Torre (VER)"/>
    <d v="2020-04-23T08:54:28"/>
    <n v="71261"/>
    <n v="18.46"/>
    <n v="9.0399999999999991"/>
    <x v="0"/>
    <x v="43"/>
    <n v="6"/>
    <s v=""/>
  </r>
  <r>
    <x v="84"/>
    <s v="San Martínez de la Torre (VER)"/>
    <d v="2020-04-23T08:54:28"/>
    <n v="71261"/>
    <n v="18.46"/>
    <n v="9.0399999999999991"/>
    <x v="0"/>
    <x v="44"/>
    <n v="17"/>
    <s v=""/>
  </r>
  <r>
    <x v="84"/>
    <s v="San Martínez de la Torre (VER)"/>
    <d v="2020-04-23T08:54:28"/>
    <n v="71261"/>
    <n v="18.46"/>
    <n v="9.0399999999999991"/>
    <x v="0"/>
    <x v="22"/>
    <n v="4"/>
    <s v=""/>
  </r>
  <r>
    <x v="85"/>
    <s v="Macuspana Centro"/>
    <d v="2020-04-23T08:54:28"/>
    <n v="71262"/>
    <n v="2.8000000000000003"/>
    <n v="17.2"/>
    <x v="0"/>
    <x v="38"/>
    <n v="14"/>
    <s v=""/>
  </r>
  <r>
    <x v="86"/>
    <s v="CD DELICIAS CENTRO"/>
    <d v="2020-04-23T08:54:28"/>
    <n v="71263"/>
    <n v="0.37"/>
    <n v="6.63"/>
    <x v="0"/>
    <x v="51"/>
    <n v="2"/>
    <s v=""/>
  </r>
  <r>
    <x v="86"/>
    <s v="CD DELICIAS CENTRO"/>
    <d v="2020-04-23T08:54:28"/>
    <n v="71263"/>
    <n v="0.37"/>
    <n v="6.63"/>
    <x v="0"/>
    <x v="17"/>
    <n v="2"/>
    <s v=""/>
  </r>
  <r>
    <x v="87"/>
    <s v="LOS MOCHIS AV. OBREGÓN (SIN)"/>
    <d v="2020-04-23T08:54:28"/>
    <n v="71264"/>
    <n v="0.21000000000000002"/>
    <n v="6.79"/>
    <x v="0"/>
    <x v="0"/>
    <n v="3"/>
    <s v=""/>
  </r>
  <r>
    <x v="88"/>
    <s v="MÉRIDA PASEO MONTEJO (YUC)"/>
    <d v="2020-04-23T08:54:28"/>
    <n v="71265"/>
    <n v="27.14"/>
    <n v="0.35999999999999943"/>
    <x v="0"/>
    <x v="35"/>
    <n v="31"/>
    <s v=""/>
  </r>
  <r>
    <x v="88"/>
    <s v="MÉRIDA PASEO MONTEJO (YUC)"/>
    <d v="2020-04-23T08:54:28"/>
    <n v="71265"/>
    <n v="27.14"/>
    <n v="0.35999999999999943"/>
    <x v="0"/>
    <x v="41"/>
    <n v="29"/>
    <s v=""/>
  </r>
  <r>
    <x v="88"/>
    <s v="MÉRIDA PASEO MONTEJO (YUC)"/>
    <d v="2020-04-23T08:54:28"/>
    <n v="71265"/>
    <n v="27.14"/>
    <n v="0.35999999999999943"/>
    <x v="0"/>
    <x v="1"/>
    <n v="25"/>
    <s v=""/>
  </r>
  <r>
    <x v="89"/>
    <s v="6902-Nvo Casas Grandes (CHIH)"/>
    <d v="2020-04-23T08:54:28"/>
    <n v="71266"/>
    <n v="1.7899999999999998"/>
    <n v="5.21"/>
    <x v="0"/>
    <x v="18"/>
    <n v="11"/>
    <s v=""/>
  </r>
  <r>
    <x v="89"/>
    <s v="6902-Nvo Casas Grandes (CHIH)"/>
    <d v="2020-04-23T08:54:28"/>
    <n v="71266"/>
    <n v="1.7899999999999998"/>
    <n v="5.21"/>
    <x v="0"/>
    <x v="32"/>
    <n v="9"/>
    <s v=""/>
  </r>
  <r>
    <x v="90"/>
    <s v="TEPIC CENTRO (NAY)"/>
    <d v="2020-04-23T08:54:28"/>
    <n v="71267"/>
    <n v="1.98"/>
    <n v="5.0199999999999996"/>
    <x v="0"/>
    <x v="14"/>
    <n v="11"/>
    <s v=""/>
  </r>
  <r>
    <x v="91"/>
    <s v="Cárdenas Centro"/>
    <d v="2020-04-23T08:54:28"/>
    <n v="71268"/>
    <n v="6.5"/>
    <n v="19.5"/>
    <x v="0"/>
    <x v="7"/>
    <n v="10"/>
    <s v=""/>
  </r>
  <r>
    <x v="92"/>
    <s v="CABORCA CENTRO (SON)"/>
    <d v="2020-04-23T08:54:28"/>
    <n v="71269"/>
    <n v="16"/>
    <n v="4"/>
    <x v="0"/>
    <x v="22"/>
    <n v="16"/>
    <s v=""/>
  </r>
  <r>
    <x v="93"/>
    <s v="Emiliano Zapata"/>
    <d v="2020-04-23T08:54:28"/>
    <n v="71270"/>
    <n v="34.99"/>
    <n v="9.9999999999980105E-3"/>
    <x v="0"/>
    <x v="20"/>
    <n v="59"/>
    <s v=""/>
  </r>
  <r>
    <x v="93"/>
    <s v="Emiliano Zapata"/>
    <d v="2020-04-23T08:54:28"/>
    <n v="71270"/>
    <n v="34.99"/>
    <n v="9.9999999999980105E-3"/>
    <x v="0"/>
    <x v="50"/>
    <n v="1"/>
    <s v=""/>
  </r>
  <r>
    <x v="93"/>
    <s v="Emiliano Zapata"/>
    <d v="2020-04-23T08:54:28"/>
    <n v="71270"/>
    <n v="34.99"/>
    <n v="9.9999999999980105E-3"/>
    <x v="0"/>
    <x v="14"/>
    <n v="3"/>
    <s v=""/>
  </r>
  <r>
    <x v="93"/>
    <s v="Emiliano Zapata"/>
    <d v="2020-04-23T08:54:28"/>
    <n v="71270"/>
    <n v="34.99"/>
    <n v="9.9999999999980105E-3"/>
    <x v="0"/>
    <x v="21"/>
    <n v="1"/>
    <s v=""/>
  </r>
  <r>
    <x v="93"/>
    <s v="Emiliano Zapata"/>
    <d v="2020-04-23T08:54:28"/>
    <n v="71270"/>
    <n v="34.99"/>
    <n v="9.9999999999980105E-3"/>
    <x v="0"/>
    <x v="6"/>
    <n v="3"/>
    <s v=""/>
  </r>
  <r>
    <x v="93"/>
    <s v="Emiliano Zapata"/>
    <d v="2020-04-23T08:54:28"/>
    <n v="71271"/>
    <n v="34.97"/>
    <n v="3.0000000000001137E-2"/>
    <x v="1"/>
    <x v="20"/>
    <n v="64"/>
    <s v=""/>
  </r>
  <r>
    <x v="93"/>
    <s v="Emiliano Zapata"/>
    <d v="2020-04-23T08:54:28"/>
    <n v="71271"/>
    <n v="34.97"/>
    <n v="3.0000000000001137E-2"/>
    <x v="1"/>
    <x v="14"/>
    <n v="2"/>
    <s v=""/>
  </r>
  <r>
    <x v="93"/>
    <s v="Emiliano Zapata"/>
    <d v="2020-04-23T08:54:28"/>
    <n v="71271"/>
    <n v="34.97"/>
    <n v="3.0000000000001137E-2"/>
    <x v="1"/>
    <x v="51"/>
    <n v="1"/>
    <s v=""/>
  </r>
  <r>
    <x v="93"/>
    <s v="Emiliano Zapata"/>
    <d v="2020-04-23T08:54:28"/>
    <n v="71272"/>
    <n v="31.630000000000003"/>
    <n v="3.3699999999999974"/>
    <x v="2"/>
    <x v="4"/>
    <n v="2"/>
    <s v=""/>
  </r>
  <r>
    <x v="93"/>
    <s v="Emiliano Zapata"/>
    <d v="2020-04-23T08:54:28"/>
    <n v="71272"/>
    <n v="31.630000000000003"/>
    <n v="3.3699999999999974"/>
    <x v="2"/>
    <x v="15"/>
    <n v="17"/>
    <s v=""/>
  </r>
  <r>
    <x v="93"/>
    <s v="Emiliano Zapata"/>
    <d v="2020-04-23T08:54:28"/>
    <n v="71272"/>
    <n v="31.630000000000003"/>
    <n v="3.3699999999999974"/>
    <x v="2"/>
    <x v="11"/>
    <n v="6"/>
    <s v=""/>
  </r>
  <r>
    <x v="93"/>
    <s v="Emiliano Zapata"/>
    <d v="2020-04-23T08:54:28"/>
    <n v="71272"/>
    <n v="31.630000000000003"/>
    <n v="3.3699999999999974"/>
    <x v="2"/>
    <x v="13"/>
    <n v="10"/>
    <s v=""/>
  </r>
  <r>
    <x v="93"/>
    <s v="Emiliano Zapata"/>
    <d v="2020-04-23T08:54:28"/>
    <n v="71272"/>
    <n v="31.630000000000003"/>
    <n v="3.3699999999999974"/>
    <x v="2"/>
    <x v="26"/>
    <n v="27"/>
    <s v=""/>
  </r>
  <r>
    <x v="93"/>
    <s v="Emiliano Zapata"/>
    <d v="2020-04-23T08:54:28"/>
    <n v="71273"/>
    <n v="25.105"/>
    <n v="9.8949999999999996"/>
    <x v="3"/>
    <x v="0"/>
    <n v="21"/>
    <s v=""/>
  </r>
  <r>
    <x v="93"/>
    <s v="Emiliano Zapata"/>
    <d v="2020-04-23T08:54:28"/>
    <n v="71273"/>
    <n v="25.105"/>
    <n v="9.8949999999999996"/>
    <x v="3"/>
    <x v="19"/>
    <n v="12"/>
    <s v=""/>
  </r>
  <r>
    <x v="93"/>
    <s v="Emiliano Zapata"/>
    <d v="2020-04-23T08:54:28"/>
    <n v="71273"/>
    <n v="25.105"/>
    <n v="9.8949999999999996"/>
    <x v="3"/>
    <x v="29"/>
    <n v="4"/>
    <s v=""/>
  </r>
  <r>
    <x v="93"/>
    <s v="Emiliano Zapata"/>
    <d v="2020-04-23T08:54:28"/>
    <n v="71273"/>
    <n v="25.105"/>
    <n v="9.8949999999999996"/>
    <x v="3"/>
    <x v="37"/>
    <n v="12"/>
    <s v=""/>
  </r>
  <r>
    <x v="93"/>
    <s v="Emiliano Zapata"/>
    <d v="2020-04-23T08:54:28"/>
    <n v="71273"/>
    <n v="25.105"/>
    <n v="9.8949999999999996"/>
    <x v="3"/>
    <x v="48"/>
    <n v="2"/>
    <s v=""/>
  </r>
  <r>
    <x v="93"/>
    <s v="Emiliano Zapata"/>
    <d v="2020-04-23T08:54:28"/>
    <n v="71273"/>
    <n v="25.105"/>
    <n v="9.8949999999999996"/>
    <x v="3"/>
    <x v="52"/>
    <n v="1"/>
    <s v=""/>
  </r>
  <r>
    <x v="93"/>
    <s v="Emiliano Zapata"/>
    <d v="2020-04-23T08:54:28"/>
    <n v="71273"/>
    <n v="25.105"/>
    <n v="9.8949999999999996"/>
    <x v="3"/>
    <x v="40"/>
    <n v="2"/>
    <s v=""/>
  </r>
  <r>
    <x v="93"/>
    <s v="Emiliano Zapata"/>
    <d v="2020-04-23T08:54:28"/>
    <n v="71273"/>
    <n v="25.105"/>
    <n v="9.8949999999999996"/>
    <x v="3"/>
    <x v="5"/>
    <n v="43"/>
    <s v=""/>
  </r>
  <r>
    <x v="93"/>
    <s v="Emiliano Zapata"/>
    <d v="2020-04-23T08:54:28"/>
    <n v="71273"/>
    <n v="25.105"/>
    <n v="9.8949999999999996"/>
    <x v="3"/>
    <x v="8"/>
    <n v="14"/>
    <s v=""/>
  </r>
  <r>
    <x v="93"/>
    <s v="Emiliano Zapata"/>
    <d v="2020-04-23T08:54:28"/>
    <n v="71273"/>
    <n v="25.105"/>
    <n v="9.8949999999999996"/>
    <x v="3"/>
    <x v="39"/>
    <n v="12"/>
    <s v=""/>
  </r>
  <r>
    <x v="93"/>
    <s v="Emiliano Zapata"/>
    <d v="2020-04-23T08:54:28"/>
    <n v="71273"/>
    <n v="25.105"/>
    <n v="9.8949999999999996"/>
    <x v="3"/>
    <x v="20"/>
    <n v="1"/>
    <s v=""/>
  </r>
  <r>
    <x v="93"/>
    <s v="Emiliano Zapata"/>
    <d v="2020-04-23T08:54:28"/>
    <n v="71273"/>
    <n v="25.105"/>
    <n v="9.8949999999999996"/>
    <x v="3"/>
    <x v="42"/>
    <n v="1"/>
    <s v=""/>
  </r>
  <r>
    <x v="93"/>
    <s v="Emiliano Zapata"/>
    <d v="2020-04-23T08:54:28"/>
    <n v="71274"/>
    <n v="1.64"/>
    <n v="24.36"/>
    <x v="3"/>
    <x v="49"/>
    <n v="2"/>
    <s v=""/>
  </r>
  <r>
    <x v="93"/>
    <s v="Emiliano Zapata"/>
    <d v="2020-04-23T08:54:28"/>
    <n v="71275"/>
    <n v="23.499999999999996"/>
    <n v="11.500000000000004"/>
    <x v="4"/>
    <x v="31"/>
    <n v="4"/>
    <s v=""/>
  </r>
  <r>
    <x v="93"/>
    <s v="Emiliano Zapata"/>
    <d v="2020-04-23T08:54:28"/>
    <n v="71275"/>
    <n v="23.499999999999996"/>
    <n v="11.500000000000004"/>
    <x v="4"/>
    <x v="41"/>
    <n v="6"/>
    <s v=""/>
  </r>
  <r>
    <x v="93"/>
    <s v="Emiliano Zapata"/>
    <d v="2020-04-23T08:54:28"/>
    <n v="71275"/>
    <n v="23.499999999999996"/>
    <n v="11.500000000000004"/>
    <x v="4"/>
    <x v="24"/>
    <n v="10"/>
    <s v=""/>
  </r>
  <r>
    <x v="93"/>
    <s v="Emiliano Zapata"/>
    <d v="2020-04-23T08:54:28"/>
    <n v="71275"/>
    <n v="23.499999999999996"/>
    <n v="11.500000000000004"/>
    <x v="4"/>
    <x v="33"/>
    <n v="16"/>
    <s v=""/>
  </r>
  <r>
    <x v="93"/>
    <s v="Emiliano Zapata"/>
    <d v="2020-04-23T08:54:28"/>
    <n v="71275"/>
    <n v="23.499999999999996"/>
    <n v="11.500000000000004"/>
    <x v="4"/>
    <x v="32"/>
    <n v="1"/>
    <s v=""/>
  </r>
  <r>
    <x v="93"/>
    <s v="Emiliano Zapata"/>
    <d v="2020-04-23T08:54:28"/>
    <n v="71275"/>
    <n v="23.499999999999996"/>
    <n v="11.500000000000004"/>
    <x v="4"/>
    <x v="38"/>
    <n v="1"/>
    <s v=""/>
  </r>
  <r>
    <x v="93"/>
    <s v="Emiliano Zapata"/>
    <d v="2020-04-23T08:54:28"/>
    <n v="71275"/>
    <n v="23.499999999999996"/>
    <n v="11.500000000000004"/>
    <x v="4"/>
    <x v="7"/>
    <n v="12"/>
    <s v=""/>
  </r>
  <r>
    <x v="93"/>
    <s v="Emiliano Zapata"/>
    <d v="2020-04-23T08:54:28"/>
    <n v="71275"/>
    <n v="23.499999999999996"/>
    <n v="11.500000000000004"/>
    <x v="4"/>
    <x v="10"/>
    <n v="3"/>
    <s v=""/>
  </r>
  <r>
    <x v="93"/>
    <s v="Emiliano Zapata"/>
    <d v="2020-04-23T08:54:28"/>
    <n v="71275"/>
    <n v="23.499999999999996"/>
    <n v="11.500000000000004"/>
    <x v="4"/>
    <x v="13"/>
    <n v="1"/>
    <s v=""/>
  </r>
  <r>
    <x v="93"/>
    <s v="Emiliano Zapata"/>
    <d v="2020-04-23T08:54:28"/>
    <n v="71276"/>
    <n v="23.105"/>
    <n v="11.895"/>
    <x v="5"/>
    <x v="50"/>
    <n v="2"/>
    <s v=""/>
  </r>
  <r>
    <x v="93"/>
    <s v="Emiliano Zapata"/>
    <d v="2020-04-23T08:54:28"/>
    <n v="71276"/>
    <n v="23.105"/>
    <n v="11.895"/>
    <x v="5"/>
    <x v="21"/>
    <n v="41"/>
    <s v=""/>
  </r>
  <r>
    <x v="93"/>
    <s v="Emiliano Zapata"/>
    <d v="2020-04-23T08:54:28"/>
    <n v="71276"/>
    <n v="23.105"/>
    <n v="11.895"/>
    <x v="5"/>
    <x v="6"/>
    <n v="24"/>
    <s v=""/>
  </r>
  <r>
    <x v="93"/>
    <s v="Emiliano Zapata"/>
    <d v="2020-04-23T08:54:28"/>
    <n v="71276"/>
    <n v="23.105"/>
    <n v="11.895"/>
    <x v="5"/>
    <x v="31"/>
    <n v="5"/>
    <s v=""/>
  </r>
  <r>
    <x v="93"/>
    <s v="Emiliano Zapata"/>
    <d v="2020-04-23T08:54:28"/>
    <n v="71276"/>
    <n v="23.105"/>
    <n v="11.895"/>
    <x v="5"/>
    <x v="41"/>
    <n v="1"/>
    <s v=""/>
  </r>
  <r>
    <x v="93"/>
    <s v="Emiliano Zapata"/>
    <d v="2020-04-23T08:54:28"/>
    <n v="71276"/>
    <n v="23.105"/>
    <n v="11.895"/>
    <x v="5"/>
    <x v="32"/>
    <n v="1"/>
    <s v=""/>
  </r>
  <r>
    <x v="93"/>
    <s v="Emiliano Zapata"/>
    <d v="2020-04-23T08:54:28"/>
    <n v="71276"/>
    <n v="23.105"/>
    <n v="11.895"/>
    <x v="5"/>
    <x v="17"/>
    <n v="1"/>
    <s v=""/>
  </r>
  <r>
    <x v="93"/>
    <s v="Emiliano Zapata"/>
    <d v="2020-04-23T08:54:28"/>
    <n v="71277"/>
    <n v="23.07"/>
    <n v="11.93"/>
    <x v="6"/>
    <x v="10"/>
    <n v="24"/>
    <s v=""/>
  </r>
  <r>
    <x v="93"/>
    <s v="Emiliano Zapata"/>
    <d v="2020-04-23T08:54:28"/>
    <n v="71277"/>
    <n v="23.07"/>
    <n v="11.93"/>
    <x v="6"/>
    <x v="4"/>
    <n v="11"/>
    <s v=""/>
  </r>
  <r>
    <x v="93"/>
    <s v="Emiliano Zapata"/>
    <d v="2020-04-23T08:54:28"/>
    <n v="71277"/>
    <n v="23.07"/>
    <n v="11.93"/>
    <x v="6"/>
    <x v="13"/>
    <n v="4"/>
    <s v=""/>
  </r>
  <r>
    <x v="93"/>
    <s v="Emiliano Zapata"/>
    <d v="2020-04-23T08:54:28"/>
    <n v="71278"/>
    <n v="10.579999999999998"/>
    <n v="24.42"/>
    <x v="7"/>
    <x v="26"/>
    <n v="11"/>
    <s v=""/>
  </r>
  <r>
    <x v="93"/>
    <s v="Emiliano Zapata"/>
    <d v="2020-04-23T08:54:28"/>
    <n v="71278"/>
    <n v="10.579999999999998"/>
    <n v="24.42"/>
    <x v="7"/>
    <x v="49"/>
    <n v="5"/>
    <s v=""/>
  </r>
  <r>
    <x v="93"/>
    <s v="Emiliano Zapata"/>
    <d v="2020-04-23T08:54:28"/>
    <n v="71278"/>
    <n v="10.579999999999998"/>
    <n v="24.42"/>
    <x v="7"/>
    <x v="17"/>
    <n v="4"/>
    <s v=""/>
  </r>
  <r>
    <x v="93"/>
    <s v="Emiliano Zapata"/>
    <d v="2020-04-23T08:54:28"/>
    <n v="71279"/>
    <n v="4.92"/>
    <n v="30.08"/>
    <x v="7"/>
    <x v="49"/>
    <n v="6"/>
    <s v=""/>
  </r>
  <r>
    <x v="93"/>
    <s v="Emiliano Zapata"/>
    <d v="2020-04-23T08:54:28"/>
    <n v="71280"/>
    <n v="4.92"/>
    <n v="30.08"/>
    <x v="7"/>
    <x v="49"/>
    <n v="6"/>
    <s v=""/>
  </r>
  <r>
    <x v="94"/>
    <s v="CD JIMÉNEZ CHIH"/>
    <d v="2020-04-23T08:54:28"/>
    <n v="71281"/>
    <n v="6.69"/>
    <n v="19.309999999999999"/>
    <x v="0"/>
    <x v="37"/>
    <n v="3"/>
    <s v=""/>
  </r>
  <r>
    <x v="94"/>
    <s v="CD JIMÉNEZ CHIH"/>
    <d v="2020-04-23T08:54:28"/>
    <n v="71281"/>
    <n v="6.69"/>
    <n v="19.309999999999999"/>
    <x v="0"/>
    <x v="2"/>
    <n v="12"/>
    <s v=""/>
  </r>
  <r>
    <x v="94"/>
    <s v="CD JIMÉNEZ CHIH"/>
    <d v="2020-04-23T08:54:28"/>
    <n v="71281"/>
    <n v="6.69"/>
    <n v="19.309999999999999"/>
    <x v="0"/>
    <x v="32"/>
    <n v="3"/>
    <s v=""/>
  </r>
  <r>
    <x v="94"/>
    <s v="CD JIMÉNEZ CHIH"/>
    <d v="2020-04-23T08:54:28"/>
    <n v="71281"/>
    <n v="6.69"/>
    <n v="19.309999999999999"/>
    <x v="0"/>
    <x v="1"/>
    <n v="12"/>
    <s v=""/>
  </r>
  <r>
    <x v="95"/>
    <s v="LA BARCA CENTRO"/>
    <d v="2020-04-23T08:54:28"/>
    <n v="71282"/>
    <n v="0.30000000000000004"/>
    <n v="6.7"/>
    <x v="0"/>
    <x v="51"/>
    <n v="6"/>
    <s v=""/>
  </r>
  <r>
    <x v="96"/>
    <s v="6117-Santa Barbara Ixtapaluca (EDOMEX)"/>
    <d v="2020-04-23T08:54:28"/>
    <n v="71283"/>
    <n v="1.7100000000000002"/>
    <n v="5.29"/>
    <x v="0"/>
    <x v="0"/>
    <n v="13"/>
    <s v=""/>
  </r>
  <r>
    <x v="96"/>
    <s v="6117-Santa Barbara Ixtapaluca (EDOMEX)"/>
    <d v="2020-04-23T08:54:28"/>
    <n v="71283"/>
    <n v="1.7100000000000002"/>
    <n v="5.29"/>
    <x v="0"/>
    <x v="3"/>
    <n v="4"/>
    <s v=""/>
  </r>
  <r>
    <x v="97"/>
    <s v="Cunduacán"/>
    <d v="2020-04-23T08:54:28"/>
    <n v="71284"/>
    <n v="15.280000000000001"/>
    <n v="12.219999999999999"/>
    <x v="0"/>
    <x v="21"/>
    <n v="34"/>
    <s v=""/>
  </r>
  <r>
    <x v="97"/>
    <s v="Cunduacán"/>
    <d v="2020-04-23T08:54:28"/>
    <n v="71284"/>
    <n v="15.280000000000001"/>
    <n v="12.219999999999999"/>
    <x v="0"/>
    <x v="52"/>
    <n v="10"/>
    <s v=""/>
  </r>
  <r>
    <x v="97"/>
    <s v="Cunduacán"/>
    <d v="2020-04-23T08:54:28"/>
    <n v="71284"/>
    <n v="15.280000000000001"/>
    <n v="12.219999999999999"/>
    <x v="0"/>
    <x v="8"/>
    <n v="14"/>
    <s v=""/>
  </r>
  <r>
    <x v="98"/>
    <s v="Teapa"/>
    <d v="2020-04-23T08:54:28"/>
    <n v="71285"/>
    <n v="24.84"/>
    <n v="2.66"/>
    <x v="0"/>
    <x v="39"/>
    <n v="6"/>
    <s v=""/>
  </r>
  <r>
    <x v="98"/>
    <s v="Teapa"/>
    <d v="2020-04-23T08:54:28"/>
    <n v="71285"/>
    <n v="24.84"/>
    <n v="2.66"/>
    <x v="0"/>
    <x v="0"/>
    <n v="8"/>
    <s v=""/>
  </r>
  <r>
    <x v="98"/>
    <s v="Teapa"/>
    <d v="2020-04-23T08:54:28"/>
    <n v="71285"/>
    <n v="24.84"/>
    <n v="2.66"/>
    <x v="0"/>
    <x v="28"/>
    <n v="16"/>
    <s v=""/>
  </r>
  <r>
    <x v="98"/>
    <s v="Teapa"/>
    <d v="2020-04-23T08:54:28"/>
    <n v="71285"/>
    <n v="24.84"/>
    <n v="2.66"/>
    <x v="0"/>
    <x v="53"/>
    <n v="21"/>
    <s v=""/>
  </r>
  <r>
    <x v="98"/>
    <s v="Teapa"/>
    <d v="2020-04-23T08:54:28"/>
    <n v="71285"/>
    <n v="24.84"/>
    <n v="2.66"/>
    <x v="0"/>
    <x v="3"/>
    <n v="11"/>
    <s v=""/>
  </r>
  <r>
    <x v="98"/>
    <s v="Teapa"/>
    <d v="2020-04-23T08:54:28"/>
    <n v="71286"/>
    <n v="18.190000000000001"/>
    <n v="16.809999999999999"/>
    <x v="1"/>
    <x v="39"/>
    <n v="27"/>
    <s v=""/>
  </r>
  <r>
    <x v="98"/>
    <s v="Teapa"/>
    <d v="2020-04-23T08:54:28"/>
    <n v="71286"/>
    <n v="18.190000000000001"/>
    <n v="16.809999999999999"/>
    <x v="1"/>
    <x v="0"/>
    <n v="13"/>
    <s v=""/>
  </r>
  <r>
    <x v="99"/>
    <s v="Guerrero Negro"/>
    <d v="2020-04-23T08:54:28"/>
    <n v="71287"/>
    <n v="7.68"/>
    <n v="12.32"/>
    <x v="0"/>
    <x v="30"/>
    <n v="4"/>
    <s v=""/>
  </r>
  <r>
    <x v="99"/>
    <s v="Guerrero Negro"/>
    <d v="2020-04-23T08:54:28"/>
    <n v="71287"/>
    <n v="7.68"/>
    <n v="12.32"/>
    <x v="0"/>
    <x v="53"/>
    <n v="9"/>
    <s v=""/>
  </r>
  <r>
    <x v="100"/>
    <s v="Colima"/>
    <d v="2020-04-23T08:54:28"/>
    <n v="71288"/>
    <n v="0.31500000000000006"/>
    <n v="6.6849999999999996"/>
    <x v="0"/>
    <x v="42"/>
    <n v="9"/>
    <s v=""/>
  </r>
  <r>
    <x v="101"/>
    <s v="Pabellón "/>
    <d v="2020-04-23T08:54:28"/>
    <n v="71289"/>
    <n v="5.6050000000000004"/>
    <n v="20.395"/>
    <x v="0"/>
    <x v="34"/>
    <n v="8"/>
    <s v=""/>
  </r>
  <r>
    <x v="101"/>
    <s v="Pabellón "/>
    <d v="2020-04-23T08:54:28"/>
    <n v="71289"/>
    <n v="5.6050000000000004"/>
    <n v="20.395"/>
    <x v="0"/>
    <x v="17"/>
    <n v="3"/>
    <s v=""/>
  </r>
  <r>
    <x v="102"/>
    <s v="Tezonapa"/>
    <d v="2020-04-23T08:54:28"/>
    <n v="71290"/>
    <n v="0.12"/>
    <n v="6.88"/>
    <x v="0"/>
    <x v="18"/>
    <n v="3"/>
    <s v=""/>
  </r>
  <r>
    <x v="103"/>
    <s v="Chalco"/>
    <d v="2020-04-23T08:54:28"/>
    <n v="71291"/>
    <n v="14.6"/>
    <n v="12.9"/>
    <x v="0"/>
    <x v="38"/>
    <n v="8"/>
    <s v=""/>
  </r>
  <r>
    <x v="103"/>
    <s v="Chalco"/>
    <d v="2020-04-23T08:54:28"/>
    <n v="71291"/>
    <n v="14.6"/>
    <n v="12.9"/>
    <x v="0"/>
    <x v="7"/>
    <n v="20"/>
    <s v=""/>
  </r>
  <r>
    <x v="104"/>
    <s v=" San Cristóbal De Las Casas"/>
    <d v="2020-04-23T08:54:28"/>
    <n v="71292"/>
    <n v="5.2"/>
    <n v="20.8"/>
    <x v="0"/>
    <x v="7"/>
    <n v="8"/>
    <s v=""/>
  </r>
  <r>
    <x v="105"/>
    <s v="Comitán"/>
    <d v="2020-04-23T08:54:28"/>
    <n v="71293"/>
    <n v="13.46"/>
    <n v="14.04"/>
    <x v="0"/>
    <x v="54"/>
    <n v="6"/>
    <s v=""/>
  </r>
  <r>
    <x v="105"/>
    <s v="Comitán"/>
    <d v="2020-04-23T08:54:28"/>
    <n v="71293"/>
    <n v="13.46"/>
    <n v="14.04"/>
    <x v="0"/>
    <x v="42"/>
    <n v="10"/>
    <s v=""/>
  </r>
  <r>
    <x v="105"/>
    <s v="Comitán"/>
    <d v="2020-04-23T08:54:28"/>
    <n v="71293"/>
    <n v="13.46"/>
    <n v="14.04"/>
    <x v="0"/>
    <x v="33"/>
    <n v="16"/>
    <s v=""/>
  </r>
  <r>
    <x v="105"/>
    <s v="Comitán"/>
    <d v="2020-04-23T08:54:28"/>
    <n v="71293"/>
    <n v="13.46"/>
    <n v="14.04"/>
    <x v="0"/>
    <x v="27"/>
    <n v="1"/>
    <s v=""/>
  </r>
  <r>
    <x v="105"/>
    <s v="Comitán"/>
    <d v="2020-04-23T08:54:28"/>
    <n v="71293"/>
    <n v="13.46"/>
    <n v="14.04"/>
    <x v="0"/>
    <x v="4"/>
    <n v="3"/>
    <s v=""/>
  </r>
  <r>
    <x v="106"/>
    <s v="Cd. Altamirano"/>
    <d v="2020-04-23T08:54:28"/>
    <n v="71294"/>
    <n v="24.884"/>
    <n v="10.116"/>
    <x v="0"/>
    <x v="5"/>
    <n v="62"/>
    <s v=""/>
  </r>
  <r>
    <x v="106"/>
    <s v="Cd. Altamirano"/>
    <d v="2020-04-23T08:54:28"/>
    <n v="71294"/>
    <n v="24.884"/>
    <n v="10.116"/>
    <x v="0"/>
    <x v="0"/>
    <n v="7"/>
    <s v=""/>
  </r>
  <r>
    <x v="106"/>
    <s v="Cd. Altamirano"/>
    <d v="2020-04-23T08:54:28"/>
    <n v="71294"/>
    <n v="24.884"/>
    <n v="10.116"/>
    <x v="0"/>
    <x v="25"/>
    <n v="19"/>
    <s v=""/>
  </r>
  <r>
    <x v="106"/>
    <s v="Cd. Altamirano"/>
    <d v="2020-04-23T08:54:28"/>
    <n v="71294"/>
    <n v="24.884"/>
    <n v="10.116"/>
    <x v="0"/>
    <x v="23"/>
    <n v="3"/>
    <s v=""/>
  </r>
  <r>
    <x v="106"/>
    <s v="Cd. Altamirano"/>
    <d v="2020-04-23T08:54:28"/>
    <n v="71294"/>
    <n v="24.884"/>
    <n v="10.116"/>
    <x v="0"/>
    <x v="44"/>
    <n v="11"/>
    <s v=""/>
  </r>
  <r>
    <x v="106"/>
    <s v="Cd. Altamirano"/>
    <d v="2020-04-23T08:54:28"/>
    <n v="71294"/>
    <n v="24.884"/>
    <n v="10.116"/>
    <x v="0"/>
    <x v="24"/>
    <n v="11"/>
    <s v=""/>
  </r>
  <r>
    <x v="106"/>
    <s v="Cd. Altamirano"/>
    <d v="2020-04-23T08:54:28"/>
    <n v="71294"/>
    <n v="24.884"/>
    <n v="10.116"/>
    <x v="0"/>
    <x v="7"/>
    <n v="7"/>
    <s v=""/>
  </r>
  <r>
    <x v="106"/>
    <s v="Cd. Altamirano"/>
    <d v="2020-04-23T08:54:28"/>
    <n v="71295"/>
    <n v="23.619999999999997"/>
    <n v="11.380000000000003"/>
    <x v="1"/>
    <x v="10"/>
    <n v="8"/>
    <s v=""/>
  </r>
  <r>
    <x v="106"/>
    <s v="Cd. Altamirano"/>
    <d v="2020-04-23T08:54:28"/>
    <n v="71295"/>
    <n v="23.619999999999997"/>
    <n v="11.380000000000003"/>
    <x v="1"/>
    <x v="4"/>
    <n v="10"/>
    <s v=""/>
  </r>
  <r>
    <x v="106"/>
    <s v="Cd. Altamirano"/>
    <d v="2020-04-23T08:54:28"/>
    <n v="71295"/>
    <n v="23.619999999999997"/>
    <n v="11.380000000000003"/>
    <x v="1"/>
    <x v="15"/>
    <n v="14"/>
    <s v=""/>
  </r>
  <r>
    <x v="106"/>
    <s v="Cd. Altamirano"/>
    <d v="2020-04-23T08:54:28"/>
    <n v="71295"/>
    <n v="23.619999999999997"/>
    <n v="11.380000000000003"/>
    <x v="1"/>
    <x v="3"/>
    <n v="3"/>
    <s v=""/>
  </r>
  <r>
    <x v="106"/>
    <s v="Cd. Altamirano"/>
    <d v="2020-04-23T08:54:28"/>
    <n v="71295"/>
    <n v="23.619999999999997"/>
    <n v="11.380000000000003"/>
    <x v="1"/>
    <x v="14"/>
    <n v="6"/>
    <s v=""/>
  </r>
  <r>
    <x v="106"/>
    <s v="Cd. Altamirano"/>
    <d v="2020-04-23T08:54:28"/>
    <n v="71295"/>
    <n v="23.619999999999997"/>
    <n v="11.380000000000003"/>
    <x v="1"/>
    <x v="31"/>
    <n v="1"/>
    <s v=""/>
  </r>
  <r>
    <x v="106"/>
    <s v="Cd. Altamirano"/>
    <d v="2020-04-23T08:54:28"/>
    <n v="71295"/>
    <n v="23.619999999999997"/>
    <n v="11.380000000000003"/>
    <x v="1"/>
    <x v="26"/>
    <n v="1"/>
    <s v=""/>
  </r>
  <r>
    <x v="106"/>
    <s v="Cd. Altamirano"/>
    <d v="2020-04-23T08:54:28"/>
    <n v="71296"/>
    <n v="23.15"/>
    <n v="11.850000000000001"/>
    <x v="2"/>
    <x v="7"/>
    <n v="3"/>
    <s v=""/>
  </r>
  <r>
    <x v="106"/>
    <s v="Cd. Altamirano"/>
    <d v="2020-04-23T08:54:28"/>
    <n v="71296"/>
    <n v="23.15"/>
    <n v="11.850000000000001"/>
    <x v="2"/>
    <x v="10"/>
    <n v="32"/>
    <s v=""/>
  </r>
  <r>
    <x v="106"/>
    <s v="Cd. Altamirano"/>
    <d v="2020-04-23T08:54:28"/>
    <n v="71296"/>
    <n v="23.15"/>
    <n v="11.850000000000001"/>
    <x v="2"/>
    <x v="3"/>
    <n v="2"/>
    <s v=""/>
  </r>
  <r>
    <x v="106"/>
    <s v="Cd. Altamirano"/>
    <d v="2020-04-23T08:54:28"/>
    <n v="71297"/>
    <n v="14.850000000000001"/>
    <n v="5.1499999999999986"/>
    <x v="3"/>
    <x v="31"/>
    <n v="6"/>
    <s v=""/>
  </r>
  <r>
    <x v="106"/>
    <s v="Cd. Altamirano"/>
    <d v="2020-04-23T08:54:28"/>
    <n v="71297"/>
    <n v="14.850000000000001"/>
    <n v="5.1499999999999986"/>
    <x v="3"/>
    <x v="26"/>
    <n v="10"/>
    <s v=""/>
  </r>
  <r>
    <x v="106"/>
    <s v="Cd. Altamirano"/>
    <d v="2020-04-23T08:54:28"/>
    <n v="71297"/>
    <n v="14.850000000000001"/>
    <n v="5.1499999999999986"/>
    <x v="3"/>
    <x v="12"/>
    <n v="9"/>
    <s v=""/>
  </r>
  <r>
    <x v="107"/>
    <s v="Iguala De La Independencia"/>
    <d v="2020-04-23T08:54:28"/>
    <n v="71298"/>
    <n v="13.850000000000001"/>
    <n v="13.649999999999999"/>
    <x v="0"/>
    <x v="0"/>
    <n v="13"/>
    <s v=""/>
  </r>
  <r>
    <x v="107"/>
    <s v="Iguala De La Independencia"/>
    <d v="2020-04-23T08:54:28"/>
    <n v="71298"/>
    <n v="13.850000000000001"/>
    <n v="13.649999999999999"/>
    <x v="0"/>
    <x v="43"/>
    <n v="7"/>
    <s v=""/>
  </r>
  <r>
    <x v="107"/>
    <s v="Iguala De La Independencia"/>
    <d v="2020-04-23T08:54:28"/>
    <n v="71298"/>
    <n v="13.850000000000001"/>
    <n v="13.649999999999999"/>
    <x v="0"/>
    <x v="51"/>
    <n v="3"/>
    <s v=""/>
  </r>
  <r>
    <x v="107"/>
    <s v="Iguala De La Independencia"/>
    <d v="2020-04-23T08:54:28"/>
    <n v="71298"/>
    <n v="13.850000000000001"/>
    <n v="13.649999999999999"/>
    <x v="0"/>
    <x v="3"/>
    <n v="9"/>
    <s v=""/>
  </r>
  <r>
    <x v="107"/>
    <s v="Iguala De La Independencia"/>
    <d v="2020-04-23T08:54:28"/>
    <n v="71298"/>
    <n v="13.850000000000001"/>
    <n v="13.649999999999999"/>
    <x v="0"/>
    <x v="7"/>
    <n v="7"/>
    <s v=""/>
  </r>
  <r>
    <x v="108"/>
    <s v="Motozintla"/>
    <d v="2020-04-23T08:54:28"/>
    <n v="71299"/>
    <n v="6.6499999999999995"/>
    <n v="19.350000000000001"/>
    <x v="0"/>
    <x v="23"/>
    <n v="7"/>
    <s v=""/>
  </r>
  <r>
    <x v="109"/>
    <s v="Abasolo"/>
    <d v="2020-04-23T08:54:28"/>
    <n v="71300"/>
    <n v="0.40500000000000003"/>
    <n v="6.5949999999999998"/>
    <x v="0"/>
    <x v="17"/>
    <n v="3"/>
    <s v=""/>
  </r>
  <r>
    <x v="110"/>
    <s v="Cd. del Carmen"/>
    <d v="2020-04-23T08:54:28"/>
    <n v="71301"/>
    <n v="2.3200000000000003"/>
    <n v="17.68"/>
    <x v="0"/>
    <x v="18"/>
    <n v="1"/>
    <s v=""/>
  </r>
  <r>
    <x v="110"/>
    <s v="Cd. del Carmen"/>
    <d v="2020-04-23T08:54:28"/>
    <n v="71301"/>
    <n v="2.3200000000000003"/>
    <n v="17.68"/>
    <x v="0"/>
    <x v="30"/>
    <n v="1"/>
    <s v=""/>
  </r>
  <r>
    <x v="110"/>
    <s v="Cd. del Carmen"/>
    <d v="2020-04-23T08:54:28"/>
    <n v="71301"/>
    <n v="2.3200000000000003"/>
    <n v="17.68"/>
    <x v="0"/>
    <x v="14"/>
    <n v="12"/>
    <s v=""/>
  </r>
  <r>
    <x v="111"/>
    <s v="Xochimilco "/>
    <d v="2020-04-23T08:54:28"/>
    <n v="71302"/>
    <n v="1.38"/>
    <n v="5.62"/>
    <x v="0"/>
    <x v="48"/>
    <n v="9"/>
    <s v=""/>
  </r>
  <r>
    <x v="111"/>
    <s v="Xochimilco "/>
    <d v="2020-04-23T08:54:28"/>
    <n v="71302"/>
    <n v="1.38"/>
    <n v="5.62"/>
    <x v="0"/>
    <x v="47"/>
    <n v="3"/>
    <s v=""/>
  </r>
  <r>
    <x v="112"/>
    <s v="Tula Centro "/>
    <d v="2020-04-23T08:54:28"/>
    <n v="71303"/>
    <n v="21.39"/>
    <n v="13.61"/>
    <x v="0"/>
    <x v="43"/>
    <n v="7"/>
    <s v=""/>
  </r>
  <r>
    <x v="112"/>
    <s v="Tula Centro "/>
    <d v="2020-04-23T08:54:28"/>
    <n v="71303"/>
    <n v="21.39"/>
    <n v="13.61"/>
    <x v="0"/>
    <x v="7"/>
    <n v="23"/>
    <s v=""/>
  </r>
  <r>
    <x v="112"/>
    <s v="Tula Centro "/>
    <d v="2020-04-23T08:54:28"/>
    <n v="71304"/>
    <n v="20.240000000000002"/>
    <n v="14.759999999999998"/>
    <x v="1"/>
    <x v="43"/>
    <n v="22"/>
    <s v=""/>
  </r>
  <r>
    <x v="113"/>
    <s v=" Huamantla"/>
    <d v="2020-04-23T08:54:28"/>
    <n v="71305"/>
    <n v="34.86"/>
    <n v="0.14000000000000057"/>
    <x v="0"/>
    <x v="23"/>
    <n v="6"/>
    <s v=""/>
  </r>
  <r>
    <x v="113"/>
    <s v=" Huamantla"/>
    <d v="2020-04-23T08:54:28"/>
    <n v="71305"/>
    <n v="34.86"/>
    <n v="0.14000000000000057"/>
    <x v="0"/>
    <x v="41"/>
    <n v="54"/>
    <s v=""/>
  </r>
  <r>
    <x v="113"/>
    <s v=" Huamantla"/>
    <d v="2020-04-23T08:54:28"/>
    <n v="71306"/>
    <n v="34.770000000000003"/>
    <n v="0.22999999999999687"/>
    <x v="1"/>
    <x v="19"/>
    <n v="37"/>
    <s v=""/>
  </r>
  <r>
    <x v="113"/>
    <s v=" Huamantla"/>
    <d v="2020-04-23T08:54:28"/>
    <n v="71306"/>
    <n v="34.770000000000003"/>
    <n v="0.22999999999999687"/>
    <x v="1"/>
    <x v="23"/>
    <n v="15"/>
    <s v=""/>
  </r>
  <r>
    <x v="113"/>
    <s v=" Huamantla"/>
    <d v="2020-04-23T08:54:28"/>
    <n v="71306"/>
    <n v="34.770000000000003"/>
    <n v="0.22999999999999687"/>
    <x v="1"/>
    <x v="41"/>
    <n v="1"/>
    <s v=""/>
  </r>
  <r>
    <x v="113"/>
    <s v=" Huamantla"/>
    <d v="2020-04-23T08:54:28"/>
    <n v="71307"/>
    <n v="34.590000000000003"/>
    <n v="0.40999999999999659"/>
    <x v="2"/>
    <x v="36"/>
    <n v="19"/>
    <s v=""/>
  </r>
  <r>
    <x v="113"/>
    <s v=" Huamantla"/>
    <d v="2020-04-23T08:54:28"/>
    <n v="71307"/>
    <n v="34.590000000000003"/>
    <n v="0.40999999999999659"/>
    <x v="2"/>
    <x v="19"/>
    <n v="44"/>
    <s v=""/>
  </r>
  <r>
    <x v="113"/>
    <s v=" Huamantla"/>
    <d v="2020-04-23T08:54:28"/>
    <n v="71308"/>
    <n v="31.32"/>
    <n v="3.6799999999999997"/>
    <x v="3"/>
    <x v="41"/>
    <n v="58"/>
    <s v=""/>
  </r>
  <r>
    <x v="114"/>
    <s v="Plaza Santa Rosa"/>
    <d v="2020-04-23T08:54:28"/>
    <n v="71309"/>
    <n v="4.5999999999999996"/>
    <n v="21.4"/>
    <x v="0"/>
    <x v="28"/>
    <n v="28"/>
    <s v=""/>
  </r>
  <r>
    <x v="114"/>
    <s v="Plaza Santa Rosa"/>
    <d v="2020-04-23T08:54:28"/>
    <n v="71309"/>
    <n v="4.5999999999999996"/>
    <n v="21.4"/>
    <x v="0"/>
    <x v="29"/>
    <n v="13"/>
    <s v=""/>
  </r>
  <r>
    <x v="115"/>
    <s v="Plaza The Village"/>
    <d v="2020-04-23T08:54:28"/>
    <n v="71310"/>
    <n v="11.05"/>
    <n v="8.9499999999999993"/>
    <x v="0"/>
    <x v="7"/>
    <n v="17"/>
    <s v=""/>
  </r>
  <r>
    <x v="116"/>
    <s v="TIJUANA CENTRO (BCA)"/>
    <d v="2020-04-23T08:54:28"/>
    <n v="71311"/>
    <n v="4.32"/>
    <n v="15.68"/>
    <x v="0"/>
    <x v="41"/>
    <n v="8"/>
    <s v=""/>
  </r>
  <r>
    <x v="117"/>
    <s v="CONSTITUCION (BCA)"/>
    <d v="2020-04-23T08:54:28"/>
    <n v="71312"/>
    <n v="1.0499999999999998"/>
    <n v="18.95"/>
    <x v="0"/>
    <x v="55"/>
    <n v="3"/>
    <s v=""/>
  </r>
  <r>
    <x v="118"/>
    <s v="MACROPLAZA (BCA)"/>
    <d v="2020-04-23T08:54:28"/>
    <n v="71313"/>
    <n v="1.92"/>
    <n v="18.079999999999998"/>
    <x v="0"/>
    <x v="21"/>
    <n v="6"/>
    <s v=""/>
  </r>
  <r>
    <x v="119"/>
    <s v="SANTA FE (BCA)"/>
    <d v="2020-04-23T08:54:28"/>
    <n v="71314"/>
    <n v="25.873999999999999"/>
    <n v="1.6260000000000012"/>
    <x v="0"/>
    <x v="5"/>
    <n v="1"/>
    <s v=""/>
  </r>
  <r>
    <x v="119"/>
    <s v="SANTA FE (BCA)"/>
    <d v="2020-04-23T08:54:28"/>
    <n v="71314"/>
    <n v="25.873999999999999"/>
    <n v="1.6260000000000012"/>
    <x v="0"/>
    <x v="13"/>
    <n v="21"/>
    <s v=""/>
  </r>
  <r>
    <x v="119"/>
    <s v="SANTA FE (BCA)"/>
    <d v="2020-04-23T08:54:28"/>
    <n v="71314"/>
    <n v="25.873999999999999"/>
    <n v="1.6260000000000012"/>
    <x v="0"/>
    <x v="25"/>
    <n v="9"/>
    <s v=""/>
  </r>
  <r>
    <x v="119"/>
    <s v="SANTA FE (BCA)"/>
    <d v="2020-04-23T08:54:28"/>
    <n v="71314"/>
    <n v="25.873999999999999"/>
    <n v="1.6260000000000012"/>
    <x v="0"/>
    <x v="19"/>
    <n v="21"/>
    <s v=""/>
  </r>
  <r>
    <x v="119"/>
    <s v="SANTA FE (BCA)"/>
    <d v="2020-04-23T08:54:28"/>
    <n v="71314"/>
    <n v="25.873999999999999"/>
    <n v="1.6260000000000012"/>
    <x v="0"/>
    <x v="41"/>
    <n v="12"/>
    <s v=""/>
  </r>
  <r>
    <x v="119"/>
    <s v="SANTA FE (BCA)"/>
    <d v="2020-04-23T08:54:28"/>
    <n v="71314"/>
    <n v="25.873999999999999"/>
    <n v="1.6260000000000012"/>
    <x v="0"/>
    <x v="51"/>
    <n v="3"/>
    <s v=""/>
  </r>
  <r>
    <x v="119"/>
    <s v="SANTA FE (BCA)"/>
    <d v="2020-04-23T08:54:28"/>
    <n v="71314"/>
    <n v="25.873999999999999"/>
    <n v="1.6260000000000012"/>
    <x v="0"/>
    <x v="27"/>
    <n v="3"/>
    <s v=""/>
  </r>
  <r>
    <x v="119"/>
    <s v="SANTA FE (BCA)"/>
    <d v="2020-04-23T08:54:28"/>
    <n v="71314"/>
    <n v="25.873999999999999"/>
    <n v="1.6260000000000012"/>
    <x v="0"/>
    <x v="11"/>
    <n v="4"/>
    <s v=""/>
  </r>
  <r>
    <x v="119"/>
    <s v="SANTA FE (BCA)"/>
    <d v="2020-04-23T08:54:28"/>
    <n v="71314"/>
    <n v="25.873999999999999"/>
    <n v="1.6260000000000012"/>
    <x v="0"/>
    <x v="26"/>
    <n v="1"/>
    <s v=""/>
  </r>
  <r>
    <x v="120"/>
    <s v="OASIS (BCA)"/>
    <d v="2020-04-23T08:54:28"/>
    <n v="71315"/>
    <n v="21.700000000000003"/>
    <n v="5.7999999999999972"/>
    <x v="0"/>
    <x v="16"/>
    <n v="4"/>
    <s v=""/>
  </r>
  <r>
    <x v="120"/>
    <s v="OASIS (BCA)"/>
    <d v="2020-04-23T08:54:28"/>
    <n v="71315"/>
    <n v="21.700000000000003"/>
    <n v="5.7999999999999972"/>
    <x v="0"/>
    <x v="46"/>
    <n v="6"/>
    <s v=""/>
  </r>
  <r>
    <x v="120"/>
    <s v="OASIS (BCA)"/>
    <d v="2020-04-23T08:54:28"/>
    <n v="71315"/>
    <n v="21.700000000000003"/>
    <n v="5.7999999999999972"/>
    <x v="0"/>
    <x v="19"/>
    <n v="14"/>
    <s v=""/>
  </r>
  <r>
    <x v="120"/>
    <s v="OASIS (BCA)"/>
    <d v="2020-04-23T08:54:28"/>
    <n v="71315"/>
    <n v="21.700000000000003"/>
    <n v="5.7999999999999972"/>
    <x v="0"/>
    <x v="35"/>
    <n v="7"/>
    <s v=""/>
  </r>
  <r>
    <x v="120"/>
    <s v="OASIS (BCA)"/>
    <d v="2020-04-23T08:54:28"/>
    <n v="71315"/>
    <n v="21.700000000000003"/>
    <n v="5.7999999999999972"/>
    <x v="0"/>
    <x v="20"/>
    <n v="14"/>
    <s v=""/>
  </r>
  <r>
    <x v="121"/>
    <s v="PLAZA PATIO ACAPULCO (GRO)"/>
    <d v="2020-04-23T08:54:28"/>
    <n v="71316"/>
    <n v="4.55"/>
    <n v="21.45"/>
    <x v="0"/>
    <x v="7"/>
    <n v="7"/>
    <s v=""/>
  </r>
  <r>
    <x v="122"/>
    <s v="JARDINES DEL MORAL (GTO)"/>
    <d v="2020-04-23T08:54:28"/>
    <n v="71317"/>
    <n v="1.2000000000000002"/>
    <n v="5.8"/>
    <x v="0"/>
    <x v="38"/>
    <n v="6"/>
    <s v=""/>
  </r>
  <r>
    <x v="123"/>
    <s v="LA RIOJA (JAL)"/>
    <d v="2020-04-23T08:54:28"/>
    <n v="71318"/>
    <n v="7.52"/>
    <n v="18.48"/>
    <x v="0"/>
    <x v="13"/>
    <n v="7"/>
    <s v=""/>
  </r>
  <r>
    <x v="123"/>
    <s v="LA RIOJA (JAL)"/>
    <d v="2020-04-23T08:54:28"/>
    <n v="71318"/>
    <n v="7.52"/>
    <n v="18.48"/>
    <x v="0"/>
    <x v="19"/>
    <n v="6"/>
    <s v=""/>
  </r>
  <r>
    <x v="123"/>
    <s v="LA RIOJA (JAL)"/>
    <d v="2020-04-23T08:54:28"/>
    <n v="71318"/>
    <n v="7.52"/>
    <n v="18.48"/>
    <x v="0"/>
    <x v="33"/>
    <n v="4"/>
    <s v=""/>
  </r>
  <r>
    <x v="123"/>
    <s v="LA RIOJA (JAL)"/>
    <d v="2020-04-23T08:54:28"/>
    <n v="71318"/>
    <n v="7.52"/>
    <n v="18.48"/>
    <x v="0"/>
    <x v="12"/>
    <n v="4"/>
    <s v=""/>
  </r>
  <r>
    <x v="124"/>
    <s v="VILLAHERMOSA CEN. (TAB)"/>
    <d v="2020-04-23T08:54:28"/>
    <n v="71319"/>
    <n v="1.1900000000000002"/>
    <n v="5.81"/>
    <x v="0"/>
    <x v="40"/>
    <n v="17"/>
    <s v=""/>
  </r>
  <r>
    <x v="125"/>
    <s v="VILLAHERMOSA CASA BLANCA (TAB)"/>
    <d v="2020-04-23T08:54:28"/>
    <n v="71320"/>
    <n v="10.32"/>
    <n v="9.68"/>
    <x v="0"/>
    <x v="13"/>
    <n v="129"/>
    <s v=""/>
  </r>
  <r>
    <x v="126"/>
    <s v="VILLAHERMOSA  PLAZA PATIO (TAB)"/>
    <d v="2020-04-23T08:54:28"/>
    <n v="71321"/>
    <n v="0.12"/>
    <n v="6.88"/>
    <x v="0"/>
    <x v="37"/>
    <n v="3"/>
    <s v=""/>
  </r>
  <r>
    <x v="127"/>
    <s v="JUCHITAN DE ZARAGOZA"/>
    <d v="2020-04-23T08:54:28"/>
    <n v="71322"/>
    <n v="2.7600000000000002"/>
    <n v="17.239999999999998"/>
    <x v="0"/>
    <x v="43"/>
    <n v="3"/>
    <s v=""/>
  </r>
  <r>
    <x v="128"/>
    <s v="LOS CABOS"/>
    <d v="2020-04-23T08:54:28"/>
    <n v="71323"/>
    <n v="34.920000000000009"/>
    <n v="7.9999999999991189E-2"/>
    <x v="0"/>
    <x v="20"/>
    <n v="56"/>
    <s v=""/>
  </r>
  <r>
    <x v="128"/>
    <s v="LOS CABOS"/>
    <d v="2020-04-23T08:54:28"/>
    <n v="71323"/>
    <n v="34.920000000000009"/>
    <n v="7.9999999999991189E-2"/>
    <x v="0"/>
    <x v="18"/>
    <n v="2"/>
    <s v=""/>
  </r>
  <r>
    <x v="128"/>
    <s v="LOS CABOS"/>
    <d v="2020-04-23T08:54:28"/>
    <n v="71323"/>
    <n v="34.920000000000009"/>
    <n v="7.9999999999991189E-2"/>
    <x v="0"/>
    <x v="43"/>
    <n v="2"/>
    <s v=""/>
  </r>
  <r>
    <x v="128"/>
    <s v="LOS CABOS"/>
    <d v="2020-04-23T08:54:28"/>
    <n v="71323"/>
    <n v="34.920000000000009"/>
    <n v="7.9999999999991189E-2"/>
    <x v="0"/>
    <x v="21"/>
    <n v="8"/>
    <s v=""/>
  </r>
  <r>
    <x v="128"/>
    <s v="LOS CABOS"/>
    <d v="2020-04-23T08:54:28"/>
    <n v="71323"/>
    <n v="34.920000000000009"/>
    <n v="7.9999999999991189E-2"/>
    <x v="0"/>
    <x v="3"/>
    <n v="1"/>
    <s v=""/>
  </r>
  <r>
    <x v="128"/>
    <s v="LOS CABOS"/>
    <d v="2020-04-23T08:54:28"/>
    <n v="71324"/>
    <n v="29.540000000000003"/>
    <n v="5.4599999999999973"/>
    <x v="1"/>
    <x v="9"/>
    <n v="2"/>
    <s v=""/>
  </r>
  <r>
    <x v="128"/>
    <s v="LOS CABOS"/>
    <d v="2020-04-23T08:54:28"/>
    <n v="71324"/>
    <n v="29.540000000000003"/>
    <n v="5.4599999999999973"/>
    <x v="1"/>
    <x v="5"/>
    <n v="132"/>
    <s v=""/>
  </r>
  <r>
    <x v="128"/>
    <s v="LOS CABOS"/>
    <d v="2020-04-23T08:54:28"/>
    <n v="71324"/>
    <n v="29.540000000000003"/>
    <n v="5.4599999999999973"/>
    <x v="1"/>
    <x v="0"/>
    <n v="4"/>
    <s v=""/>
  </r>
  <r>
    <x v="128"/>
    <s v="LOS CABOS"/>
    <d v="2020-04-23T08:54:28"/>
    <n v="71324"/>
    <n v="29.540000000000003"/>
    <n v="5.4599999999999973"/>
    <x v="1"/>
    <x v="29"/>
    <n v="5"/>
    <s v=""/>
  </r>
  <r>
    <x v="128"/>
    <s v="LOS CABOS"/>
    <d v="2020-04-23T08:54:28"/>
    <n v="71324"/>
    <n v="29.540000000000003"/>
    <n v="5.4599999999999973"/>
    <x v="1"/>
    <x v="13"/>
    <n v="97"/>
    <s v=""/>
  </r>
  <r>
    <x v="128"/>
    <s v="LOS CABOS"/>
    <d v="2020-04-23T08:54:28"/>
    <n v="71324"/>
    <n v="29.540000000000003"/>
    <n v="5.4599999999999973"/>
    <x v="1"/>
    <x v="20"/>
    <n v="16"/>
    <s v=""/>
  </r>
  <r>
    <x v="128"/>
    <s v="LOS CABOS"/>
    <d v="2020-04-23T08:54:28"/>
    <n v="71324"/>
    <n v="29.540000000000003"/>
    <n v="5.4599999999999973"/>
    <x v="1"/>
    <x v="18"/>
    <n v="3"/>
    <s v=""/>
  </r>
  <r>
    <x v="128"/>
    <s v="LOS CABOS"/>
    <d v="2020-04-23T08:54:28"/>
    <n v="71325"/>
    <n v="18.38"/>
    <n v="9.120000000000001"/>
    <x v="2"/>
    <x v="21"/>
    <n v="1"/>
    <s v=""/>
  </r>
  <r>
    <x v="128"/>
    <s v="LOS CABOS"/>
    <d v="2020-04-23T08:54:28"/>
    <n v="71325"/>
    <n v="18.38"/>
    <n v="9.120000000000001"/>
    <x v="2"/>
    <x v="31"/>
    <n v="5"/>
    <s v=""/>
  </r>
  <r>
    <x v="128"/>
    <s v="LOS CABOS"/>
    <d v="2020-04-23T08:54:28"/>
    <n v="71325"/>
    <n v="18.38"/>
    <n v="9.120000000000001"/>
    <x v="2"/>
    <x v="44"/>
    <n v="6"/>
    <s v=""/>
  </r>
  <r>
    <x v="128"/>
    <s v="LOS CABOS"/>
    <d v="2020-04-23T08:54:28"/>
    <n v="71325"/>
    <n v="18.38"/>
    <n v="9.120000000000001"/>
    <x v="2"/>
    <x v="1"/>
    <n v="14"/>
    <s v=""/>
  </r>
  <r>
    <x v="128"/>
    <s v="LOS CABOS"/>
    <d v="2020-04-23T08:54:28"/>
    <n v="71325"/>
    <n v="18.38"/>
    <n v="9.120000000000001"/>
    <x v="2"/>
    <x v="3"/>
    <n v="8"/>
    <s v=""/>
  </r>
  <r>
    <x v="128"/>
    <s v="LOS CABOS"/>
    <d v="2020-04-23T08:54:28"/>
    <n v="71325"/>
    <n v="18.38"/>
    <n v="9.120000000000001"/>
    <x v="2"/>
    <x v="56"/>
    <n v="19"/>
    <s v=""/>
  </r>
  <r>
    <x v="128"/>
    <s v="LOS CABOS"/>
    <d v="2020-04-23T08:54:28"/>
    <n v="71325"/>
    <n v="18.38"/>
    <n v="9.120000000000001"/>
    <x v="2"/>
    <x v="16"/>
    <n v="6"/>
    <s v=""/>
  </r>
  <r>
    <x v="129"/>
    <s v="San Juan del Rio Qro."/>
    <d v="2020-04-23T08:54:28"/>
    <n v="71326"/>
    <n v="30.449999999999996"/>
    <n v="4.5500000000000043"/>
    <x v="0"/>
    <x v="39"/>
    <n v="6"/>
    <s v=""/>
  </r>
  <r>
    <x v="129"/>
    <s v="San Juan del Rio Qro."/>
    <d v="2020-04-23T08:54:28"/>
    <n v="71326"/>
    <n v="30.449999999999996"/>
    <n v="4.5500000000000043"/>
    <x v="0"/>
    <x v="19"/>
    <n v="10"/>
    <s v=""/>
  </r>
  <r>
    <x v="129"/>
    <s v="San Juan del Rio Qro."/>
    <d v="2020-04-23T08:54:28"/>
    <n v="71326"/>
    <n v="30.449999999999996"/>
    <n v="4.5500000000000043"/>
    <x v="0"/>
    <x v="21"/>
    <n v="7"/>
    <s v=""/>
  </r>
  <r>
    <x v="129"/>
    <s v="San Juan del Rio Qro."/>
    <d v="2020-04-23T08:54:28"/>
    <n v="71326"/>
    <n v="30.449999999999996"/>
    <n v="4.5500000000000043"/>
    <x v="0"/>
    <x v="2"/>
    <n v="9"/>
    <s v=""/>
  </r>
  <r>
    <x v="129"/>
    <s v="San Juan del Rio Qro."/>
    <d v="2020-04-23T08:54:28"/>
    <n v="71326"/>
    <n v="30.449999999999996"/>
    <n v="4.5500000000000043"/>
    <x v="0"/>
    <x v="31"/>
    <n v="10"/>
    <s v=""/>
  </r>
  <r>
    <x v="129"/>
    <s v="San Juan del Rio Qro."/>
    <d v="2020-04-23T08:54:28"/>
    <n v="71326"/>
    <n v="30.449999999999996"/>
    <n v="4.5500000000000043"/>
    <x v="0"/>
    <x v="41"/>
    <n v="21"/>
    <s v=""/>
  </r>
  <r>
    <x v="129"/>
    <s v="San Juan del Rio Qro."/>
    <d v="2020-04-23T08:54:28"/>
    <n v="71326"/>
    <n v="30.449999999999996"/>
    <n v="4.5500000000000043"/>
    <x v="0"/>
    <x v="38"/>
    <n v="1"/>
    <s v=""/>
  </r>
  <r>
    <x v="129"/>
    <s v="San Juan del Rio Qro."/>
    <d v="2020-04-23T08:54:28"/>
    <n v="71326"/>
    <n v="30.449999999999996"/>
    <n v="4.5500000000000043"/>
    <x v="0"/>
    <x v="56"/>
    <n v="1"/>
    <s v=""/>
  </r>
  <r>
    <x v="129"/>
    <s v="San Juan del Rio Qro."/>
    <d v="2020-04-23T08:54:28"/>
    <n v="71327"/>
    <n v="27.830000000000002"/>
    <n v="7.1699999999999982"/>
    <x v="1"/>
    <x v="20"/>
    <n v="15"/>
    <s v=""/>
  </r>
  <r>
    <x v="129"/>
    <s v="San Juan del Rio Qro."/>
    <d v="2020-04-23T08:54:28"/>
    <n v="71327"/>
    <n v="27.830000000000002"/>
    <n v="7.1699999999999982"/>
    <x v="1"/>
    <x v="30"/>
    <n v="4"/>
    <s v=""/>
  </r>
  <r>
    <x v="129"/>
    <s v="San Juan del Rio Qro."/>
    <d v="2020-04-23T08:54:28"/>
    <n v="71327"/>
    <n v="27.830000000000002"/>
    <n v="7.1699999999999982"/>
    <x v="1"/>
    <x v="10"/>
    <n v="29"/>
    <s v=""/>
  </r>
  <r>
    <x v="129"/>
    <s v="San Juan del Rio Qro."/>
    <d v="2020-04-23T08:54:28"/>
    <n v="71327"/>
    <n v="27.830000000000002"/>
    <n v="7.1699999999999982"/>
    <x v="1"/>
    <x v="13"/>
    <n v="4"/>
    <s v=""/>
  </r>
  <r>
    <x v="129"/>
    <s v="San Juan del Rio Qro."/>
    <d v="2020-04-23T08:54:28"/>
    <n v="71327"/>
    <n v="27.830000000000002"/>
    <n v="7.1699999999999982"/>
    <x v="1"/>
    <x v="37"/>
    <n v="2"/>
    <s v=""/>
  </r>
  <r>
    <x v="129"/>
    <s v="San Juan del Rio Qro."/>
    <d v="2020-04-23T08:54:28"/>
    <n v="71328"/>
    <n v="25.42"/>
    <n v="9.5799999999999983"/>
    <x v="2"/>
    <x v="41"/>
    <n v="3"/>
    <s v=""/>
  </r>
  <r>
    <x v="129"/>
    <s v="San Juan del Rio Qro."/>
    <d v="2020-04-23T08:54:28"/>
    <n v="71328"/>
    <n v="25.42"/>
    <n v="9.5799999999999983"/>
    <x v="2"/>
    <x v="33"/>
    <n v="11"/>
    <s v=""/>
  </r>
  <r>
    <x v="129"/>
    <s v="San Juan del Rio Qro."/>
    <d v="2020-04-23T08:54:28"/>
    <n v="71328"/>
    <n v="25.42"/>
    <n v="9.5799999999999983"/>
    <x v="2"/>
    <x v="38"/>
    <n v="24"/>
    <s v=""/>
  </r>
  <r>
    <x v="129"/>
    <s v="San Juan del Rio Qro."/>
    <d v="2020-04-23T08:54:28"/>
    <n v="71328"/>
    <n v="25.42"/>
    <n v="9.5799999999999983"/>
    <x v="2"/>
    <x v="7"/>
    <n v="6"/>
    <s v=""/>
  </r>
  <r>
    <x v="129"/>
    <s v="San Juan del Rio Qro."/>
    <d v="2020-04-23T08:54:28"/>
    <n v="71328"/>
    <n v="25.42"/>
    <n v="9.5799999999999983"/>
    <x v="2"/>
    <x v="47"/>
    <n v="3"/>
    <s v=""/>
  </r>
  <r>
    <x v="129"/>
    <s v="San Juan del Rio Qro."/>
    <d v="2020-04-23T08:54:28"/>
    <n v="71328"/>
    <n v="25.42"/>
    <n v="9.5799999999999983"/>
    <x v="2"/>
    <x v="27"/>
    <n v="4"/>
    <s v=""/>
  </r>
  <r>
    <x v="129"/>
    <s v="San Juan del Rio Qro."/>
    <d v="2020-04-23T08:54:28"/>
    <n v="71328"/>
    <n v="25.42"/>
    <n v="9.5799999999999983"/>
    <x v="2"/>
    <x v="4"/>
    <n v="4"/>
    <s v=""/>
  </r>
  <r>
    <x v="129"/>
    <s v="San Juan del Rio Qro."/>
    <d v="2020-04-23T08:54:28"/>
    <n v="71328"/>
    <n v="25.42"/>
    <n v="9.5799999999999983"/>
    <x v="2"/>
    <x v="15"/>
    <n v="9"/>
    <s v=""/>
  </r>
  <r>
    <x v="129"/>
    <s v="San Juan del Rio Qro."/>
    <d v="2020-04-23T08:54:28"/>
    <n v="71328"/>
    <n v="25.42"/>
    <n v="9.5799999999999983"/>
    <x v="2"/>
    <x v="1"/>
    <n v="1"/>
    <s v=""/>
  </r>
  <r>
    <x v="129"/>
    <s v="San Juan del Rio Qro."/>
    <d v="2020-04-23T08:54:28"/>
    <n v="71328"/>
    <n v="25.42"/>
    <n v="9.5799999999999983"/>
    <x v="2"/>
    <x v="56"/>
    <n v="2"/>
    <s v=""/>
  </r>
  <r>
    <x v="129"/>
    <s v="San Juan del Rio Qro."/>
    <d v="2020-04-23T08:54:28"/>
    <n v="71329"/>
    <n v="1.0499999999999998"/>
    <n v="18.95"/>
    <x v="2"/>
    <x v="55"/>
    <n v="3"/>
    <s v=""/>
  </r>
  <r>
    <x v="129"/>
    <s v="San Juan del Rio Qro."/>
    <d v="2020-04-23T08:54:28"/>
    <n v="71330"/>
    <n v="24.53"/>
    <n v="10.469999999999999"/>
    <x v="3"/>
    <x v="10"/>
    <n v="13"/>
    <s v=""/>
  </r>
  <r>
    <x v="129"/>
    <s v="San Juan del Rio Qro."/>
    <d v="2020-04-23T08:54:28"/>
    <n v="71330"/>
    <n v="24.53"/>
    <n v="10.469999999999999"/>
    <x v="3"/>
    <x v="13"/>
    <n v="5"/>
    <s v=""/>
  </r>
  <r>
    <x v="129"/>
    <s v="San Juan del Rio Qro."/>
    <d v="2020-04-23T08:54:28"/>
    <n v="71330"/>
    <n v="24.53"/>
    <n v="10.469999999999999"/>
    <x v="3"/>
    <x v="14"/>
    <n v="5"/>
    <s v=""/>
  </r>
  <r>
    <x v="129"/>
    <s v="San Juan del Rio Qro."/>
    <d v="2020-04-23T08:54:28"/>
    <n v="71330"/>
    <n v="24.53"/>
    <n v="10.469999999999999"/>
    <x v="3"/>
    <x v="3"/>
    <n v="11"/>
    <s v=""/>
  </r>
  <r>
    <x v="129"/>
    <s v="San Juan del Rio Qro."/>
    <d v="2020-04-23T08:54:28"/>
    <n v="71330"/>
    <n v="24.53"/>
    <n v="10.469999999999999"/>
    <x v="3"/>
    <x v="36"/>
    <n v="3"/>
    <s v=""/>
  </r>
  <r>
    <x v="129"/>
    <s v="San Juan del Rio Qro."/>
    <d v="2020-04-23T08:54:28"/>
    <n v="71330"/>
    <n v="24.53"/>
    <n v="10.469999999999999"/>
    <x v="3"/>
    <x v="8"/>
    <n v="2"/>
    <s v=""/>
  </r>
  <r>
    <x v="129"/>
    <s v="San Juan del Rio Qro."/>
    <d v="2020-04-23T08:54:28"/>
    <n v="71330"/>
    <n v="24.53"/>
    <n v="10.469999999999999"/>
    <x v="3"/>
    <x v="37"/>
    <n v="2"/>
    <s v=""/>
  </r>
  <r>
    <x v="129"/>
    <s v="San Juan del Rio Qro."/>
    <d v="2020-04-23T08:54:28"/>
    <n v="71330"/>
    <n v="24.53"/>
    <n v="10.469999999999999"/>
    <x v="3"/>
    <x v="28"/>
    <n v="4"/>
    <s v=""/>
  </r>
  <r>
    <x v="129"/>
    <s v="San Juan del Rio Qro."/>
    <d v="2020-04-23T08:54:28"/>
    <n v="71330"/>
    <n v="24.53"/>
    <n v="10.469999999999999"/>
    <x v="3"/>
    <x v="5"/>
    <n v="24"/>
    <s v=""/>
  </r>
  <r>
    <x v="129"/>
    <s v="San Juan del Rio Qro."/>
    <d v="2020-04-23T08:54:28"/>
    <n v="71330"/>
    <n v="24.53"/>
    <n v="10.469999999999999"/>
    <x v="3"/>
    <x v="46"/>
    <n v="2"/>
    <s v=""/>
  </r>
  <r>
    <x v="129"/>
    <s v="San Juan del Rio Qro."/>
    <d v="2020-04-23T08:54:28"/>
    <n v="71330"/>
    <n v="24.53"/>
    <n v="10.469999999999999"/>
    <x v="3"/>
    <x v="35"/>
    <n v="19"/>
    <s v=""/>
  </r>
  <r>
    <x v="129"/>
    <s v="San Juan del Rio Qro."/>
    <d v="2020-04-23T08:54:28"/>
    <n v="71330"/>
    <n v="24.53"/>
    <n v="10.469999999999999"/>
    <x v="3"/>
    <x v="39"/>
    <n v="6"/>
    <s v=""/>
  </r>
  <r>
    <x v="129"/>
    <s v="San Juan del Rio Qro."/>
    <d v="2020-04-23T08:54:28"/>
    <n v="71330"/>
    <n v="24.53"/>
    <n v="10.469999999999999"/>
    <x v="3"/>
    <x v="18"/>
    <n v="1"/>
    <s v=""/>
  </r>
  <r>
    <x v="129"/>
    <s v="San Juan del Rio Qro."/>
    <d v="2020-04-23T08:54:28"/>
    <n v="71330"/>
    <n v="24.53"/>
    <n v="10.469999999999999"/>
    <x v="3"/>
    <x v="19"/>
    <n v="2"/>
    <s v=""/>
  </r>
  <r>
    <x v="129"/>
    <s v="San Juan del Rio Qro."/>
    <d v="2020-04-23T08:54:28"/>
    <n v="71330"/>
    <n v="24.53"/>
    <n v="10.469999999999999"/>
    <x v="3"/>
    <x v="2"/>
    <n v="1"/>
    <s v=""/>
  </r>
  <r>
    <x v="129"/>
    <s v="San Juan del Rio Qro."/>
    <d v="2020-04-23T08:54:28"/>
    <n v="71331"/>
    <n v="24.060000000000002"/>
    <n v="10.939999999999998"/>
    <x v="4"/>
    <x v="15"/>
    <n v="3"/>
    <s v=""/>
  </r>
  <r>
    <x v="129"/>
    <s v="San Juan del Rio Qro."/>
    <d v="2020-04-23T08:54:28"/>
    <n v="71331"/>
    <n v="24.060000000000002"/>
    <n v="10.939999999999998"/>
    <x v="4"/>
    <x v="11"/>
    <n v="3"/>
    <s v=""/>
  </r>
  <r>
    <x v="129"/>
    <s v="San Juan del Rio Qro."/>
    <d v="2020-04-23T08:54:28"/>
    <n v="71331"/>
    <n v="24.060000000000002"/>
    <n v="10.939999999999998"/>
    <x v="4"/>
    <x v="45"/>
    <n v="8"/>
    <s v=""/>
  </r>
  <r>
    <x v="129"/>
    <s v="San Juan del Rio Qro."/>
    <d v="2020-04-23T08:54:28"/>
    <n v="71331"/>
    <n v="24.060000000000002"/>
    <n v="10.939999999999998"/>
    <x v="4"/>
    <x v="1"/>
    <n v="13"/>
    <s v=""/>
  </r>
  <r>
    <x v="129"/>
    <s v="San Juan del Rio Qro."/>
    <d v="2020-04-23T08:54:28"/>
    <n v="71331"/>
    <n v="24.060000000000002"/>
    <n v="10.939999999999998"/>
    <x v="4"/>
    <x v="26"/>
    <n v="4"/>
    <s v=""/>
  </r>
  <r>
    <x v="129"/>
    <s v="San Juan del Rio Qro."/>
    <d v="2020-04-23T08:54:28"/>
    <n v="71331"/>
    <n v="24.060000000000002"/>
    <n v="10.939999999999998"/>
    <x v="4"/>
    <x v="12"/>
    <n v="10"/>
    <s v=""/>
  </r>
  <r>
    <x v="129"/>
    <s v="San Juan del Rio Qro."/>
    <d v="2020-04-23T08:54:28"/>
    <n v="71331"/>
    <n v="24.060000000000002"/>
    <n v="10.939999999999998"/>
    <x v="4"/>
    <x v="56"/>
    <n v="4"/>
    <s v=""/>
  </r>
  <r>
    <x v="129"/>
    <s v="San Juan del Rio Qro."/>
    <d v="2020-04-23T08:54:28"/>
    <n v="71331"/>
    <n v="24.060000000000002"/>
    <n v="10.939999999999998"/>
    <x v="4"/>
    <x v="16"/>
    <n v="2"/>
    <s v=""/>
  </r>
  <r>
    <x v="130"/>
    <s v="La piedad Mich."/>
    <d v="2020-04-23T08:54:28"/>
    <n v="71332"/>
    <n v="5.0600000000000005"/>
    <n v="20.939999999999998"/>
    <x v="0"/>
    <x v="28"/>
    <n v="3"/>
    <s v=""/>
  </r>
  <r>
    <x v="130"/>
    <s v="La piedad Mich."/>
    <d v="2020-04-23T08:54:28"/>
    <n v="71332"/>
    <n v="5.0600000000000005"/>
    <n v="20.939999999999998"/>
    <x v="0"/>
    <x v="54"/>
    <n v="4"/>
    <s v=""/>
  </r>
  <r>
    <x v="130"/>
    <s v="La piedad Mich."/>
    <d v="2020-04-23T08:54:28"/>
    <n v="71332"/>
    <n v="5.0600000000000005"/>
    <n v="20.939999999999998"/>
    <x v="0"/>
    <x v="2"/>
    <n v="5"/>
    <s v=""/>
  </r>
  <r>
    <x v="131"/>
    <s v="Tuxpan Veracruz"/>
    <d v="2020-04-23T08:54:28"/>
    <n v="71333"/>
    <n v="3.2800000000000002"/>
    <n v="16.72"/>
    <x v="0"/>
    <x v="38"/>
    <n v="11"/>
    <s v=""/>
  </r>
  <r>
    <x v="131"/>
    <s v="Tuxpan Veracruz"/>
    <d v="2020-04-23T08:54:28"/>
    <n v="71333"/>
    <n v="3.2800000000000002"/>
    <n v="16.72"/>
    <x v="0"/>
    <x v="37"/>
    <n v="27"/>
    <s v=""/>
  </r>
  <r>
    <x v="132"/>
    <s v="Agua Dulce Veracruz"/>
    <d v="2020-04-23T08:54:28"/>
    <n v="71334"/>
    <n v="1.3499999999999999"/>
    <n v="5.65"/>
    <x v="0"/>
    <x v="32"/>
    <n v="9"/>
    <s v=""/>
  </r>
  <r>
    <x v="133"/>
    <s v="Jaltipan Ver"/>
    <d v="2020-04-23T08:54:28"/>
    <n v="71335"/>
    <n v="13.02"/>
    <n v="12.98"/>
    <x v="0"/>
    <x v="9"/>
    <n v="3"/>
    <s v=""/>
  </r>
  <r>
    <x v="133"/>
    <s v="Jaltipan Ver"/>
    <d v="2020-04-23T08:54:28"/>
    <n v="71335"/>
    <n v="13.02"/>
    <n v="12.98"/>
    <x v="0"/>
    <x v="52"/>
    <n v="3"/>
    <s v=""/>
  </r>
  <r>
    <x v="133"/>
    <s v="Jaltipan Ver"/>
    <d v="2020-04-23T08:54:28"/>
    <n v="71335"/>
    <n v="13.02"/>
    <n v="12.98"/>
    <x v="0"/>
    <x v="46"/>
    <n v="5"/>
    <s v=""/>
  </r>
  <r>
    <x v="133"/>
    <s v="Jaltipan Ver"/>
    <d v="2020-04-23T08:54:28"/>
    <n v="71335"/>
    <n v="13.02"/>
    <n v="12.98"/>
    <x v="0"/>
    <x v="35"/>
    <n v="6"/>
    <s v=""/>
  </r>
  <r>
    <x v="133"/>
    <s v="Jaltipan Ver"/>
    <d v="2020-04-23T08:54:28"/>
    <n v="71335"/>
    <n v="13.02"/>
    <n v="12.98"/>
    <x v="0"/>
    <x v="18"/>
    <n v="3"/>
    <s v=""/>
  </r>
  <r>
    <x v="133"/>
    <s v="Jaltipan Ver"/>
    <d v="2020-04-23T08:54:28"/>
    <n v="71335"/>
    <n v="13.02"/>
    <n v="12.98"/>
    <x v="0"/>
    <x v="30"/>
    <n v="3"/>
    <s v=""/>
  </r>
  <r>
    <x v="133"/>
    <s v="Jaltipan Ver"/>
    <d v="2020-04-23T08:54:28"/>
    <n v="71335"/>
    <n v="13.02"/>
    <n v="12.98"/>
    <x v="0"/>
    <x v="23"/>
    <n v="3"/>
    <s v=""/>
  </r>
  <r>
    <x v="133"/>
    <s v="Jaltipan Ver"/>
    <d v="2020-04-23T08:54:28"/>
    <n v="71335"/>
    <n v="13.02"/>
    <n v="12.98"/>
    <x v="0"/>
    <x v="57"/>
    <n v="12"/>
    <s v=""/>
  </r>
  <r>
    <x v="134"/>
    <s v="TIERRA BLANCA Ver."/>
    <d v="2020-04-23T08:54:28"/>
    <n v="71336"/>
    <n v="6.82"/>
    <n v="19.18"/>
    <x v="0"/>
    <x v="27"/>
    <n v="11"/>
    <s v=""/>
  </r>
  <r>
    <x v="135"/>
    <s v="Salamanca Guanajuato"/>
    <d v="2020-04-23T08:54:28"/>
    <n v="71337"/>
    <n v="19.575000000000003"/>
    <n v="6.4249999999999972"/>
    <x v="0"/>
    <x v="19"/>
    <n v="35"/>
    <s v=""/>
  </r>
  <r>
    <x v="135"/>
    <s v="Salamanca Guanajuato"/>
    <d v="2020-04-23T08:54:28"/>
    <n v="71337"/>
    <n v="19.575000000000003"/>
    <n v="6.4249999999999972"/>
    <x v="0"/>
    <x v="17"/>
    <n v="5"/>
    <s v=""/>
  </r>
  <r>
    <x v="136"/>
    <s v="Cortazar Guanajuato"/>
    <d v="2020-04-23T08:54:28"/>
    <n v="71338"/>
    <n v="22.8"/>
    <n v="12.2"/>
    <x v="0"/>
    <x v="31"/>
    <n v="8"/>
    <s v=""/>
  </r>
  <r>
    <x v="136"/>
    <s v="Cortazar Guanajuato"/>
    <d v="2020-04-23T08:54:28"/>
    <n v="71338"/>
    <n v="22.8"/>
    <n v="12.2"/>
    <x v="0"/>
    <x v="1"/>
    <n v="50"/>
    <s v=""/>
  </r>
  <r>
    <x v="136"/>
    <s v="Cortazar Guanajuato"/>
    <d v="2020-04-23T08:54:28"/>
    <n v="71339"/>
    <n v="22.4"/>
    <n v="12.600000000000001"/>
    <x v="1"/>
    <x v="40"/>
    <n v="20"/>
    <s v=""/>
  </r>
  <r>
    <x v="136"/>
    <s v="Cortazar Guanajuato"/>
    <d v="2020-04-23T08:54:28"/>
    <n v="71339"/>
    <n v="22.4"/>
    <n v="12.600000000000001"/>
    <x v="1"/>
    <x v="3"/>
    <n v="9"/>
    <s v=""/>
  </r>
  <r>
    <x v="136"/>
    <s v="Cortazar Guanajuato"/>
    <d v="2020-04-23T08:54:28"/>
    <n v="71339"/>
    <n v="22.4"/>
    <n v="12.600000000000001"/>
    <x v="1"/>
    <x v="31"/>
    <n v="32"/>
    <s v=""/>
  </r>
  <r>
    <x v="136"/>
    <s v="Cortazar Guanajuato"/>
    <d v="2020-04-23T08:54:28"/>
    <n v="71340"/>
    <n v="12.24"/>
    <n v="7.76"/>
    <x v="2"/>
    <x v="1"/>
    <n v="34"/>
    <s v=""/>
  </r>
  <r>
    <x v="137"/>
    <s v="Esperanza Centro"/>
    <d v="2020-04-23T08:54:28"/>
    <n v="71341"/>
    <n v="0.69000000000000006"/>
    <n v="6.31"/>
    <x v="0"/>
    <x v="37"/>
    <n v="3"/>
    <s v=""/>
  </r>
  <r>
    <x v="137"/>
    <s v="Esperanza Centro"/>
    <d v="2020-04-23T08:54:28"/>
    <n v="71341"/>
    <n v="0.69000000000000006"/>
    <n v="6.31"/>
    <x v="0"/>
    <x v="47"/>
    <n v="3"/>
    <s v=""/>
  </r>
  <r>
    <x v="138"/>
    <s v="SAHUAYO (MCH)"/>
    <d v="2020-04-23T08:54:28"/>
    <n v="71342"/>
    <n v="34.92"/>
    <n v="7.9999999999998295E-2"/>
    <x v="0"/>
    <x v="27"/>
    <n v="15"/>
    <s v=""/>
  </r>
  <r>
    <x v="138"/>
    <s v="SAHUAYO (MCH)"/>
    <d v="2020-04-23T08:54:28"/>
    <n v="71342"/>
    <n v="34.92"/>
    <n v="7.9999999999998295E-2"/>
    <x v="0"/>
    <x v="5"/>
    <n v="37"/>
    <s v=""/>
  </r>
  <r>
    <x v="138"/>
    <s v="SAHUAYO (MCH)"/>
    <d v="2020-04-23T08:54:28"/>
    <n v="71342"/>
    <n v="34.92"/>
    <n v="7.9999999999998295E-2"/>
    <x v="0"/>
    <x v="8"/>
    <n v="13"/>
    <s v=""/>
  </r>
  <r>
    <x v="138"/>
    <s v="SAHUAYO (MCH)"/>
    <d v="2020-04-23T08:54:28"/>
    <n v="71342"/>
    <n v="34.92"/>
    <n v="7.9999999999998295E-2"/>
    <x v="0"/>
    <x v="19"/>
    <n v="25"/>
    <s v=""/>
  </r>
  <r>
    <x v="138"/>
    <s v="SAHUAYO (MCH)"/>
    <d v="2020-04-23T08:54:28"/>
    <n v="71342"/>
    <n v="34.92"/>
    <n v="7.9999999999998295E-2"/>
    <x v="0"/>
    <x v="23"/>
    <n v="5"/>
    <s v=""/>
  </r>
  <r>
    <x v="138"/>
    <s v="SAHUAYO (MCH)"/>
    <d v="2020-04-23T08:54:28"/>
    <n v="71342"/>
    <n v="34.92"/>
    <n v="7.9999999999998295E-2"/>
    <x v="0"/>
    <x v="42"/>
    <n v="4"/>
    <s v=""/>
  </r>
  <r>
    <x v="138"/>
    <s v="SAHUAYO (MCH)"/>
    <d v="2020-04-23T08:54:28"/>
    <n v="71342"/>
    <n v="34.92"/>
    <n v="7.9999999999998295E-2"/>
    <x v="0"/>
    <x v="44"/>
    <n v="1"/>
    <s v=""/>
  </r>
  <r>
    <x v="138"/>
    <s v="SAHUAYO (MCH)"/>
    <d v="2020-04-23T08:54:28"/>
    <n v="71342"/>
    <n v="34.92"/>
    <n v="7.9999999999998295E-2"/>
    <x v="0"/>
    <x v="32"/>
    <n v="1"/>
    <s v=""/>
  </r>
  <r>
    <x v="138"/>
    <s v="SAHUAYO (MCH)"/>
    <d v="2020-04-23T08:54:28"/>
    <n v="71343"/>
    <n v="34.450000000000003"/>
    <n v="0.54999999999999716"/>
    <x v="1"/>
    <x v="21"/>
    <n v="18"/>
    <s v=""/>
  </r>
  <r>
    <x v="138"/>
    <s v="SAHUAYO (MCH)"/>
    <d v="2020-04-23T08:54:28"/>
    <n v="71343"/>
    <n v="34.450000000000003"/>
    <n v="0.54999999999999716"/>
    <x v="1"/>
    <x v="33"/>
    <n v="16"/>
    <s v=""/>
  </r>
  <r>
    <x v="138"/>
    <s v="SAHUAYO (MCH)"/>
    <d v="2020-04-23T08:54:28"/>
    <n v="71343"/>
    <n v="34.450000000000003"/>
    <n v="0.54999999999999716"/>
    <x v="1"/>
    <x v="20"/>
    <n v="33"/>
    <s v=""/>
  </r>
  <r>
    <x v="138"/>
    <s v="SAHUAYO (MCH)"/>
    <d v="2020-04-23T08:54:28"/>
    <n v="71343"/>
    <n v="34.450000000000003"/>
    <n v="0.54999999999999716"/>
    <x v="1"/>
    <x v="6"/>
    <n v="23"/>
    <s v=""/>
  </r>
  <r>
    <x v="138"/>
    <s v="SAHUAYO (MCH)"/>
    <d v="2020-04-23T08:54:28"/>
    <n v="71343"/>
    <n v="34.450000000000003"/>
    <n v="0.54999999999999716"/>
    <x v="1"/>
    <x v="41"/>
    <n v="8"/>
    <s v=""/>
  </r>
  <r>
    <x v="138"/>
    <s v="SAHUAYO (MCH)"/>
    <d v="2020-04-23T08:54:28"/>
    <n v="71344"/>
    <n v="34.015000000000001"/>
    <n v="0.98499999999999943"/>
    <x v="2"/>
    <x v="41"/>
    <n v="32"/>
    <s v=""/>
  </r>
  <r>
    <x v="138"/>
    <s v="SAHUAYO (MCH)"/>
    <d v="2020-04-23T08:54:28"/>
    <n v="71344"/>
    <n v="34.015000000000001"/>
    <n v="0.98499999999999943"/>
    <x v="2"/>
    <x v="36"/>
    <n v="5"/>
    <s v=""/>
  </r>
  <r>
    <x v="138"/>
    <s v="SAHUAYO (MCH)"/>
    <d v="2020-04-23T08:54:28"/>
    <n v="71344"/>
    <n v="34.015000000000001"/>
    <n v="0.98499999999999943"/>
    <x v="2"/>
    <x v="24"/>
    <n v="25"/>
    <s v=""/>
  </r>
  <r>
    <x v="138"/>
    <s v="SAHUAYO (MCH)"/>
    <d v="2020-04-23T08:54:28"/>
    <n v="71344"/>
    <n v="34.015000000000001"/>
    <n v="0.98499999999999943"/>
    <x v="2"/>
    <x v="27"/>
    <n v="9"/>
    <s v=""/>
  </r>
  <r>
    <x v="138"/>
    <s v="SAHUAYO (MCH)"/>
    <d v="2020-04-23T08:54:28"/>
    <n v="71344"/>
    <n v="34.015000000000001"/>
    <n v="0.98499999999999943"/>
    <x v="2"/>
    <x v="5"/>
    <n v="3"/>
    <s v=""/>
  </r>
  <r>
    <x v="138"/>
    <s v="SAHUAYO (MCH)"/>
    <d v="2020-04-23T08:54:28"/>
    <n v="71344"/>
    <n v="34.015000000000001"/>
    <n v="0.98499999999999943"/>
    <x v="2"/>
    <x v="42"/>
    <n v="1"/>
    <s v=""/>
  </r>
  <r>
    <x v="138"/>
    <s v="SAHUAYO (MCH)"/>
    <d v="2020-04-23T08:54:28"/>
    <n v="71345"/>
    <n v="24.89"/>
    <n v="10.11"/>
    <x v="3"/>
    <x v="23"/>
    <n v="1"/>
    <s v=""/>
  </r>
  <r>
    <x v="138"/>
    <s v="SAHUAYO (MCH)"/>
    <d v="2020-04-23T08:54:28"/>
    <n v="71345"/>
    <n v="24.89"/>
    <n v="10.11"/>
    <x v="3"/>
    <x v="44"/>
    <n v="9"/>
    <s v=""/>
  </r>
  <r>
    <x v="138"/>
    <s v="SAHUAYO (MCH)"/>
    <d v="2020-04-23T08:54:28"/>
    <n v="71345"/>
    <n v="24.89"/>
    <n v="10.11"/>
    <x v="3"/>
    <x v="32"/>
    <n v="5"/>
    <s v=""/>
  </r>
  <r>
    <x v="138"/>
    <s v="SAHUAYO (MCH)"/>
    <d v="2020-04-23T08:54:28"/>
    <n v="71345"/>
    <n v="24.89"/>
    <n v="10.11"/>
    <x v="3"/>
    <x v="3"/>
    <n v="3"/>
    <s v=""/>
  </r>
  <r>
    <x v="138"/>
    <s v="SAHUAYO (MCH)"/>
    <d v="2020-04-23T08:54:28"/>
    <n v="71345"/>
    <n v="24.89"/>
    <n v="10.11"/>
    <x v="3"/>
    <x v="10"/>
    <n v="27"/>
    <s v=""/>
  </r>
  <r>
    <x v="138"/>
    <s v="SAHUAYO (MCH)"/>
    <d v="2020-04-23T08:54:28"/>
    <n v="71345"/>
    <n v="24.89"/>
    <n v="10.11"/>
    <x v="3"/>
    <x v="17"/>
    <n v="4"/>
    <s v=""/>
  </r>
  <r>
    <x v="138"/>
    <s v="SAHUAYO (MCH)"/>
    <d v="2020-04-23T08:54:28"/>
    <n v="71346"/>
    <n v="1.64"/>
    <n v="24.36"/>
    <x v="3"/>
    <x v="49"/>
    <n v="2"/>
    <s v=""/>
  </r>
  <r>
    <x v="138"/>
    <s v="SAHUAYO (MCH)"/>
    <d v="2020-04-23T08:54:28"/>
    <n v="71347"/>
    <n v="23.11"/>
    <n v="11.89"/>
    <x v="4"/>
    <x v="10"/>
    <n v="21"/>
    <s v=""/>
  </r>
  <r>
    <x v="138"/>
    <s v="SAHUAYO (MCH)"/>
    <d v="2020-04-23T08:54:28"/>
    <n v="71347"/>
    <n v="23.11"/>
    <n v="11.89"/>
    <x v="4"/>
    <x v="15"/>
    <n v="14"/>
    <s v=""/>
  </r>
  <r>
    <x v="138"/>
    <s v="SAHUAYO (MCH)"/>
    <d v="2020-04-23T08:54:28"/>
    <n v="71347"/>
    <n v="23.11"/>
    <n v="11.89"/>
    <x v="4"/>
    <x v="1"/>
    <n v="1"/>
    <s v=""/>
  </r>
  <r>
    <x v="138"/>
    <s v="SAHUAYO (MCH)"/>
    <d v="2020-04-23T08:54:28"/>
    <n v="71348"/>
    <n v="15.780000000000001"/>
    <n v="19.22"/>
    <x v="5"/>
    <x v="15"/>
    <n v="1"/>
    <s v=""/>
  </r>
  <r>
    <x v="138"/>
    <s v="SAHUAYO (MCH)"/>
    <d v="2020-04-23T08:54:28"/>
    <n v="71348"/>
    <n v="15.780000000000001"/>
    <n v="19.22"/>
    <x v="5"/>
    <x v="1"/>
    <n v="14"/>
    <s v=""/>
  </r>
  <r>
    <x v="138"/>
    <s v="SAHUAYO (MCH)"/>
    <d v="2020-04-23T08:54:28"/>
    <n v="71348"/>
    <n v="15.780000000000001"/>
    <n v="19.22"/>
    <x v="5"/>
    <x v="12"/>
    <n v="13"/>
    <s v=""/>
  </r>
  <r>
    <x v="138"/>
    <s v="SAHUAYO (MCH)"/>
    <d v="2020-04-23T08:54:28"/>
    <n v="71348"/>
    <n v="15.780000000000001"/>
    <n v="19.22"/>
    <x v="5"/>
    <x v="49"/>
    <n v="2"/>
    <s v=""/>
  </r>
  <r>
    <x v="139"/>
    <s v="La Paz Camino Real (BCS)"/>
    <d v="2020-04-23T08:54:28"/>
    <n v="71349"/>
    <n v="0.24"/>
    <n v="6.76"/>
    <x v="0"/>
    <x v="37"/>
    <n v="6"/>
    <s v=""/>
  </r>
  <r>
    <x v="140"/>
    <s v="CHIHUAHUA INDUSTRIAS (CHI)"/>
    <d v="2020-04-23T08:54:28"/>
    <n v="71350"/>
    <n v="1.8599999999999999"/>
    <n v="5.1400000000000006"/>
    <x v="0"/>
    <x v="27"/>
    <n v="3"/>
    <s v=""/>
  </r>
  <r>
    <x v="141"/>
    <s v="Campeche Centro (CAM)"/>
    <d v="2020-04-23T08:54:28"/>
    <n v="71351"/>
    <n v="34.89"/>
    <n v="0.10999999999999943"/>
    <x v="0"/>
    <x v="9"/>
    <n v="1"/>
    <s v=""/>
  </r>
  <r>
    <x v="141"/>
    <s v="Campeche Centro (CAM)"/>
    <d v="2020-04-23T08:54:28"/>
    <n v="71351"/>
    <n v="34.89"/>
    <n v="0.10999999999999943"/>
    <x v="0"/>
    <x v="28"/>
    <n v="2"/>
    <s v=""/>
  </r>
  <r>
    <x v="141"/>
    <s v="Campeche Centro (CAM)"/>
    <d v="2020-04-23T08:54:28"/>
    <n v="71351"/>
    <n v="34.89"/>
    <n v="0.10999999999999943"/>
    <x v="0"/>
    <x v="52"/>
    <n v="4"/>
    <s v=""/>
  </r>
  <r>
    <x v="141"/>
    <s v="Campeche Centro (CAM)"/>
    <d v="2020-04-23T08:54:28"/>
    <n v="71351"/>
    <n v="34.89"/>
    <n v="0.10999999999999943"/>
    <x v="0"/>
    <x v="0"/>
    <n v="7"/>
    <s v=""/>
  </r>
  <r>
    <x v="141"/>
    <s v="Campeche Centro (CAM)"/>
    <d v="2020-04-23T08:54:28"/>
    <n v="71351"/>
    <n v="34.89"/>
    <n v="0.10999999999999943"/>
    <x v="0"/>
    <x v="8"/>
    <n v="27"/>
    <s v=""/>
  </r>
  <r>
    <x v="141"/>
    <s v="Campeche Centro (CAM)"/>
    <d v="2020-04-23T08:54:28"/>
    <n v="71351"/>
    <n v="34.89"/>
    <n v="0.10999999999999943"/>
    <x v="0"/>
    <x v="20"/>
    <n v="50"/>
    <s v=""/>
  </r>
  <r>
    <x v="141"/>
    <s v="Campeche Centro (CAM)"/>
    <d v="2020-04-23T08:54:28"/>
    <n v="71351"/>
    <n v="34.89"/>
    <n v="0.10999999999999943"/>
    <x v="0"/>
    <x v="18"/>
    <n v="2"/>
    <s v=""/>
  </r>
  <r>
    <x v="141"/>
    <s v="Campeche Centro (CAM)"/>
    <d v="2020-04-23T08:54:28"/>
    <n v="71352"/>
    <n v="34.460000000000008"/>
    <n v="0.53999999999999204"/>
    <x v="1"/>
    <x v="20"/>
    <n v="23"/>
    <s v=""/>
  </r>
  <r>
    <x v="141"/>
    <s v="Campeche Centro (CAM)"/>
    <d v="2020-04-23T08:54:28"/>
    <n v="71352"/>
    <n v="34.460000000000008"/>
    <n v="0.53999999999999204"/>
    <x v="1"/>
    <x v="53"/>
    <n v="3"/>
    <s v=""/>
  </r>
  <r>
    <x v="141"/>
    <s v="Campeche Centro (CAM)"/>
    <d v="2020-04-23T08:54:28"/>
    <n v="71352"/>
    <n v="34.460000000000008"/>
    <n v="0.53999999999999204"/>
    <x v="1"/>
    <x v="23"/>
    <n v="7"/>
    <s v=""/>
  </r>
  <r>
    <x v="141"/>
    <s v="Campeche Centro (CAM)"/>
    <d v="2020-04-23T08:54:28"/>
    <n v="71352"/>
    <n v="34.460000000000008"/>
    <n v="0.53999999999999204"/>
    <x v="1"/>
    <x v="14"/>
    <n v="8"/>
    <s v=""/>
  </r>
  <r>
    <x v="141"/>
    <s v="Campeche Centro (CAM)"/>
    <d v="2020-04-23T08:54:28"/>
    <n v="71352"/>
    <n v="34.460000000000008"/>
    <n v="0.53999999999999204"/>
    <x v="1"/>
    <x v="2"/>
    <n v="12"/>
    <s v=""/>
  </r>
  <r>
    <x v="141"/>
    <s v="Campeche Centro (CAM)"/>
    <d v="2020-04-23T08:54:28"/>
    <n v="71352"/>
    <n v="34.460000000000008"/>
    <n v="0.53999999999999204"/>
    <x v="1"/>
    <x v="4"/>
    <n v="4"/>
    <s v=""/>
  </r>
  <r>
    <x v="141"/>
    <s v="Campeche Centro (CAM)"/>
    <d v="2020-04-23T08:54:28"/>
    <n v="71352"/>
    <n v="34.460000000000008"/>
    <n v="0.53999999999999204"/>
    <x v="1"/>
    <x v="11"/>
    <n v="11"/>
    <s v=""/>
  </r>
  <r>
    <x v="141"/>
    <s v="Campeche Centro (CAM)"/>
    <d v="2020-04-23T08:54:28"/>
    <n v="71353"/>
    <n v="22.75"/>
    <n v="12.25"/>
    <x v="2"/>
    <x v="11"/>
    <n v="5"/>
    <s v=""/>
  </r>
  <r>
    <x v="141"/>
    <s v="Campeche Centro (CAM)"/>
    <d v="2020-04-23T08:54:28"/>
    <n v="71353"/>
    <n v="22.75"/>
    <n v="12.25"/>
    <x v="2"/>
    <x v="45"/>
    <n v="28"/>
    <s v=""/>
  </r>
  <r>
    <x v="141"/>
    <s v="Campeche Centro (CAM)"/>
    <d v="2020-04-23T08:54:28"/>
    <n v="71353"/>
    <n v="22.75"/>
    <n v="12.25"/>
    <x v="2"/>
    <x v="12"/>
    <n v="2"/>
    <s v=""/>
  </r>
  <r>
    <x v="141"/>
    <s v="Campeche Centro (CAM)"/>
    <d v="2020-04-23T08:54:28"/>
    <n v="71354"/>
    <n v="3.25"/>
    <n v="16.75"/>
    <x v="2"/>
    <x v="12"/>
    <n v="5"/>
    <s v=""/>
  </r>
  <r>
    <x v="142"/>
    <s v="HUAJUAPAN DE LEON"/>
    <d v="2020-04-23T08:54:28"/>
    <n v="71355"/>
    <n v="0.15000000000000002"/>
    <n v="6.85"/>
    <x v="0"/>
    <x v="51"/>
    <n v="3"/>
    <s v=""/>
  </r>
  <r>
    <x v="143"/>
    <s v="COZUMEL"/>
    <d v="2020-04-23T08:54:28"/>
    <n v="71356"/>
    <n v="2.52"/>
    <n v="17.48"/>
    <x v="0"/>
    <x v="37"/>
    <n v="39"/>
    <s v=""/>
  </r>
  <r>
    <x v="143"/>
    <s v="COZUMEL"/>
    <d v="2020-04-23T08:54:28"/>
    <n v="71356"/>
    <n v="2.52"/>
    <n v="17.48"/>
    <x v="0"/>
    <x v="35"/>
    <n v="12"/>
    <s v=""/>
  </r>
  <r>
    <x v="144"/>
    <s v="Plaza Patios (TAM)"/>
    <d v="2020-04-23T08:54:28"/>
    <n v="71357"/>
    <n v="7.6199999999999992"/>
    <n v="19.880000000000003"/>
    <x v="0"/>
    <x v="27"/>
    <n v="7"/>
    <s v=""/>
  </r>
  <r>
    <x v="144"/>
    <s v="Plaza Patios (TAM)"/>
    <d v="2020-04-23T08:54:28"/>
    <n v="71357"/>
    <n v="7.6199999999999992"/>
    <n v="19.880000000000003"/>
    <x v="0"/>
    <x v="49"/>
    <n v="4"/>
    <s v=""/>
  </r>
  <r>
    <x v="145"/>
    <s v="6348 - Leones (Nln)"/>
    <d v="2020-04-23T08:54:28"/>
    <n v="71358"/>
    <n v="7.1400000000000006"/>
    <n v="18.86"/>
    <x v="0"/>
    <x v="12"/>
    <n v="8"/>
    <s v=""/>
  </r>
  <r>
    <x v="145"/>
    <s v="6348 - Leones (Nln)"/>
    <d v="2020-04-23T08:54:28"/>
    <n v="71358"/>
    <n v="7.1400000000000006"/>
    <n v="18.86"/>
    <x v="0"/>
    <x v="21"/>
    <n v="1"/>
    <s v=""/>
  </r>
  <r>
    <x v="145"/>
    <s v="6348 - Leones (Nln)"/>
    <d v="2020-04-23T08:54:28"/>
    <n v="71358"/>
    <n v="7.1400000000000006"/>
    <n v="18.86"/>
    <x v="0"/>
    <x v="27"/>
    <n v="1"/>
    <s v=""/>
  </r>
  <r>
    <x v="145"/>
    <s v="6348 - Leones (Nln)"/>
    <d v="2020-04-23T08:54:28"/>
    <n v="71358"/>
    <n v="7.1400000000000006"/>
    <n v="18.86"/>
    <x v="0"/>
    <x v="22"/>
    <n v="1"/>
    <s v=""/>
  </r>
  <r>
    <x v="146"/>
    <s v="VERACRUZ 3"/>
    <d v="2020-04-23T08:54:28"/>
    <n v="71359"/>
    <n v="1.71"/>
    <n v="5.29"/>
    <x v="0"/>
    <x v="36"/>
    <n v="3"/>
    <s v=""/>
  </r>
  <r>
    <x v="147"/>
    <s v="TUXTLA 5 "/>
    <d v="2020-04-23T08:54:28"/>
    <n v="71360"/>
    <n v="3.6349999999999998"/>
    <n v="16.365000000000002"/>
    <x v="0"/>
    <x v="16"/>
    <n v="1"/>
    <s v=""/>
  </r>
  <r>
    <x v="147"/>
    <s v="TUXTLA 5 "/>
    <d v="2020-04-23T08:54:28"/>
    <n v="71360"/>
    <n v="3.6349999999999998"/>
    <n v="16.365000000000002"/>
    <x v="0"/>
    <x v="17"/>
    <n v="1"/>
    <s v=""/>
  </r>
  <r>
    <x v="147"/>
    <s v="TUXTLA 5 "/>
    <d v="2020-04-23T08:54:28"/>
    <n v="71360"/>
    <n v="3.6349999999999998"/>
    <n v="16.365000000000002"/>
    <x v="0"/>
    <x v="23"/>
    <n v="3"/>
    <s v=""/>
  </r>
  <r>
    <x v="148"/>
    <s v="Santa Barbara (Bca)"/>
    <d v="2020-04-23T08:54:28"/>
    <n v="71361"/>
    <n v="11.02"/>
    <n v="14.98"/>
    <x v="0"/>
    <x v="36"/>
    <n v="7"/>
    <s v=""/>
  </r>
  <r>
    <x v="148"/>
    <s v="Santa Barbara (Bca)"/>
    <d v="2020-04-23T08:54:28"/>
    <n v="71361"/>
    <n v="11.02"/>
    <n v="14.98"/>
    <x v="0"/>
    <x v="24"/>
    <n v="4"/>
    <s v=""/>
  </r>
  <r>
    <x v="148"/>
    <s v="Santa Barbara (Bca)"/>
    <d v="2020-04-23T08:54:28"/>
    <n v="71361"/>
    <n v="11.02"/>
    <n v="14.98"/>
    <x v="0"/>
    <x v="19"/>
    <n v="10"/>
    <s v=""/>
  </r>
  <r>
    <x v="148"/>
    <s v="Santa Barbara (Bca)"/>
    <d v="2020-04-23T08:54:28"/>
    <n v="71361"/>
    <n v="11.02"/>
    <n v="14.98"/>
    <x v="0"/>
    <x v="55"/>
    <n v="1"/>
    <s v=""/>
  </r>
  <r>
    <x v="149"/>
    <s v="Palaco (Bca)"/>
    <d v="2020-04-23T08:54:28"/>
    <n v="71362"/>
    <n v="1.9500000000000002"/>
    <n v="18.05"/>
    <x v="0"/>
    <x v="45"/>
    <n v="3"/>
    <s v=""/>
  </r>
  <r>
    <x v="150"/>
    <s v="Galerias Valle (Bca)"/>
    <d v="2020-04-23T08:54:28"/>
    <n v="71363"/>
    <n v="2.4000000000000004"/>
    <n v="17.600000000000001"/>
    <x v="0"/>
    <x v="2"/>
    <n v="3"/>
    <s v=""/>
  </r>
  <r>
    <x v="150"/>
    <s v="Galerias Valle (Bca)"/>
    <d v="2020-04-23T08:54:28"/>
    <n v="71363"/>
    <n v="2.4000000000000004"/>
    <n v="17.600000000000001"/>
    <x v="0"/>
    <x v="4"/>
    <n v="3"/>
    <s v=""/>
  </r>
  <r>
    <x v="151"/>
    <s v="Plaza Sendero Mexicali"/>
    <d v="2020-04-23T08:54:28"/>
    <n v="71364"/>
    <n v="1.71"/>
    <n v="5.29"/>
    <x v="0"/>
    <x v="36"/>
    <n v="3"/>
    <s v=""/>
  </r>
  <r>
    <x v="152"/>
    <s v="CHILPANCINGO"/>
    <d v="2020-04-23T08:54:28"/>
    <n v="71365"/>
    <n v="2.8000000000000003"/>
    <n v="17.2"/>
    <x v="0"/>
    <x v="38"/>
    <n v="14"/>
    <s v=""/>
  </r>
  <r>
    <x v="153"/>
    <s v="ZAMORA 3"/>
    <d v="2020-04-23T08:54:28"/>
    <n v="71366"/>
    <n v="6.9300000000000006"/>
    <n v="19.07"/>
    <x v="0"/>
    <x v="41"/>
    <n v="2"/>
    <s v=""/>
  </r>
  <r>
    <x v="153"/>
    <s v="ZAMORA 3"/>
    <d v="2020-04-23T08:54:28"/>
    <n v="71366"/>
    <n v="6.9300000000000006"/>
    <n v="19.07"/>
    <x v="0"/>
    <x v="15"/>
    <n v="9"/>
    <s v=""/>
  </r>
  <r>
    <x v="154"/>
    <s v="SAN CRISTOBAL DE LAS CASAS 2"/>
    <d v="2020-04-23T08:54:28"/>
    <n v="71367"/>
    <n v="1.91"/>
    <n v="24.09"/>
    <x v="0"/>
    <x v="17"/>
    <n v="2"/>
    <s v=""/>
  </r>
  <r>
    <x v="154"/>
    <s v="SAN CRISTOBAL DE LAS CASAS 2"/>
    <d v="2020-04-23T08:54:28"/>
    <n v="71367"/>
    <n v="1.91"/>
    <n v="24.09"/>
    <x v="0"/>
    <x v="49"/>
    <n v="2"/>
    <s v=""/>
  </r>
  <r>
    <x v="155"/>
    <s v="CORDOBA"/>
    <d v="2020-04-23T08:54:28"/>
    <n v="71368"/>
    <n v="24.000000000000007"/>
    <n v="3.4999999999999929"/>
    <x v="0"/>
    <x v="16"/>
    <n v="2"/>
    <s v=""/>
  </r>
  <r>
    <x v="155"/>
    <s v="CORDOBA"/>
    <d v="2020-04-23T08:54:28"/>
    <n v="71368"/>
    <n v="24.000000000000007"/>
    <n v="3.4999999999999929"/>
    <x v="0"/>
    <x v="19"/>
    <n v="15"/>
    <s v=""/>
  </r>
  <r>
    <x v="155"/>
    <s v="CORDOBA"/>
    <d v="2020-04-23T08:54:28"/>
    <n v="71368"/>
    <n v="24.000000000000007"/>
    <n v="3.4999999999999929"/>
    <x v="0"/>
    <x v="9"/>
    <n v="8"/>
    <s v=""/>
  </r>
  <r>
    <x v="155"/>
    <s v="CORDOBA"/>
    <d v="2020-04-23T08:54:28"/>
    <n v="71368"/>
    <n v="24.000000000000007"/>
    <n v="3.4999999999999929"/>
    <x v="0"/>
    <x v="28"/>
    <n v="10"/>
    <s v=""/>
  </r>
  <r>
    <x v="155"/>
    <s v="CORDOBA"/>
    <d v="2020-04-23T08:54:28"/>
    <n v="71368"/>
    <n v="24.000000000000007"/>
    <n v="3.4999999999999929"/>
    <x v="0"/>
    <x v="0"/>
    <n v="8"/>
    <s v=""/>
  </r>
  <r>
    <x v="155"/>
    <s v="CORDOBA"/>
    <d v="2020-04-23T08:54:28"/>
    <n v="71368"/>
    <n v="24.000000000000007"/>
    <n v="3.4999999999999929"/>
    <x v="0"/>
    <x v="14"/>
    <n v="3"/>
    <s v=""/>
  </r>
  <r>
    <x v="155"/>
    <s v="CORDOBA"/>
    <d v="2020-04-23T08:54:28"/>
    <n v="71368"/>
    <n v="24.000000000000007"/>
    <n v="3.4999999999999929"/>
    <x v="0"/>
    <x v="6"/>
    <n v="14"/>
    <s v=""/>
  </r>
  <r>
    <x v="155"/>
    <s v="CORDOBA"/>
    <d v="2020-04-23T08:54:28"/>
    <n v="71368"/>
    <n v="24.000000000000007"/>
    <n v="3.4999999999999929"/>
    <x v="0"/>
    <x v="41"/>
    <n v="17"/>
    <s v=""/>
  </r>
  <r>
    <x v="155"/>
    <s v="CORDOBA"/>
    <d v="2020-04-23T08:54:28"/>
    <n v="71368"/>
    <n v="24.000000000000007"/>
    <n v="3.4999999999999929"/>
    <x v="0"/>
    <x v="24"/>
    <n v="6"/>
    <s v=""/>
  </r>
  <r>
    <x v="156"/>
    <s v="LAZARO CARDENAS"/>
    <d v="2020-04-23T08:54:28"/>
    <n v="71369"/>
    <n v="7.0600000000000005"/>
    <n v="12.94"/>
    <x v="0"/>
    <x v="0"/>
    <n v="8"/>
    <s v=""/>
  </r>
  <r>
    <x v="156"/>
    <s v="LAZARO CARDENAS"/>
    <d v="2020-04-23T08:54:28"/>
    <n v="71369"/>
    <n v="7.0600000000000005"/>
    <n v="12.94"/>
    <x v="0"/>
    <x v="39"/>
    <n v="7"/>
    <s v=""/>
  </r>
  <r>
    <x v="156"/>
    <s v="LAZARO CARDENAS"/>
    <d v="2020-04-23T08:54:28"/>
    <n v="71369"/>
    <n v="7.0600000000000005"/>
    <n v="12.94"/>
    <x v="0"/>
    <x v="54"/>
    <n v="2"/>
    <s v=""/>
  </r>
  <r>
    <x v="157"/>
    <s v="CD. VICTORIA"/>
    <d v="2020-04-23T08:54:28"/>
    <n v="71370"/>
    <n v="0.09"/>
    <n v="6.91"/>
    <x v="0"/>
    <x v="9"/>
    <n v="3"/>
    <s v=""/>
  </r>
  <r>
    <x v="158"/>
    <s v="TULANCINGO"/>
    <d v="2020-04-23T08:54:28"/>
    <n v="71371"/>
    <n v="2.8650000000000002"/>
    <n v="17.134999999999998"/>
    <x v="0"/>
    <x v="49"/>
    <n v="3"/>
    <s v=""/>
  </r>
  <r>
    <x v="158"/>
    <s v="TULANCINGO"/>
    <d v="2020-04-23T08:54:28"/>
    <n v="71371"/>
    <n v="2.8650000000000002"/>
    <n v="17.134999999999998"/>
    <x v="0"/>
    <x v="17"/>
    <n v="3"/>
    <s v=""/>
  </r>
  <r>
    <x v="159"/>
    <s v="FRESNILLO"/>
    <d v="2020-04-23T08:54:28"/>
    <n v="71372"/>
    <n v="21.141999999999999"/>
    <n v="6.3580000000000005"/>
    <x v="0"/>
    <x v="36"/>
    <n v="1"/>
    <s v=""/>
  </r>
  <r>
    <x v="159"/>
    <s v="FRESNILLO"/>
    <d v="2020-04-23T08:54:28"/>
    <n v="71372"/>
    <n v="21.141999999999999"/>
    <n v="6.3580000000000005"/>
    <x v="0"/>
    <x v="37"/>
    <n v="1"/>
    <s v=""/>
  </r>
  <r>
    <x v="159"/>
    <s v="FRESNILLO"/>
    <d v="2020-04-23T08:54:28"/>
    <n v="71372"/>
    <n v="21.141999999999999"/>
    <n v="6.3580000000000005"/>
    <x v="0"/>
    <x v="40"/>
    <n v="3"/>
    <s v=""/>
  </r>
  <r>
    <x v="159"/>
    <s v="FRESNILLO"/>
    <d v="2020-04-23T08:54:28"/>
    <n v="71372"/>
    <n v="21.141999999999999"/>
    <n v="6.3580000000000005"/>
    <x v="0"/>
    <x v="29"/>
    <n v="8"/>
    <s v=""/>
  </r>
  <r>
    <x v="159"/>
    <s v="FRESNILLO"/>
    <d v="2020-04-23T08:54:28"/>
    <n v="71372"/>
    <n v="21.141999999999999"/>
    <n v="6.3580000000000005"/>
    <x v="0"/>
    <x v="8"/>
    <n v="1"/>
    <s v=""/>
  </r>
  <r>
    <x v="159"/>
    <s v="FRESNILLO"/>
    <d v="2020-04-23T08:54:28"/>
    <n v="71372"/>
    <n v="21.141999999999999"/>
    <n v="6.3580000000000005"/>
    <x v="0"/>
    <x v="25"/>
    <n v="2"/>
    <s v=""/>
  </r>
  <r>
    <x v="159"/>
    <s v="FRESNILLO"/>
    <d v="2020-04-23T08:54:28"/>
    <n v="71372"/>
    <n v="21.141999999999999"/>
    <n v="6.3580000000000005"/>
    <x v="0"/>
    <x v="43"/>
    <n v="3"/>
    <s v=""/>
  </r>
  <r>
    <x v="159"/>
    <s v="FRESNILLO"/>
    <d v="2020-04-23T08:54:28"/>
    <n v="71372"/>
    <n v="21.141999999999999"/>
    <n v="6.3580000000000005"/>
    <x v="0"/>
    <x v="53"/>
    <n v="7"/>
    <s v=""/>
  </r>
  <r>
    <x v="159"/>
    <s v="FRESNILLO"/>
    <d v="2020-04-23T08:54:28"/>
    <n v="71372"/>
    <n v="21.141999999999999"/>
    <n v="6.3580000000000005"/>
    <x v="0"/>
    <x v="42"/>
    <n v="3"/>
    <s v=""/>
  </r>
  <r>
    <x v="159"/>
    <s v="FRESNILLO"/>
    <d v="2020-04-23T08:54:28"/>
    <n v="71372"/>
    <n v="21.141999999999999"/>
    <n v="6.3580000000000005"/>
    <x v="0"/>
    <x v="14"/>
    <n v="8"/>
    <s v=""/>
  </r>
  <r>
    <x v="159"/>
    <s v="FRESNILLO"/>
    <d v="2020-04-23T08:54:28"/>
    <n v="71372"/>
    <n v="21.141999999999999"/>
    <n v="6.3580000000000005"/>
    <x v="0"/>
    <x v="31"/>
    <n v="2"/>
    <s v=""/>
  </r>
  <r>
    <x v="159"/>
    <s v="FRESNILLO"/>
    <d v="2020-04-23T08:54:28"/>
    <n v="71372"/>
    <n v="21.141999999999999"/>
    <n v="6.3580000000000005"/>
    <x v="0"/>
    <x v="32"/>
    <n v="3"/>
    <s v=""/>
  </r>
  <r>
    <x v="159"/>
    <s v="FRESNILLO"/>
    <d v="2020-04-23T08:54:28"/>
    <n v="71372"/>
    <n v="21.141999999999999"/>
    <n v="6.3580000000000005"/>
    <x v="0"/>
    <x v="51"/>
    <n v="5"/>
    <s v=""/>
  </r>
  <r>
    <x v="159"/>
    <s v="FRESNILLO"/>
    <d v="2020-04-23T08:54:28"/>
    <n v="71372"/>
    <n v="21.141999999999999"/>
    <n v="6.3580000000000005"/>
    <x v="0"/>
    <x v="3"/>
    <n v="20"/>
    <s v=""/>
  </r>
  <r>
    <x v="159"/>
    <s v="FRESNILLO"/>
    <d v="2020-04-23T08:54:28"/>
    <n v="71372"/>
    <n v="21.141999999999999"/>
    <n v="6.3580000000000005"/>
    <x v="0"/>
    <x v="12"/>
    <n v="4"/>
    <s v=""/>
  </r>
  <r>
    <x v="159"/>
    <s v="FRESNILLO"/>
    <d v="2020-04-23T08:54:28"/>
    <n v="71372"/>
    <n v="21.141999999999999"/>
    <n v="6.3580000000000005"/>
    <x v="0"/>
    <x v="17"/>
    <n v="1"/>
    <s v=""/>
  </r>
  <r>
    <x v="160"/>
    <s v="ZAPOPAN (JAL)"/>
    <d v="2020-04-23T08:54:28"/>
    <n v="71373"/>
    <n v="8.6250000000000018"/>
    <n v="17.375"/>
    <x v="0"/>
    <x v="18"/>
    <n v="7"/>
    <s v=""/>
  </r>
  <r>
    <x v="160"/>
    <s v="ZAPOPAN (JAL)"/>
    <d v="2020-04-23T08:54:28"/>
    <n v="71373"/>
    <n v="8.6250000000000018"/>
    <n v="17.375"/>
    <x v="0"/>
    <x v="42"/>
    <n v="7"/>
    <s v=""/>
  </r>
  <r>
    <x v="160"/>
    <s v="ZAPOPAN (JAL)"/>
    <d v="2020-04-23T08:54:28"/>
    <n v="71373"/>
    <n v="8.6250000000000018"/>
    <n v="17.375"/>
    <x v="0"/>
    <x v="41"/>
    <n v="15"/>
    <s v=""/>
  </r>
  <r>
    <x v="161"/>
    <s v="CHETUMAL CONST-47 (QTR)"/>
    <d v="2020-04-23T08:54:28"/>
    <n v="71374"/>
    <n v="2.72"/>
    <n v="17.28"/>
    <x v="0"/>
    <x v="29"/>
    <n v="17"/>
    <s v=""/>
  </r>
  <r>
    <x v="162"/>
    <s v="IRAPUATO (GTO)"/>
    <d v="2020-04-23T08:54:28"/>
    <n v="71375"/>
    <n v="4.7749999999999995"/>
    <n v="22.725000000000001"/>
    <x v="0"/>
    <x v="49"/>
    <n v="5"/>
    <s v=""/>
  </r>
  <r>
    <x v="162"/>
    <s v="IRAPUATO (GTO)"/>
    <d v="2020-04-23T08:54:28"/>
    <n v="71375"/>
    <n v="4.7749999999999995"/>
    <n v="22.725000000000001"/>
    <x v="0"/>
    <x v="17"/>
    <n v="5"/>
    <s v=""/>
  </r>
  <r>
    <x v="163"/>
    <s v="Comalcalco Tabasco"/>
    <d v="2020-04-23T08:54:28"/>
    <n v="71376"/>
    <n v="34.56"/>
    <n v="0.43999999999999773"/>
    <x v="0"/>
    <x v="26"/>
    <n v="64"/>
    <s v=""/>
  </r>
  <r>
    <x v="163"/>
    <s v="Comalcalco Tabasco"/>
    <d v="2020-04-23T08:54:28"/>
    <n v="71377"/>
    <n v="31.554000000000002"/>
    <n v="3.445999999999998"/>
    <x v="1"/>
    <x v="5"/>
    <n v="51"/>
    <s v=""/>
  </r>
  <r>
    <x v="163"/>
    <s v="Comalcalco Tabasco"/>
    <d v="2020-04-23T08:54:28"/>
    <n v="71377"/>
    <n v="31.554000000000002"/>
    <n v="3.445999999999998"/>
    <x v="1"/>
    <x v="0"/>
    <n v="5"/>
    <s v=""/>
  </r>
  <r>
    <x v="163"/>
    <s v="Comalcalco Tabasco"/>
    <d v="2020-04-23T08:54:28"/>
    <n v="71377"/>
    <n v="31.554000000000002"/>
    <n v="3.445999999999998"/>
    <x v="1"/>
    <x v="29"/>
    <n v="1"/>
    <s v=""/>
  </r>
  <r>
    <x v="163"/>
    <s v="Comalcalco Tabasco"/>
    <d v="2020-04-23T08:54:28"/>
    <n v="71377"/>
    <n v="31.554000000000002"/>
    <n v="3.445999999999998"/>
    <x v="1"/>
    <x v="8"/>
    <n v="3"/>
    <s v=""/>
  </r>
  <r>
    <x v="163"/>
    <s v="Comalcalco Tabasco"/>
    <d v="2020-04-23T08:54:28"/>
    <n v="71377"/>
    <n v="31.554000000000002"/>
    <n v="3.445999999999998"/>
    <x v="1"/>
    <x v="39"/>
    <n v="5"/>
    <s v=""/>
  </r>
  <r>
    <x v="163"/>
    <s v="Comalcalco Tabasco"/>
    <d v="2020-04-23T08:54:28"/>
    <n v="71377"/>
    <n v="31.554000000000002"/>
    <n v="3.445999999999998"/>
    <x v="1"/>
    <x v="13"/>
    <n v="13"/>
    <s v=""/>
  </r>
  <r>
    <x v="163"/>
    <s v="Comalcalco Tabasco"/>
    <d v="2020-04-23T08:54:28"/>
    <n v="71377"/>
    <n v="31.554000000000002"/>
    <n v="3.445999999999998"/>
    <x v="1"/>
    <x v="25"/>
    <n v="9"/>
    <s v=""/>
  </r>
  <r>
    <x v="163"/>
    <s v="Comalcalco Tabasco"/>
    <d v="2020-04-23T08:54:28"/>
    <n v="71377"/>
    <n v="31.554000000000002"/>
    <n v="3.445999999999998"/>
    <x v="1"/>
    <x v="20"/>
    <n v="22"/>
    <s v=""/>
  </r>
  <r>
    <x v="163"/>
    <s v="Comalcalco Tabasco"/>
    <d v="2020-04-23T08:54:28"/>
    <n v="71377"/>
    <n v="31.554000000000002"/>
    <n v="3.445999999999998"/>
    <x v="1"/>
    <x v="18"/>
    <n v="7"/>
    <s v=""/>
  </r>
  <r>
    <x v="163"/>
    <s v="Comalcalco Tabasco"/>
    <d v="2020-04-23T08:54:28"/>
    <n v="71377"/>
    <n v="31.554000000000002"/>
    <n v="3.445999999999998"/>
    <x v="1"/>
    <x v="19"/>
    <n v="7"/>
    <s v=""/>
  </r>
  <r>
    <x v="163"/>
    <s v="Comalcalco Tabasco"/>
    <d v="2020-04-23T08:54:28"/>
    <n v="71377"/>
    <n v="31.554000000000002"/>
    <n v="3.445999999999998"/>
    <x v="1"/>
    <x v="43"/>
    <n v="2"/>
    <s v=""/>
  </r>
  <r>
    <x v="163"/>
    <s v="Comalcalco Tabasco"/>
    <d v="2020-04-23T08:54:28"/>
    <n v="71377"/>
    <n v="31.554000000000002"/>
    <n v="3.445999999999998"/>
    <x v="1"/>
    <x v="23"/>
    <n v="1"/>
    <s v=""/>
  </r>
  <r>
    <x v="163"/>
    <s v="Comalcalco Tabasco"/>
    <d v="2020-04-23T08:54:28"/>
    <n v="71377"/>
    <n v="31.554000000000002"/>
    <n v="3.445999999999998"/>
    <x v="1"/>
    <x v="21"/>
    <n v="5"/>
    <s v=""/>
  </r>
  <r>
    <x v="163"/>
    <s v="Comalcalco Tabasco"/>
    <d v="2020-04-23T08:54:28"/>
    <n v="71378"/>
    <n v="26.95"/>
    <n v="8.0500000000000007"/>
    <x v="2"/>
    <x v="36"/>
    <n v="4"/>
    <s v=""/>
  </r>
  <r>
    <x v="163"/>
    <s v="Comalcalco Tabasco"/>
    <d v="2020-04-23T08:54:28"/>
    <n v="71378"/>
    <n v="26.95"/>
    <n v="8.0500000000000007"/>
    <x v="2"/>
    <x v="16"/>
    <n v="2"/>
    <s v=""/>
  </r>
  <r>
    <x v="163"/>
    <s v="Comalcalco Tabasco"/>
    <d v="2020-04-23T08:54:28"/>
    <n v="71378"/>
    <n v="26.95"/>
    <n v="8.0500000000000007"/>
    <x v="2"/>
    <x v="48"/>
    <n v="1"/>
    <s v=""/>
  </r>
  <r>
    <x v="163"/>
    <s v="Comalcalco Tabasco"/>
    <d v="2020-04-23T08:54:28"/>
    <n v="71378"/>
    <n v="26.95"/>
    <n v="8.0500000000000007"/>
    <x v="2"/>
    <x v="40"/>
    <n v="32"/>
    <s v=""/>
  </r>
  <r>
    <x v="163"/>
    <s v="Comalcalco Tabasco"/>
    <d v="2020-04-23T08:54:28"/>
    <n v="71378"/>
    <n v="26.95"/>
    <n v="8.0500000000000007"/>
    <x v="2"/>
    <x v="5"/>
    <n v="233"/>
    <s v=""/>
  </r>
  <r>
    <x v="163"/>
    <s v="Comalcalco Tabasco"/>
    <d v="2020-04-23T08:54:28"/>
    <n v="71378"/>
    <n v="26.95"/>
    <n v="8.0500000000000007"/>
    <x v="2"/>
    <x v="0"/>
    <n v="1"/>
    <s v=""/>
  </r>
  <r>
    <x v="163"/>
    <s v="Comalcalco Tabasco"/>
    <d v="2020-04-23T08:54:28"/>
    <n v="71379"/>
    <n v="24.799999999999997"/>
    <n v="10.200000000000003"/>
    <x v="3"/>
    <x v="21"/>
    <n v="28"/>
    <s v=""/>
  </r>
  <r>
    <x v="163"/>
    <s v="Comalcalco Tabasco"/>
    <d v="2020-04-23T08:54:28"/>
    <n v="71379"/>
    <n v="24.799999999999997"/>
    <n v="10.200000000000003"/>
    <x v="3"/>
    <x v="6"/>
    <n v="3"/>
    <s v=""/>
  </r>
  <r>
    <x v="163"/>
    <s v="Comalcalco Tabasco"/>
    <d v="2020-04-23T08:54:28"/>
    <n v="71379"/>
    <n v="24.799999999999997"/>
    <n v="10.200000000000003"/>
    <x v="3"/>
    <x v="41"/>
    <n v="9"/>
    <s v=""/>
  </r>
  <r>
    <x v="163"/>
    <s v="Comalcalco Tabasco"/>
    <d v="2020-04-23T08:54:28"/>
    <n v="71379"/>
    <n v="24.799999999999997"/>
    <n v="10.200000000000003"/>
    <x v="3"/>
    <x v="44"/>
    <n v="1"/>
    <s v=""/>
  </r>
  <r>
    <x v="163"/>
    <s v="Comalcalco Tabasco"/>
    <d v="2020-04-23T08:54:28"/>
    <n v="71379"/>
    <n v="24.799999999999997"/>
    <n v="10.200000000000003"/>
    <x v="3"/>
    <x v="33"/>
    <n v="8"/>
    <s v=""/>
  </r>
  <r>
    <x v="163"/>
    <s v="Comalcalco Tabasco"/>
    <d v="2020-04-23T08:54:28"/>
    <n v="71379"/>
    <n v="24.799999999999997"/>
    <n v="10.200000000000003"/>
    <x v="3"/>
    <x v="32"/>
    <n v="1"/>
    <s v=""/>
  </r>
  <r>
    <x v="163"/>
    <s v="Comalcalco Tabasco"/>
    <d v="2020-04-23T08:54:28"/>
    <n v="71379"/>
    <n v="24.799999999999997"/>
    <n v="10.200000000000003"/>
    <x v="3"/>
    <x v="1"/>
    <n v="12"/>
    <s v=""/>
  </r>
  <r>
    <x v="163"/>
    <s v="Comalcalco Tabasco"/>
    <d v="2020-04-23T08:54:28"/>
    <n v="71379"/>
    <n v="24.799999999999997"/>
    <n v="10.200000000000003"/>
    <x v="3"/>
    <x v="51"/>
    <n v="2"/>
    <s v=""/>
  </r>
  <r>
    <x v="163"/>
    <s v="Comalcalco Tabasco"/>
    <d v="2020-04-23T08:54:28"/>
    <n v="71379"/>
    <n v="24.799999999999997"/>
    <n v="10.200000000000003"/>
    <x v="3"/>
    <x v="3"/>
    <n v="17"/>
    <s v=""/>
  </r>
  <r>
    <x v="163"/>
    <s v="Comalcalco Tabasco"/>
    <d v="2020-04-23T08:54:28"/>
    <n v="71380"/>
    <n v="1.3"/>
    <n v="5.7"/>
    <x v="3"/>
    <x v="12"/>
    <n v="2"/>
    <s v=""/>
  </r>
  <r>
    <x v="163"/>
    <s v="Comalcalco Tabasco"/>
    <d v="2020-04-23T08:54:28"/>
    <n v="71381"/>
    <n v="24.19"/>
    <n v="10.809999999999999"/>
    <x v="4"/>
    <x v="3"/>
    <n v="14"/>
    <s v=""/>
  </r>
  <r>
    <x v="163"/>
    <s v="Comalcalco Tabasco"/>
    <d v="2020-04-23T08:54:28"/>
    <n v="71381"/>
    <n v="24.19"/>
    <n v="10.809999999999999"/>
    <x v="4"/>
    <x v="27"/>
    <n v="2"/>
    <s v=""/>
  </r>
  <r>
    <x v="163"/>
    <s v="Comalcalco Tabasco"/>
    <d v="2020-04-23T08:54:28"/>
    <n v="71381"/>
    <n v="24.19"/>
    <n v="10.809999999999999"/>
    <x v="4"/>
    <x v="10"/>
    <n v="31"/>
    <s v=""/>
  </r>
  <r>
    <x v="163"/>
    <s v="Comalcalco Tabasco"/>
    <d v="2020-04-23T08:54:28"/>
    <n v="71382"/>
    <n v="23.29"/>
    <n v="11.71"/>
    <x v="5"/>
    <x v="10"/>
    <n v="35"/>
    <s v=""/>
  </r>
  <r>
    <x v="163"/>
    <s v="Comalcalco Tabasco"/>
    <d v="2020-04-23T08:54:28"/>
    <n v="71382"/>
    <n v="23.29"/>
    <n v="11.71"/>
    <x v="5"/>
    <x v="26"/>
    <n v="1"/>
    <s v=""/>
  </r>
  <r>
    <x v="163"/>
    <s v="Comalcalco Tabasco"/>
    <d v="2020-04-23T08:54:28"/>
    <n v="71383"/>
    <n v="23.29"/>
    <n v="11.71"/>
    <x v="6"/>
    <x v="10"/>
    <n v="28"/>
    <s v=""/>
  </r>
  <r>
    <x v="163"/>
    <s v="Comalcalco Tabasco"/>
    <d v="2020-04-23T08:54:28"/>
    <n v="71383"/>
    <n v="23.29"/>
    <n v="11.71"/>
    <x v="6"/>
    <x v="4"/>
    <n v="2"/>
    <s v=""/>
  </r>
  <r>
    <x v="163"/>
    <s v="Comalcalco Tabasco"/>
    <d v="2020-04-23T08:54:28"/>
    <n v="71383"/>
    <n v="23.29"/>
    <n v="11.71"/>
    <x v="6"/>
    <x v="15"/>
    <n v="5"/>
    <s v=""/>
  </r>
  <r>
    <x v="163"/>
    <s v="Comalcalco Tabasco"/>
    <d v="2020-04-23T08:54:28"/>
    <n v="71383"/>
    <n v="23.29"/>
    <n v="11.71"/>
    <x v="6"/>
    <x v="26"/>
    <n v="1"/>
    <s v=""/>
  </r>
  <r>
    <x v="164"/>
    <s v="Cancun (Qtr)"/>
    <d v="2020-04-23T08:54:28"/>
    <n v="71384"/>
    <n v="6.7550000000000008"/>
    <n v="19.244999999999997"/>
    <x v="0"/>
    <x v="47"/>
    <n v="2"/>
    <s v=""/>
  </r>
  <r>
    <x v="164"/>
    <s v="Cancun (Qtr)"/>
    <d v="2020-04-23T08:54:28"/>
    <n v="71384"/>
    <n v="6.7550000000000008"/>
    <n v="19.244999999999997"/>
    <x v="0"/>
    <x v="5"/>
    <n v="11"/>
    <s v=""/>
  </r>
  <r>
    <x v="164"/>
    <s v="Cancun (Qtr)"/>
    <d v="2020-04-23T08:54:28"/>
    <n v="71384"/>
    <n v="6.7550000000000008"/>
    <n v="19.244999999999997"/>
    <x v="0"/>
    <x v="21"/>
    <n v="8"/>
    <s v=""/>
  </r>
  <r>
    <x v="164"/>
    <s v="Cancun (Qtr)"/>
    <d v="2020-04-23T08:54:28"/>
    <n v="71384"/>
    <n v="6.7550000000000008"/>
    <n v="19.244999999999997"/>
    <x v="0"/>
    <x v="12"/>
    <n v="3"/>
    <s v=""/>
  </r>
  <r>
    <x v="164"/>
    <s v="Cancun (Qtr)"/>
    <d v="2020-04-23T08:54:28"/>
    <n v="71384"/>
    <n v="6.7550000000000008"/>
    <n v="19.244999999999997"/>
    <x v="0"/>
    <x v="36"/>
    <n v="1"/>
    <s v=""/>
  </r>
  <r>
    <x v="164"/>
    <s v="Cancun (Qtr)"/>
    <d v="2020-04-23T08:54:28"/>
    <n v="71384"/>
    <n v="6.7550000000000008"/>
    <n v="19.244999999999997"/>
    <x v="0"/>
    <x v="42"/>
    <n v="1"/>
    <s v=""/>
  </r>
  <r>
    <x v="164"/>
    <s v="Cancun (Qtr)"/>
    <d v="2020-04-23T08:54:28"/>
    <n v="71384"/>
    <n v="6.7550000000000008"/>
    <n v="19.244999999999997"/>
    <x v="0"/>
    <x v="6"/>
    <n v="3"/>
    <s v=""/>
  </r>
  <r>
    <x v="165"/>
    <s v="Minatitlan (Ver)"/>
    <d v="2020-04-23T08:54:28"/>
    <n v="71385"/>
    <n v="0.69500000000000006"/>
    <n v="6.3049999999999997"/>
    <x v="0"/>
    <x v="19"/>
    <n v="1"/>
    <s v=""/>
  </r>
  <r>
    <x v="165"/>
    <s v="Minatitlan (Ver)"/>
    <d v="2020-04-23T08:54:28"/>
    <n v="71385"/>
    <n v="0.69500000000000006"/>
    <n v="6.3049999999999997"/>
    <x v="0"/>
    <x v="30"/>
    <n v="1"/>
    <s v=""/>
  </r>
  <r>
    <x v="165"/>
    <s v="Minatitlan (Ver)"/>
    <d v="2020-04-23T08:54:28"/>
    <n v="71385"/>
    <n v="0.69500000000000006"/>
    <n v="6.3049999999999997"/>
    <x v="0"/>
    <x v="42"/>
    <n v="1"/>
    <s v=""/>
  </r>
  <r>
    <x v="166"/>
    <s v="Misantla (Ver)"/>
    <d v="2020-04-23T08:54:28"/>
    <n v="71386"/>
    <n v="0.88200000000000001"/>
    <n v="6.1180000000000003"/>
    <x v="0"/>
    <x v="25"/>
    <n v="7"/>
    <s v="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82">
  <r>
    <x v="0"/>
    <s v="Río Verde"/>
    <d v="2020-04-23T08:54:28"/>
    <x v="0"/>
    <n v="25.680000000000003"/>
    <n v="9.3199999999999967"/>
    <x v="0"/>
    <s v="0085MX"/>
    <n v="175"/>
    <s v=""/>
  </r>
  <r>
    <x v="0"/>
    <s v="Río Verde"/>
    <d v="2020-04-23T08:54:28"/>
    <x v="0"/>
    <n v="25.680000000000003"/>
    <n v="9.3199999999999967"/>
    <x v="0"/>
    <s v="2131MX"/>
    <n v="67"/>
    <s v=""/>
  </r>
  <r>
    <x v="0"/>
    <s v="Río Verde"/>
    <d v="2020-04-23T08:54:28"/>
    <x v="0"/>
    <n v="25.680000000000003"/>
    <n v="9.3199999999999967"/>
    <x v="0"/>
    <s v="3146MX"/>
    <n v="13"/>
    <s v=""/>
  </r>
  <r>
    <x v="0"/>
    <s v="Río Verde"/>
    <d v="2020-04-23T08:54:28"/>
    <x v="0"/>
    <n v="25.680000000000003"/>
    <n v="9.3199999999999967"/>
    <x v="0"/>
    <s v="3175MX"/>
    <n v="2"/>
    <s v=""/>
  </r>
  <r>
    <x v="0"/>
    <s v="Río Verde"/>
    <d v="2020-04-23T08:54:28"/>
    <x v="1"/>
    <n v="23.15"/>
    <n v="11.850000000000001"/>
    <x v="1"/>
    <s v="0370MX"/>
    <n v="42"/>
    <s v=""/>
  </r>
  <r>
    <x v="0"/>
    <s v="Río Verde"/>
    <d v="2020-04-23T08:54:28"/>
    <x v="1"/>
    <n v="23.15"/>
    <n v="11.850000000000001"/>
    <x v="1"/>
    <s v="0831MX"/>
    <n v="23"/>
    <s v=""/>
  </r>
  <r>
    <x v="0"/>
    <s v="Río Verde"/>
    <d v="2020-04-23T08:54:28"/>
    <x v="1"/>
    <n v="23.15"/>
    <n v="11.850000000000001"/>
    <x v="1"/>
    <s v="0064MX"/>
    <n v="23"/>
    <s v=""/>
  </r>
  <r>
    <x v="0"/>
    <s v="Río Verde"/>
    <d v="2020-04-23T08:54:28"/>
    <x v="1"/>
    <n v="23.15"/>
    <n v="11.850000000000001"/>
    <x v="1"/>
    <s v="0085MX"/>
    <n v="153"/>
    <s v=""/>
  </r>
  <r>
    <x v="1"/>
    <s v="Villa Nicolás Romero"/>
    <d v="2020-04-23T08:54:28"/>
    <x v="2"/>
    <n v="30.19"/>
    <n v="4.8099999999999987"/>
    <x v="2"/>
    <s v="2555MX"/>
    <n v="8"/>
    <s v=""/>
  </r>
  <r>
    <x v="1"/>
    <s v="Villa Nicolás Romero"/>
    <d v="2020-04-23T08:54:28"/>
    <x v="2"/>
    <n v="30.19"/>
    <n v="4.8099999999999987"/>
    <x v="2"/>
    <s v="2864MX"/>
    <n v="20"/>
    <s v=""/>
  </r>
  <r>
    <x v="1"/>
    <s v="Villa Nicolás Romero"/>
    <d v="2020-04-23T08:54:28"/>
    <x v="2"/>
    <n v="30.19"/>
    <n v="4.8099999999999987"/>
    <x v="2"/>
    <s v="3115MX"/>
    <n v="6"/>
    <s v=""/>
  </r>
  <r>
    <x v="1"/>
    <s v="Villa Nicolás Romero"/>
    <d v="2020-04-23T08:54:28"/>
    <x v="2"/>
    <n v="30.19"/>
    <n v="4.8099999999999987"/>
    <x v="2"/>
    <s v="3119MX"/>
    <n v="14"/>
    <s v=""/>
  </r>
  <r>
    <x v="1"/>
    <s v="Villa Nicolás Romero"/>
    <d v="2020-04-23T08:54:28"/>
    <x v="2"/>
    <n v="30.19"/>
    <n v="4.8099999999999987"/>
    <x v="2"/>
    <s v="3176MX"/>
    <n v="6"/>
    <s v=""/>
  </r>
  <r>
    <x v="1"/>
    <s v="Villa Nicolás Romero"/>
    <d v="2020-04-23T08:54:28"/>
    <x v="2"/>
    <n v="30.19"/>
    <n v="4.8099999999999987"/>
    <x v="2"/>
    <s v="4000MX"/>
    <n v="3"/>
    <s v=""/>
  </r>
  <r>
    <x v="1"/>
    <s v="Villa Nicolás Romero"/>
    <d v="2020-04-23T08:54:28"/>
    <x v="2"/>
    <n v="30.19"/>
    <n v="4.8099999999999987"/>
    <x v="2"/>
    <s v="4007MX"/>
    <n v="8"/>
    <s v=""/>
  </r>
  <r>
    <x v="2"/>
    <s v="Los Reyes Centro"/>
    <d v="2020-04-23T08:54:28"/>
    <x v="3"/>
    <n v="34.96"/>
    <n v="3.9999999999999147E-2"/>
    <x v="3"/>
    <s v="1065MX"/>
    <n v="44"/>
    <s v=""/>
  </r>
  <r>
    <x v="2"/>
    <s v="Los Reyes Centro"/>
    <d v="2020-04-23T08:54:28"/>
    <x v="3"/>
    <n v="34.96"/>
    <n v="3.9999999999999147E-2"/>
    <x v="3"/>
    <s v="2648MX"/>
    <n v="30"/>
    <s v=""/>
  </r>
  <r>
    <x v="2"/>
    <s v="Los Reyes Centro"/>
    <d v="2020-04-23T08:54:28"/>
    <x v="3"/>
    <n v="34.96"/>
    <n v="3.9999999999999147E-2"/>
    <x v="3"/>
    <s v="0565MX"/>
    <n v="10"/>
    <s v=""/>
  </r>
  <r>
    <x v="3"/>
    <s v="Arandas (JAL)"/>
    <d v="2020-04-23T08:54:28"/>
    <x v="4"/>
    <n v="34.580000000000005"/>
    <n v="0.4199999999999946"/>
    <x v="4"/>
    <s v="2648MX"/>
    <n v="30"/>
    <s v=""/>
  </r>
  <r>
    <x v="3"/>
    <s v="Arandas (JAL)"/>
    <d v="2020-04-23T08:54:28"/>
    <x v="4"/>
    <n v="34.580000000000005"/>
    <n v="0.4199999999999946"/>
    <x v="4"/>
    <s v="2631MX"/>
    <n v="46"/>
    <s v=""/>
  </r>
  <r>
    <x v="3"/>
    <s v="Arandas (JAL)"/>
    <d v="2020-04-23T08:54:28"/>
    <x v="4"/>
    <n v="34.580000000000005"/>
    <n v="0.4199999999999946"/>
    <x v="4"/>
    <s v="0079MX"/>
    <n v="2"/>
    <s v=""/>
  </r>
  <r>
    <x v="3"/>
    <s v="Arandas (JAL)"/>
    <d v="2020-04-23T08:54:28"/>
    <x v="5"/>
    <n v="33.68"/>
    <n v="1.3200000000000003"/>
    <x v="5"/>
    <s v="2631MX"/>
    <n v="45"/>
    <s v=""/>
  </r>
  <r>
    <x v="3"/>
    <s v="Arandas (JAL)"/>
    <d v="2020-04-23T08:54:28"/>
    <x v="5"/>
    <n v="33.68"/>
    <n v="1.3200000000000003"/>
    <x v="5"/>
    <s v="0079MX"/>
    <n v="8"/>
    <s v=""/>
  </r>
  <r>
    <x v="3"/>
    <s v="Arandas (JAL)"/>
    <d v="2020-04-23T08:54:28"/>
    <x v="5"/>
    <n v="33.68"/>
    <n v="1.3200000000000003"/>
    <x v="5"/>
    <s v="0831MX"/>
    <n v="33"/>
    <s v=""/>
  </r>
  <r>
    <x v="3"/>
    <s v="Arandas (JAL)"/>
    <d v="2020-04-23T08:54:28"/>
    <x v="5"/>
    <n v="33.68"/>
    <n v="1.3200000000000003"/>
    <x v="5"/>
    <s v="1095MX"/>
    <n v="4"/>
    <s v=""/>
  </r>
  <r>
    <x v="3"/>
    <s v="Arandas (JAL)"/>
    <d v="2020-04-23T08:54:28"/>
    <x v="5"/>
    <n v="33.68"/>
    <n v="1.3200000000000003"/>
    <x v="5"/>
    <s v="0085MX"/>
    <n v="1"/>
    <s v=""/>
  </r>
  <r>
    <x v="3"/>
    <s v="Arandas (JAL)"/>
    <d v="2020-04-23T08:54:28"/>
    <x v="6"/>
    <n v="24.715000000000003"/>
    <n v="10.284999999999997"/>
    <x v="6"/>
    <s v="0085MX"/>
    <n v="142"/>
    <s v=""/>
  </r>
  <r>
    <x v="3"/>
    <s v="Arandas (JAL)"/>
    <d v="2020-04-23T08:54:28"/>
    <x v="6"/>
    <n v="24.715000000000003"/>
    <n v="10.284999999999997"/>
    <x v="6"/>
    <s v="0370MX"/>
    <n v="3"/>
    <s v=""/>
  </r>
  <r>
    <x v="3"/>
    <s v="Arandas (JAL)"/>
    <d v="2020-04-23T08:54:28"/>
    <x v="6"/>
    <n v="24.715000000000003"/>
    <n v="10.284999999999997"/>
    <x v="6"/>
    <s v="4000MX"/>
    <n v="13"/>
    <s v=""/>
  </r>
  <r>
    <x v="3"/>
    <s v="Arandas (JAL)"/>
    <d v="2020-04-23T08:54:28"/>
    <x v="6"/>
    <n v="24.715000000000003"/>
    <n v="10.284999999999997"/>
    <x v="6"/>
    <s v="0884MX"/>
    <n v="4"/>
    <s v=""/>
  </r>
  <r>
    <x v="3"/>
    <s v="Arandas (JAL)"/>
    <d v="2020-04-23T08:54:28"/>
    <x v="6"/>
    <n v="24.715000000000003"/>
    <n v="10.284999999999997"/>
    <x v="6"/>
    <s v="440NMX"/>
    <n v="5"/>
    <s v=""/>
  </r>
  <r>
    <x v="3"/>
    <s v="Arandas (JAL)"/>
    <d v="2020-04-23T08:54:28"/>
    <x v="7"/>
    <n v="21.71"/>
    <n v="13.29"/>
    <x v="7"/>
    <s v="2864MX"/>
    <n v="18"/>
    <s v=""/>
  </r>
  <r>
    <x v="3"/>
    <s v="Arandas (JAL)"/>
    <d v="2020-04-23T08:54:28"/>
    <x v="7"/>
    <n v="21.71"/>
    <n v="13.29"/>
    <x v="7"/>
    <s v="0065MX"/>
    <n v="48"/>
    <s v=""/>
  </r>
  <r>
    <x v="3"/>
    <s v="Arandas (JAL)"/>
    <d v="2020-04-23T08:54:28"/>
    <x v="7"/>
    <n v="21.71"/>
    <n v="13.29"/>
    <x v="7"/>
    <s v="1841MX"/>
    <n v="7"/>
    <s v=""/>
  </r>
  <r>
    <x v="3"/>
    <s v="Arandas (JAL)"/>
    <d v="2020-04-23T08:54:28"/>
    <x v="7"/>
    <n v="21.71"/>
    <n v="13.29"/>
    <x v="7"/>
    <s v="2648MX"/>
    <n v="34"/>
    <s v=""/>
  </r>
  <r>
    <x v="3"/>
    <s v="Arandas (JAL)"/>
    <d v="2020-04-23T08:54:28"/>
    <x v="7"/>
    <n v="21.71"/>
    <n v="13.29"/>
    <x v="7"/>
    <s v="0079MX"/>
    <n v="3"/>
    <s v=""/>
  </r>
  <r>
    <x v="4"/>
    <s v="Ocotlán (JAL)"/>
    <d v="2020-04-23T08:54:28"/>
    <x v="8"/>
    <n v="24.4"/>
    <n v="10.600000000000001"/>
    <x v="8"/>
    <s v="1061MX"/>
    <n v="19"/>
    <s v=""/>
  </r>
  <r>
    <x v="4"/>
    <s v="Ocotlán (JAL)"/>
    <d v="2020-04-23T08:54:28"/>
    <x v="8"/>
    <n v="24.4"/>
    <n v="10.600000000000001"/>
    <x v="8"/>
    <s v="2131MX"/>
    <n v="102"/>
    <s v=""/>
  </r>
  <r>
    <x v="4"/>
    <s v="Ocotlán (JAL)"/>
    <d v="2020-04-23T08:54:28"/>
    <x v="8"/>
    <n v="24.4"/>
    <n v="10.600000000000001"/>
    <x v="8"/>
    <s v="2364MX"/>
    <n v="10"/>
    <s v=""/>
  </r>
  <r>
    <x v="4"/>
    <s v="Ocotlán (JAL)"/>
    <d v="2020-04-23T08:54:28"/>
    <x v="8"/>
    <n v="24.4"/>
    <n v="10.600000000000001"/>
    <x v="8"/>
    <s v="3119MX"/>
    <n v="36"/>
    <s v=""/>
  </r>
  <r>
    <x v="5"/>
    <s v="Juárez Mall Cd.Juárez(CHIH)"/>
    <d v="2020-04-23T08:54:28"/>
    <x v="9"/>
    <n v="33.619999999999997"/>
    <n v="1.3800000000000026"/>
    <x v="9"/>
    <s v="0565MX"/>
    <n v="12"/>
    <s v=""/>
  </r>
  <r>
    <x v="5"/>
    <s v="Juárez Mall Cd.Juárez(CHIH)"/>
    <d v="2020-04-23T08:54:28"/>
    <x v="9"/>
    <n v="33.619999999999997"/>
    <n v="1.3800000000000026"/>
    <x v="9"/>
    <s v="3119MX"/>
    <n v="14"/>
    <s v=""/>
  </r>
  <r>
    <x v="5"/>
    <s v="Juárez Mall Cd.Juárez(CHIH)"/>
    <d v="2020-04-23T08:54:28"/>
    <x v="9"/>
    <n v="33.619999999999997"/>
    <n v="1.3800000000000026"/>
    <x v="9"/>
    <s v="3525MX"/>
    <n v="43"/>
    <s v=""/>
  </r>
  <r>
    <x v="6"/>
    <s v="LOS CABOS"/>
    <d v="2020-04-23T08:54:28"/>
    <x v="10"/>
    <n v="29.540000000000003"/>
    <n v="5.4599999999999973"/>
    <x v="10"/>
    <s v="0064MX"/>
    <n v="2"/>
    <s v=""/>
  </r>
  <r>
    <x v="6"/>
    <s v="LOS CABOS"/>
    <d v="2020-04-23T08:54:28"/>
    <x v="10"/>
    <n v="29.540000000000003"/>
    <n v="5.4599999999999973"/>
    <x v="10"/>
    <s v="0085MX"/>
    <n v="132"/>
    <s v=""/>
  </r>
  <r>
    <x v="6"/>
    <s v="LOS CABOS"/>
    <d v="2020-04-23T08:54:28"/>
    <x v="10"/>
    <n v="29.540000000000003"/>
    <n v="5.4599999999999973"/>
    <x v="10"/>
    <s v="0370MX"/>
    <n v="4"/>
    <s v=""/>
  </r>
  <r>
    <x v="6"/>
    <s v="LOS CABOS"/>
    <d v="2020-04-23T08:54:28"/>
    <x v="10"/>
    <n v="29.540000000000003"/>
    <n v="5.4599999999999973"/>
    <x v="10"/>
    <s v="0565MX"/>
    <n v="5"/>
    <s v=""/>
  </r>
  <r>
    <x v="6"/>
    <s v="LOS CABOS"/>
    <d v="2020-04-23T08:54:28"/>
    <x v="10"/>
    <n v="29.540000000000003"/>
    <n v="5.4599999999999973"/>
    <x v="10"/>
    <s v="0963MX"/>
    <n v="97"/>
    <s v=""/>
  </r>
  <r>
    <x v="6"/>
    <s v="LOS CABOS"/>
    <d v="2020-04-23T08:54:28"/>
    <x v="10"/>
    <n v="29.540000000000003"/>
    <n v="5.4599999999999973"/>
    <x v="10"/>
    <s v="1019MX"/>
    <n v="16"/>
    <s v=""/>
  </r>
  <r>
    <x v="6"/>
    <s v="LOS CABOS"/>
    <d v="2020-04-23T08:54:28"/>
    <x v="10"/>
    <n v="29.540000000000003"/>
    <n v="5.4599999999999973"/>
    <x v="10"/>
    <s v="1061MX"/>
    <n v="3"/>
    <s v=""/>
  </r>
  <r>
    <x v="7"/>
    <s v="SAHUAYO (MCH)"/>
    <d v="2020-04-23T08:54:28"/>
    <x v="11"/>
    <n v="34.92"/>
    <n v="7.9999999999998295E-2"/>
    <x v="11"/>
    <s v="3525MX"/>
    <n v="15"/>
    <s v=""/>
  </r>
  <r>
    <x v="7"/>
    <s v="SAHUAYO (MCH)"/>
    <d v="2020-04-23T08:54:28"/>
    <x v="11"/>
    <n v="34.92"/>
    <n v="7.9999999999998295E-2"/>
    <x v="11"/>
    <s v="0085MX"/>
    <n v="37"/>
    <s v=""/>
  </r>
  <r>
    <x v="7"/>
    <s v="SAHUAYO (MCH)"/>
    <d v="2020-04-23T08:54:28"/>
    <x v="11"/>
    <n v="34.92"/>
    <n v="7.9999999999998295E-2"/>
    <x v="11"/>
    <s v="0831MX"/>
    <n v="13"/>
    <s v=""/>
  </r>
  <r>
    <x v="7"/>
    <s v="SAHUAYO (MCH)"/>
    <d v="2020-04-23T08:54:28"/>
    <x v="11"/>
    <n v="34.92"/>
    <n v="7.9999999999998295E-2"/>
    <x v="11"/>
    <s v="1065MX"/>
    <n v="25"/>
    <s v=""/>
  </r>
  <r>
    <x v="7"/>
    <s v="SAHUAYO (MCH)"/>
    <d v="2020-04-23T08:54:28"/>
    <x v="11"/>
    <n v="34.92"/>
    <n v="7.9999999999998295E-2"/>
    <x v="11"/>
    <s v="1473MX"/>
    <n v="5"/>
    <s v=""/>
  </r>
  <r>
    <x v="7"/>
    <s v="SAHUAYO (MCH)"/>
    <d v="2020-04-23T08:54:28"/>
    <x v="11"/>
    <n v="34.92"/>
    <n v="7.9999999999998295E-2"/>
    <x v="11"/>
    <s v="1829MX"/>
    <n v="4"/>
    <s v=""/>
  </r>
  <r>
    <x v="7"/>
    <s v="SAHUAYO (MCH)"/>
    <d v="2020-04-23T08:54:28"/>
    <x v="11"/>
    <n v="34.92"/>
    <n v="7.9999999999998295E-2"/>
    <x v="11"/>
    <s v="2641MX"/>
    <n v="1"/>
    <s v=""/>
  </r>
  <r>
    <x v="7"/>
    <s v="SAHUAYO (MCH)"/>
    <d v="2020-04-23T08:54:28"/>
    <x v="11"/>
    <n v="34.92"/>
    <n v="7.9999999999998295E-2"/>
    <x v="11"/>
    <s v="3115MX"/>
    <n v="1"/>
    <s v=""/>
  </r>
  <r>
    <x v="7"/>
    <s v="SAHUAYO (MCH)"/>
    <d v="2020-04-23T08:54:28"/>
    <x v="12"/>
    <n v="34.450000000000003"/>
    <n v="0.54999999999999716"/>
    <x v="12"/>
    <s v="1926MX"/>
    <n v="18"/>
    <s v=""/>
  </r>
  <r>
    <x v="7"/>
    <s v="SAHUAYO (MCH)"/>
    <d v="2020-04-23T08:54:28"/>
    <x v="12"/>
    <n v="34.450000000000003"/>
    <n v="0.54999999999999716"/>
    <x v="12"/>
    <s v="2864MX"/>
    <n v="16"/>
    <s v=""/>
  </r>
  <r>
    <x v="7"/>
    <s v="SAHUAYO (MCH)"/>
    <d v="2020-04-23T08:54:28"/>
    <x v="12"/>
    <n v="34.450000000000003"/>
    <n v="0.54999999999999716"/>
    <x v="12"/>
    <s v="1019MX"/>
    <n v="33"/>
    <s v=""/>
  </r>
  <r>
    <x v="7"/>
    <s v="SAHUAYO (MCH)"/>
    <d v="2020-04-23T08:54:28"/>
    <x v="12"/>
    <n v="34.450000000000003"/>
    <n v="0.54999999999999716"/>
    <x v="12"/>
    <s v="2131MX"/>
    <n v="23"/>
    <s v=""/>
  </r>
  <r>
    <x v="7"/>
    <s v="SAHUAYO (MCH)"/>
    <d v="2020-04-23T08:54:28"/>
    <x v="12"/>
    <n v="34.450000000000003"/>
    <n v="0.54999999999999716"/>
    <x v="12"/>
    <s v="2631MX"/>
    <n v="8"/>
    <s v=""/>
  </r>
  <r>
    <x v="7"/>
    <s v="SAHUAYO (MCH)"/>
    <d v="2020-04-23T08:54:28"/>
    <x v="13"/>
    <n v="34.015000000000001"/>
    <n v="0.98499999999999943"/>
    <x v="13"/>
    <s v="2631MX"/>
    <n v="32"/>
    <s v=""/>
  </r>
  <r>
    <x v="7"/>
    <s v="SAHUAYO (MCH)"/>
    <d v="2020-04-23T08:54:28"/>
    <x v="13"/>
    <n v="34.015000000000001"/>
    <n v="0.98499999999999943"/>
    <x v="13"/>
    <s v="0366MX"/>
    <n v="5"/>
    <s v=""/>
  </r>
  <r>
    <x v="7"/>
    <s v="SAHUAYO (MCH)"/>
    <d v="2020-04-23T08:54:28"/>
    <x v="13"/>
    <n v="34.015000000000001"/>
    <n v="0.98499999999999943"/>
    <x v="13"/>
    <s v="2648MX"/>
    <n v="25"/>
    <s v=""/>
  </r>
  <r>
    <x v="7"/>
    <s v="SAHUAYO (MCH)"/>
    <d v="2020-04-23T08:54:28"/>
    <x v="13"/>
    <n v="34.015000000000001"/>
    <n v="0.98499999999999943"/>
    <x v="13"/>
    <s v="3525MX"/>
    <n v="9"/>
    <s v=""/>
  </r>
  <r>
    <x v="7"/>
    <s v="SAHUAYO (MCH)"/>
    <d v="2020-04-23T08:54:28"/>
    <x v="13"/>
    <n v="34.015000000000001"/>
    <n v="0.98499999999999943"/>
    <x v="13"/>
    <s v="0085MX"/>
    <n v="3"/>
    <s v=""/>
  </r>
  <r>
    <x v="7"/>
    <s v="SAHUAYO (MCH)"/>
    <d v="2020-04-23T08:54:28"/>
    <x v="13"/>
    <n v="34.015000000000001"/>
    <n v="0.98499999999999943"/>
    <x v="13"/>
    <s v="1829MX"/>
    <n v="1"/>
    <s v=""/>
  </r>
  <r>
    <x v="8"/>
    <s v="Campeche Centro (CAM)"/>
    <d v="2020-04-23T08:54:28"/>
    <x v="14"/>
    <n v="34.89"/>
    <n v="0.10999999999999943"/>
    <x v="14"/>
    <s v="0064MX"/>
    <n v="1"/>
    <s v=""/>
  </r>
  <r>
    <x v="8"/>
    <s v="Campeche Centro (CAM)"/>
    <d v="2020-04-23T08:54:28"/>
    <x v="14"/>
    <n v="34.89"/>
    <n v="0.10999999999999943"/>
    <x v="14"/>
    <s v="0065MX"/>
    <n v="2"/>
    <s v=""/>
  </r>
  <r>
    <x v="8"/>
    <s v="Campeche Centro (CAM)"/>
    <d v="2020-04-23T08:54:28"/>
    <x v="14"/>
    <n v="34.89"/>
    <n v="0.10999999999999943"/>
    <x v="14"/>
    <s v="0077MX"/>
    <n v="4"/>
    <s v=""/>
  </r>
  <r>
    <x v="8"/>
    <s v="Campeche Centro (CAM)"/>
    <d v="2020-04-23T08:54:28"/>
    <x v="14"/>
    <n v="34.89"/>
    <n v="0.10999999999999943"/>
    <x v="14"/>
    <s v="0370MX"/>
    <n v="7"/>
    <s v=""/>
  </r>
  <r>
    <x v="8"/>
    <s v="Campeche Centro (CAM)"/>
    <d v="2020-04-23T08:54:28"/>
    <x v="14"/>
    <n v="34.89"/>
    <n v="0.10999999999999943"/>
    <x v="14"/>
    <s v="0831MX"/>
    <n v="27"/>
    <s v=""/>
  </r>
  <r>
    <x v="8"/>
    <s v="Campeche Centro (CAM)"/>
    <d v="2020-04-23T08:54:28"/>
    <x v="14"/>
    <n v="34.89"/>
    <n v="0.10999999999999943"/>
    <x v="14"/>
    <s v="1019MX"/>
    <n v="50"/>
    <s v=""/>
  </r>
  <r>
    <x v="8"/>
    <s v="Campeche Centro (CAM)"/>
    <d v="2020-04-23T08:54:28"/>
    <x v="14"/>
    <n v="34.89"/>
    <n v="0.10999999999999943"/>
    <x v="14"/>
    <s v="1061MX"/>
    <n v="2"/>
    <s v=""/>
  </r>
  <r>
    <x v="9"/>
    <s v="Comalcalco Tabasco"/>
    <d v="2020-04-23T08:54:28"/>
    <x v="15"/>
    <n v="26.95"/>
    <n v="8.0500000000000007"/>
    <x v="15"/>
    <s v="0366MX"/>
    <n v="4"/>
    <s v=""/>
  </r>
  <r>
    <x v="9"/>
    <s v="Comalcalco Tabasco"/>
    <d v="2020-04-23T08:54:28"/>
    <x v="15"/>
    <n v="26.95"/>
    <n v="8.0500000000000007"/>
    <x v="15"/>
    <s v="049KMX"/>
    <n v="2"/>
    <s v=""/>
  </r>
  <r>
    <x v="9"/>
    <s v="Comalcalco Tabasco"/>
    <d v="2020-04-23T08:54:28"/>
    <x v="15"/>
    <n v="26.95"/>
    <n v="8.0500000000000007"/>
    <x v="15"/>
    <s v="0039MX"/>
    <n v="1"/>
    <s v=""/>
  </r>
  <r>
    <x v="9"/>
    <s v="Comalcalco Tabasco"/>
    <d v="2020-04-23T08:54:28"/>
    <x v="15"/>
    <n v="26.95"/>
    <n v="8.0500000000000007"/>
    <x v="15"/>
    <s v="0079MX"/>
    <n v="32"/>
    <s v=""/>
  </r>
  <r>
    <x v="9"/>
    <s v="Comalcalco Tabasco"/>
    <d v="2020-04-23T08:54:28"/>
    <x v="15"/>
    <n v="26.95"/>
    <n v="8.0500000000000007"/>
    <x v="15"/>
    <s v="0085MX"/>
    <n v="233"/>
    <s v=""/>
  </r>
  <r>
    <x v="9"/>
    <s v="Comalcalco Tabasco"/>
    <d v="2020-04-23T08:54:28"/>
    <x v="15"/>
    <n v="26.95"/>
    <n v="8.0500000000000007"/>
    <x v="15"/>
    <s v="0370MX"/>
    <n v="1"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2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62" firstHeaderRow="1" firstDataRow="1" firstDataCol="1"/>
  <pivotFields count="10">
    <pivotField showAll="0"/>
    <pivotField showAll="0"/>
    <pivotField numFmtId="164" showAll="0"/>
    <pivotField showAll="0"/>
    <pivotField showAll="0"/>
    <pivotField showAll="0"/>
    <pivotField showAll="0"/>
    <pivotField axis="axisRow" showAll="0">
      <items count="59">
        <item x="37"/>
        <item x="48"/>
        <item x="9"/>
        <item x="28"/>
        <item x="52"/>
        <item x="40"/>
        <item x="5"/>
        <item x="55"/>
        <item x="46"/>
        <item x="36"/>
        <item x="0"/>
        <item x="56"/>
        <item x="16"/>
        <item x="29"/>
        <item x="8"/>
        <item x="12"/>
        <item x="35"/>
        <item x="39"/>
        <item x="13"/>
        <item x="25"/>
        <item x="20"/>
        <item x="18"/>
        <item x="19"/>
        <item x="30"/>
        <item x="50"/>
        <item x="43"/>
        <item x="54"/>
        <item x="53"/>
        <item x="23"/>
        <item x="26"/>
        <item x="42"/>
        <item x="14"/>
        <item x="21"/>
        <item x="6"/>
        <item x="2"/>
        <item x="31"/>
        <item x="41"/>
        <item x="44"/>
        <item x="57"/>
        <item x="24"/>
        <item x="33"/>
        <item x="49"/>
        <item x="32"/>
        <item x="1"/>
        <item x="51"/>
        <item x="3"/>
        <item x="38"/>
        <item x="7"/>
        <item x="34"/>
        <item x="47"/>
        <item x="27"/>
        <item x="10"/>
        <item x="4"/>
        <item x="15"/>
        <item x="11"/>
        <item x="22"/>
        <item x="45"/>
        <item x="17"/>
        <item t="default"/>
      </items>
    </pivotField>
    <pivotField dataField="1" showAll="0"/>
    <pivotField showAll="0"/>
  </pivotFields>
  <rowFields count="1">
    <field x="7"/>
  </rowFields>
  <rowItems count="5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 t="grand">
      <x/>
    </i>
  </rowItems>
  <colItems count="1">
    <i/>
  </colItems>
  <dataFields count="1">
    <dataField name="Sum of Enviados" fld="8" baseField="0" baseItem="0"/>
  </dataFields>
  <formats count="100">
    <format dxfId="192">
      <pivotArea type="all" dataOnly="0" outline="0" fieldPosition="0"/>
    </format>
    <format dxfId="191">
      <pivotArea outline="0" collapsedLevelsAreSubtotals="1" fieldPosition="0"/>
    </format>
    <format dxfId="190">
      <pivotArea field="7" type="button" dataOnly="0" labelOnly="1" outline="0" axis="axisRow" fieldPosition="0"/>
    </format>
    <format dxfId="189">
      <pivotArea dataOnly="0" labelOnly="1" outline="0" axis="axisValues" fieldPosition="0"/>
    </format>
    <format dxfId="188">
      <pivotArea dataOnly="0" labelOnly="1" fieldPosition="0">
        <references count="1">
          <reference field="7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187">
      <pivotArea dataOnly="0" labelOnly="1" fieldPosition="0">
        <references count="1">
          <reference field="7" count="8">
            <x v="50"/>
            <x v="51"/>
            <x v="52"/>
            <x v="53"/>
            <x v="54"/>
            <x v="55"/>
            <x v="56"/>
            <x v="57"/>
          </reference>
        </references>
      </pivotArea>
    </format>
    <format dxfId="186">
      <pivotArea dataOnly="0" labelOnly="1" grandRow="1" outline="0" fieldPosition="0"/>
    </format>
    <format dxfId="185">
      <pivotArea dataOnly="0" labelOnly="1" outline="0" axis="axisValues" fieldPosition="0"/>
    </format>
    <format dxfId="184">
      <pivotArea type="all" dataOnly="0" outline="0" fieldPosition="0"/>
    </format>
    <format dxfId="183">
      <pivotArea outline="0" collapsedLevelsAreSubtotals="1" fieldPosition="0"/>
    </format>
    <format dxfId="182">
      <pivotArea field="7" type="button" dataOnly="0" labelOnly="1" outline="0" axis="axisRow" fieldPosition="0"/>
    </format>
    <format dxfId="181">
      <pivotArea dataOnly="0" labelOnly="1" outline="0" axis="axisValues" fieldPosition="0"/>
    </format>
    <format dxfId="180">
      <pivotArea dataOnly="0" labelOnly="1" fieldPosition="0">
        <references count="1">
          <reference field="7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179">
      <pivotArea dataOnly="0" labelOnly="1" fieldPosition="0">
        <references count="1">
          <reference field="7" count="8">
            <x v="50"/>
            <x v="51"/>
            <x v="52"/>
            <x v="53"/>
            <x v="54"/>
            <x v="55"/>
            <x v="56"/>
            <x v="57"/>
          </reference>
        </references>
      </pivotArea>
    </format>
    <format dxfId="178">
      <pivotArea dataOnly="0" labelOnly="1" grandRow="1" outline="0" fieldPosition="0"/>
    </format>
    <format dxfId="177">
      <pivotArea dataOnly="0" labelOnly="1" outline="0" axis="axisValues" fieldPosition="0"/>
    </format>
    <format dxfId="176">
      <pivotArea collapsedLevelsAreSubtotals="1" fieldPosition="0">
        <references count="1">
          <reference field="7" count="1">
            <x v="0"/>
          </reference>
        </references>
      </pivotArea>
    </format>
    <format dxfId="175">
      <pivotArea field="7" type="button" dataOnly="0" labelOnly="1" outline="0" axis="axisRow" fieldPosition="0"/>
    </format>
    <format dxfId="174">
      <pivotArea dataOnly="0" labelOnly="1" outline="0" axis="axisValues" fieldPosition="0"/>
    </format>
    <format dxfId="173">
      <pivotArea dataOnly="0" labelOnly="1" fieldPosition="0">
        <references count="1">
          <reference field="7" count="1">
            <x v="0"/>
          </reference>
        </references>
      </pivotArea>
    </format>
    <format dxfId="172">
      <pivotArea dataOnly="0" labelOnly="1" outline="0" axis="axisValues" fieldPosition="0"/>
    </format>
    <format dxfId="171">
      <pivotArea collapsedLevelsAreSubtotals="1" fieldPosition="0">
        <references count="1">
          <reference field="7" count="1">
            <x v="5"/>
          </reference>
        </references>
      </pivotArea>
    </format>
    <format dxfId="170">
      <pivotArea dataOnly="0" labelOnly="1" fieldPosition="0">
        <references count="1">
          <reference field="7" count="1">
            <x v="5"/>
          </reference>
        </references>
      </pivotArea>
    </format>
    <format dxfId="169">
      <pivotArea collapsedLevelsAreSubtotals="1" fieldPosition="0">
        <references count="1">
          <reference field="7" count="1">
            <x v="14"/>
          </reference>
        </references>
      </pivotArea>
    </format>
    <format dxfId="168">
      <pivotArea dataOnly="0" labelOnly="1" fieldPosition="0">
        <references count="1">
          <reference field="7" count="1">
            <x v="14"/>
          </reference>
        </references>
      </pivotArea>
    </format>
    <format dxfId="167">
      <pivotArea collapsedLevelsAreSubtotals="1" fieldPosition="0">
        <references count="1">
          <reference field="7" count="1">
            <x v="25"/>
          </reference>
        </references>
      </pivotArea>
    </format>
    <format dxfId="166">
      <pivotArea dataOnly="0" labelOnly="1" fieldPosition="0">
        <references count="1">
          <reference field="7" count="1">
            <x v="25"/>
          </reference>
        </references>
      </pivotArea>
    </format>
    <format dxfId="165">
      <pivotArea collapsedLevelsAreSubtotals="1" fieldPosition="0">
        <references count="1">
          <reference field="7" count="1">
            <x v="28"/>
          </reference>
        </references>
      </pivotArea>
    </format>
    <format dxfId="164">
      <pivotArea dataOnly="0" labelOnly="1" fieldPosition="0">
        <references count="1">
          <reference field="7" count="1">
            <x v="28"/>
          </reference>
        </references>
      </pivotArea>
    </format>
    <format dxfId="163">
      <pivotArea collapsedLevelsAreSubtotals="1" fieldPosition="0">
        <references count="1">
          <reference field="7" count="1">
            <x v="30"/>
          </reference>
        </references>
      </pivotArea>
    </format>
    <format dxfId="162">
      <pivotArea dataOnly="0" labelOnly="1" fieldPosition="0">
        <references count="1">
          <reference field="7" count="1">
            <x v="30"/>
          </reference>
        </references>
      </pivotArea>
    </format>
    <format dxfId="161">
      <pivotArea collapsedLevelsAreSubtotals="1" fieldPosition="0">
        <references count="1">
          <reference field="7" count="2">
            <x v="45"/>
            <x v="46"/>
          </reference>
        </references>
      </pivotArea>
    </format>
    <format dxfId="160">
      <pivotArea dataOnly="0" labelOnly="1" fieldPosition="0">
        <references count="1">
          <reference field="7" count="2">
            <x v="45"/>
            <x v="46"/>
          </reference>
        </references>
      </pivotArea>
    </format>
    <format dxfId="159">
      <pivotArea collapsedLevelsAreSubtotals="1" fieldPosition="0">
        <references count="1">
          <reference field="7" count="1">
            <x v="52"/>
          </reference>
        </references>
      </pivotArea>
    </format>
    <format dxfId="158">
      <pivotArea dataOnly="0" labelOnly="1" fieldPosition="0">
        <references count="1">
          <reference field="7" count="1">
            <x v="52"/>
          </reference>
        </references>
      </pivotArea>
    </format>
    <format dxfId="157">
      <pivotArea collapsedLevelsAreSubtotals="1" fieldPosition="0">
        <references count="1">
          <reference field="7" count="1">
            <x v="56"/>
          </reference>
        </references>
      </pivotArea>
    </format>
    <format dxfId="156">
      <pivotArea dataOnly="0" labelOnly="1" fieldPosition="0">
        <references count="1">
          <reference field="7" count="1">
            <x v="56"/>
          </reference>
        </references>
      </pivotArea>
    </format>
    <format dxfId="155">
      <pivotArea collapsedLevelsAreSubtotals="1" fieldPosition="0">
        <references count="1">
          <reference field="7" count="1">
            <x v="0"/>
          </reference>
        </references>
      </pivotArea>
    </format>
    <format dxfId="154">
      <pivotArea field="7" type="button" dataOnly="0" labelOnly="1" outline="0" axis="axisRow" fieldPosition="0"/>
    </format>
    <format dxfId="153">
      <pivotArea dataOnly="0" labelOnly="1" outline="0" axis="axisValues" fieldPosition="0"/>
    </format>
    <format dxfId="152">
      <pivotArea dataOnly="0" labelOnly="1" fieldPosition="0">
        <references count="1">
          <reference field="7" count="1">
            <x v="0"/>
          </reference>
        </references>
      </pivotArea>
    </format>
    <format dxfId="151">
      <pivotArea dataOnly="0" labelOnly="1" outline="0" axis="axisValues" fieldPosition="0"/>
    </format>
    <format dxfId="150">
      <pivotArea collapsedLevelsAreSubtotals="1" fieldPosition="0">
        <references count="1">
          <reference field="7" count="1">
            <x v="5"/>
          </reference>
        </references>
      </pivotArea>
    </format>
    <format dxfId="149">
      <pivotArea dataOnly="0" labelOnly="1" fieldPosition="0">
        <references count="1">
          <reference field="7" count="1">
            <x v="5"/>
          </reference>
        </references>
      </pivotArea>
    </format>
    <format dxfId="148">
      <pivotArea collapsedLevelsAreSubtotals="1" fieldPosition="0">
        <references count="1">
          <reference field="7" count="1">
            <x v="14"/>
          </reference>
        </references>
      </pivotArea>
    </format>
    <format dxfId="147">
      <pivotArea dataOnly="0" labelOnly="1" fieldPosition="0">
        <references count="1">
          <reference field="7" count="1">
            <x v="14"/>
          </reference>
        </references>
      </pivotArea>
    </format>
    <format dxfId="146">
      <pivotArea collapsedLevelsAreSubtotals="1" fieldPosition="0">
        <references count="1">
          <reference field="7" count="1">
            <x v="25"/>
          </reference>
        </references>
      </pivotArea>
    </format>
    <format dxfId="145">
      <pivotArea dataOnly="0" labelOnly="1" fieldPosition="0">
        <references count="1">
          <reference field="7" count="1">
            <x v="25"/>
          </reference>
        </references>
      </pivotArea>
    </format>
    <format dxfId="144">
      <pivotArea collapsedLevelsAreSubtotals="1" fieldPosition="0">
        <references count="1">
          <reference field="7" count="1">
            <x v="28"/>
          </reference>
        </references>
      </pivotArea>
    </format>
    <format dxfId="143">
      <pivotArea dataOnly="0" labelOnly="1" fieldPosition="0">
        <references count="1">
          <reference field="7" count="1">
            <x v="28"/>
          </reference>
        </references>
      </pivotArea>
    </format>
    <format dxfId="142">
      <pivotArea collapsedLevelsAreSubtotals="1" fieldPosition="0">
        <references count="1">
          <reference field="7" count="1">
            <x v="30"/>
          </reference>
        </references>
      </pivotArea>
    </format>
    <format dxfId="141">
      <pivotArea dataOnly="0" labelOnly="1" fieldPosition="0">
        <references count="1">
          <reference field="7" count="1">
            <x v="30"/>
          </reference>
        </references>
      </pivotArea>
    </format>
    <format dxfId="140">
      <pivotArea collapsedLevelsAreSubtotals="1" fieldPosition="0">
        <references count="1">
          <reference field="7" count="2">
            <x v="45"/>
            <x v="46"/>
          </reference>
        </references>
      </pivotArea>
    </format>
    <format dxfId="139">
      <pivotArea dataOnly="0" labelOnly="1" fieldPosition="0">
        <references count="1">
          <reference field="7" count="2">
            <x v="45"/>
            <x v="46"/>
          </reference>
        </references>
      </pivotArea>
    </format>
    <format dxfId="138">
      <pivotArea collapsedLevelsAreSubtotals="1" fieldPosition="0">
        <references count="1">
          <reference field="7" count="1">
            <x v="52"/>
          </reference>
        </references>
      </pivotArea>
    </format>
    <format dxfId="137">
      <pivotArea dataOnly="0" labelOnly="1" fieldPosition="0">
        <references count="1">
          <reference field="7" count="1">
            <x v="52"/>
          </reference>
        </references>
      </pivotArea>
    </format>
    <format dxfId="136">
      <pivotArea collapsedLevelsAreSubtotals="1" fieldPosition="0">
        <references count="1">
          <reference field="7" count="1">
            <x v="56"/>
          </reference>
        </references>
      </pivotArea>
    </format>
    <format dxfId="135">
      <pivotArea dataOnly="0" labelOnly="1" fieldPosition="0">
        <references count="1">
          <reference field="7" count="1">
            <x v="56"/>
          </reference>
        </references>
      </pivotArea>
    </format>
    <format dxfId="134">
      <pivotArea collapsedLevelsAreSubtotals="1" fieldPosition="0">
        <references count="1">
          <reference field="7" count="1">
            <x v="0"/>
          </reference>
        </references>
      </pivotArea>
    </format>
    <format dxfId="133">
      <pivotArea field="7" type="button" dataOnly="0" labelOnly="1" outline="0" axis="axisRow" fieldPosition="0"/>
    </format>
    <format dxfId="132">
      <pivotArea dataOnly="0" labelOnly="1" outline="0" axis="axisValues" fieldPosition="0"/>
    </format>
    <format dxfId="131">
      <pivotArea dataOnly="0" labelOnly="1" fieldPosition="0">
        <references count="1">
          <reference field="7" count="1">
            <x v="0"/>
          </reference>
        </references>
      </pivotArea>
    </format>
    <format dxfId="130">
      <pivotArea dataOnly="0" labelOnly="1" outline="0" axis="axisValues" fieldPosition="0"/>
    </format>
    <format dxfId="129">
      <pivotArea collapsedLevelsAreSubtotals="1" fieldPosition="0">
        <references count="1">
          <reference field="7" count="1">
            <x v="5"/>
          </reference>
        </references>
      </pivotArea>
    </format>
    <format dxfId="128">
      <pivotArea dataOnly="0" labelOnly="1" fieldPosition="0">
        <references count="1">
          <reference field="7" count="1">
            <x v="5"/>
          </reference>
        </references>
      </pivotArea>
    </format>
    <format dxfId="127">
      <pivotArea collapsedLevelsAreSubtotals="1" fieldPosition="0">
        <references count="1">
          <reference field="7" count="1">
            <x v="14"/>
          </reference>
        </references>
      </pivotArea>
    </format>
    <format dxfId="126">
      <pivotArea dataOnly="0" labelOnly="1" fieldPosition="0">
        <references count="1">
          <reference field="7" count="1">
            <x v="14"/>
          </reference>
        </references>
      </pivotArea>
    </format>
    <format dxfId="125">
      <pivotArea collapsedLevelsAreSubtotals="1" fieldPosition="0">
        <references count="1">
          <reference field="7" count="1">
            <x v="25"/>
          </reference>
        </references>
      </pivotArea>
    </format>
    <format dxfId="124">
      <pivotArea dataOnly="0" labelOnly="1" fieldPosition="0">
        <references count="1">
          <reference field="7" count="1">
            <x v="25"/>
          </reference>
        </references>
      </pivotArea>
    </format>
    <format dxfId="123">
      <pivotArea collapsedLevelsAreSubtotals="1" fieldPosition="0">
        <references count="1">
          <reference field="7" count="1">
            <x v="28"/>
          </reference>
        </references>
      </pivotArea>
    </format>
    <format dxfId="122">
      <pivotArea dataOnly="0" labelOnly="1" fieldPosition="0">
        <references count="1">
          <reference field="7" count="1">
            <x v="28"/>
          </reference>
        </references>
      </pivotArea>
    </format>
    <format dxfId="121">
      <pivotArea collapsedLevelsAreSubtotals="1" fieldPosition="0">
        <references count="1">
          <reference field="7" count="1">
            <x v="30"/>
          </reference>
        </references>
      </pivotArea>
    </format>
    <format dxfId="120">
      <pivotArea dataOnly="0" labelOnly="1" fieldPosition="0">
        <references count="1">
          <reference field="7" count="1">
            <x v="30"/>
          </reference>
        </references>
      </pivotArea>
    </format>
    <format dxfId="119">
      <pivotArea collapsedLevelsAreSubtotals="1" fieldPosition="0">
        <references count="1">
          <reference field="7" count="2">
            <x v="45"/>
            <x v="46"/>
          </reference>
        </references>
      </pivotArea>
    </format>
    <format dxfId="118">
      <pivotArea dataOnly="0" labelOnly="1" fieldPosition="0">
        <references count="1">
          <reference field="7" count="2">
            <x v="45"/>
            <x v="46"/>
          </reference>
        </references>
      </pivotArea>
    </format>
    <format dxfId="117">
      <pivotArea collapsedLevelsAreSubtotals="1" fieldPosition="0">
        <references count="1">
          <reference field="7" count="1">
            <x v="52"/>
          </reference>
        </references>
      </pivotArea>
    </format>
    <format dxfId="116">
      <pivotArea dataOnly="0" labelOnly="1" fieldPosition="0">
        <references count="1">
          <reference field="7" count="1">
            <x v="52"/>
          </reference>
        </references>
      </pivotArea>
    </format>
    <format dxfId="115">
      <pivotArea collapsedLevelsAreSubtotals="1" fieldPosition="0">
        <references count="1">
          <reference field="7" count="1">
            <x v="56"/>
          </reference>
        </references>
      </pivotArea>
    </format>
    <format dxfId="114">
      <pivotArea dataOnly="0" labelOnly="1" fieldPosition="0">
        <references count="1">
          <reference field="7" count="1">
            <x v="56"/>
          </reference>
        </references>
      </pivotArea>
    </format>
    <format dxfId="113">
      <pivotArea collapsedLevelsAreSubtotals="1" fieldPosition="0">
        <references count="1">
          <reference field="7" count="1">
            <x v="0"/>
          </reference>
        </references>
      </pivotArea>
    </format>
    <format dxfId="112">
      <pivotArea field="7" type="button" dataOnly="0" labelOnly="1" outline="0" axis="axisRow" fieldPosition="0"/>
    </format>
    <format dxfId="111">
      <pivotArea dataOnly="0" labelOnly="1" outline="0" axis="axisValues" fieldPosition="0"/>
    </format>
    <format dxfId="110">
      <pivotArea dataOnly="0" labelOnly="1" fieldPosition="0">
        <references count="1">
          <reference field="7" count="1">
            <x v="0"/>
          </reference>
        </references>
      </pivotArea>
    </format>
    <format dxfId="109">
      <pivotArea dataOnly="0" labelOnly="1" outline="0" axis="axisValues" fieldPosition="0"/>
    </format>
    <format dxfId="108">
      <pivotArea collapsedLevelsAreSubtotals="1" fieldPosition="0">
        <references count="1">
          <reference field="7" count="1">
            <x v="5"/>
          </reference>
        </references>
      </pivotArea>
    </format>
    <format dxfId="107">
      <pivotArea dataOnly="0" labelOnly="1" fieldPosition="0">
        <references count="1">
          <reference field="7" count="1">
            <x v="5"/>
          </reference>
        </references>
      </pivotArea>
    </format>
    <format dxfId="106">
      <pivotArea collapsedLevelsAreSubtotals="1" fieldPosition="0">
        <references count="1">
          <reference field="7" count="1">
            <x v="14"/>
          </reference>
        </references>
      </pivotArea>
    </format>
    <format dxfId="105">
      <pivotArea dataOnly="0" labelOnly="1" fieldPosition="0">
        <references count="1">
          <reference field="7" count="1">
            <x v="14"/>
          </reference>
        </references>
      </pivotArea>
    </format>
    <format dxfId="104">
      <pivotArea collapsedLevelsAreSubtotals="1" fieldPosition="0">
        <references count="1">
          <reference field="7" count="1">
            <x v="25"/>
          </reference>
        </references>
      </pivotArea>
    </format>
    <format dxfId="103">
      <pivotArea dataOnly="0" labelOnly="1" fieldPosition="0">
        <references count="1">
          <reference field="7" count="1">
            <x v="25"/>
          </reference>
        </references>
      </pivotArea>
    </format>
    <format dxfId="102">
      <pivotArea collapsedLevelsAreSubtotals="1" fieldPosition="0">
        <references count="1">
          <reference field="7" count="1">
            <x v="28"/>
          </reference>
        </references>
      </pivotArea>
    </format>
    <format dxfId="101">
      <pivotArea dataOnly="0" labelOnly="1" fieldPosition="0">
        <references count="1">
          <reference field="7" count="1">
            <x v="28"/>
          </reference>
        </references>
      </pivotArea>
    </format>
    <format dxfId="100">
      <pivotArea collapsedLevelsAreSubtotals="1" fieldPosition="0">
        <references count="1">
          <reference field="7" count="1">
            <x v="30"/>
          </reference>
        </references>
      </pivotArea>
    </format>
    <format dxfId="99">
      <pivotArea dataOnly="0" labelOnly="1" fieldPosition="0">
        <references count="1">
          <reference field="7" count="1">
            <x v="30"/>
          </reference>
        </references>
      </pivotArea>
    </format>
    <format dxfId="98">
      <pivotArea collapsedLevelsAreSubtotals="1" fieldPosition="0">
        <references count="1">
          <reference field="7" count="2">
            <x v="45"/>
            <x v="46"/>
          </reference>
        </references>
      </pivotArea>
    </format>
    <format dxfId="97">
      <pivotArea dataOnly="0" labelOnly="1" fieldPosition="0">
        <references count="1">
          <reference field="7" count="2">
            <x v="45"/>
            <x v="46"/>
          </reference>
        </references>
      </pivotArea>
    </format>
    <format dxfId="96">
      <pivotArea collapsedLevelsAreSubtotals="1" fieldPosition="0">
        <references count="1">
          <reference field="7" count="1">
            <x v="52"/>
          </reference>
        </references>
      </pivotArea>
    </format>
    <format dxfId="95">
      <pivotArea dataOnly="0" labelOnly="1" fieldPosition="0">
        <references count="1">
          <reference field="7" count="1">
            <x v="52"/>
          </reference>
        </references>
      </pivotArea>
    </format>
    <format dxfId="94">
      <pivotArea collapsedLevelsAreSubtotals="1" fieldPosition="0">
        <references count="1">
          <reference field="7" count="1">
            <x v="56"/>
          </reference>
        </references>
      </pivotArea>
    </format>
    <format dxfId="93">
      <pivotArea dataOnly="0" labelOnly="1" fieldPosition="0">
        <references count="1">
          <reference field="7" count="1">
            <x v="56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8" cacheId="3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>
  <location ref="A3:C19" firstHeaderRow="1" firstDataRow="1" firstDataCol="3"/>
  <pivotFields count="10">
    <pivotField axis="axisRow" compact="0" outline="0" subtotalTop="0" showAll="0" defaultSubtotal="0">
      <items count="10">
        <item x="5"/>
        <item x="7"/>
        <item x="6"/>
        <item x="1"/>
        <item x="0"/>
        <item x="4"/>
        <item x="2"/>
        <item x="3"/>
        <item x="9"/>
        <item x="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 defaultSubtota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 defaultSubtotal="0">
      <items count="245">
        <item m="1" x="95"/>
        <item m="1" x="104"/>
        <item x="0"/>
        <item x="1"/>
        <item m="1" x="216"/>
        <item m="1" x="171"/>
        <item m="1" x="172"/>
        <item m="1" x="226"/>
        <item m="1" x="76"/>
        <item m="1" x="71"/>
        <item m="1" x="160"/>
        <item m="1" x="229"/>
        <item m="1" x="55"/>
        <item m="1" x="69"/>
        <item m="1" x="18"/>
        <item m="1" x="62"/>
        <item m="1" x="56"/>
        <item m="1" x="34"/>
        <item m="1" x="51"/>
        <item m="1" x="44"/>
        <item m="1" x="237"/>
        <item m="1" x="141"/>
        <item m="1" x="192"/>
        <item m="1" x="173"/>
        <item m="1" x="52"/>
        <item m="1" x="198"/>
        <item m="1" x="16"/>
        <item m="1" x="67"/>
        <item m="1" x="235"/>
        <item m="1" x="26"/>
        <item x="2"/>
        <item m="1" x="164"/>
        <item m="1" x="243"/>
        <item m="1" x="22"/>
        <item x="3"/>
        <item m="1" x="27"/>
        <item m="1" x="203"/>
        <item m="1" x="105"/>
        <item m="1" x="230"/>
        <item m="1" x="217"/>
        <item m="1" x="200"/>
        <item m="1" x="135"/>
        <item m="1" x="23"/>
        <item m="1" x="231"/>
        <item m="1" x="19"/>
        <item m="1" x="166"/>
        <item m="1" x="48"/>
        <item m="1" x="85"/>
        <item m="1" x="212"/>
        <item m="1" x="122"/>
        <item m="1" x="38"/>
        <item m="1" x="79"/>
        <item m="1" x="218"/>
        <item m="1" x="179"/>
        <item m="1" x="86"/>
        <item m="1" x="219"/>
        <item m="1" x="184"/>
        <item m="1" x="207"/>
        <item m="1" x="165"/>
        <item m="1" x="176"/>
        <item m="1" x="238"/>
        <item m="1" x="39"/>
        <item m="1" x="185"/>
        <item m="1" x="232"/>
        <item m="1" x="167"/>
        <item m="1" x="20"/>
        <item x="4"/>
        <item x="5"/>
        <item x="6"/>
        <item m="1" x="111"/>
        <item x="7"/>
        <item m="1" x="131"/>
        <item m="1" x="161"/>
        <item m="1" x="146"/>
        <item m="1" x="106"/>
        <item m="1" x="98"/>
        <item x="8"/>
        <item m="1" x="194"/>
        <item m="1" x="132"/>
        <item m="1" x="80"/>
        <item m="1" x="150"/>
        <item m="1" x="28"/>
        <item m="1" x="127"/>
        <item m="1" x="136"/>
        <item m="1" x="148"/>
        <item m="1" x="195"/>
        <item m="1" x="180"/>
        <item m="1" x="123"/>
        <item m="1" x="100"/>
        <item m="1" x="213"/>
        <item m="1" x="128"/>
        <item m="1" x="24"/>
        <item m="1" x="239"/>
        <item m="1" x="162"/>
        <item m="1" x="201"/>
        <item m="1" x="209"/>
        <item m="1" x="63"/>
        <item m="1" x="240"/>
        <item m="1" x="81"/>
        <item m="1" x="149"/>
        <item m="1" x="233"/>
        <item m="1" x="21"/>
        <item m="1" x="45"/>
        <item m="1" x="64"/>
        <item m="1" x="60"/>
        <item m="1" x="107"/>
        <item m="1" x="35"/>
        <item m="1" x="108"/>
        <item m="1" x="241"/>
        <item m="1" x="174"/>
        <item m="1" x="204"/>
        <item m="1" x="87"/>
        <item m="1" x="196"/>
        <item m="1" x="99"/>
        <item m="1" x="236"/>
        <item m="1" x="112"/>
        <item m="1" x="101"/>
        <item m="1" x="210"/>
        <item m="1" x="72"/>
        <item m="1" x="181"/>
        <item m="1" x="214"/>
        <item m="1" x="133"/>
        <item x="9"/>
        <item m="1" x="102"/>
        <item m="1" x="53"/>
        <item m="1" x="43"/>
        <item m="1" x="152"/>
        <item m="1" x="113"/>
        <item m="1" x="46"/>
        <item m="1" x="31"/>
        <item m="1" x="57"/>
        <item m="1" x="178"/>
        <item m="1" x="175"/>
        <item m="1" x="49"/>
        <item m="1" x="88"/>
        <item m="1" x="109"/>
        <item m="1" x="153"/>
        <item m="1" x="82"/>
        <item m="1" x="54"/>
        <item m="1" x="89"/>
        <item m="1" x="188"/>
        <item m="1" x="168"/>
        <item m="1" x="139"/>
        <item m="1" x="227"/>
        <item m="1" x="186"/>
        <item m="1" x="84"/>
        <item m="1" x="17"/>
        <item m="1" x="65"/>
        <item m="1" x="147"/>
        <item m="1" x="154"/>
        <item m="1" x="155"/>
        <item m="1" x="77"/>
        <item m="1" x="215"/>
        <item m="1" x="202"/>
        <item m="1" x="110"/>
        <item m="1" x="242"/>
        <item m="1" x="66"/>
        <item m="1" x="189"/>
        <item m="1" x="92"/>
        <item m="1" x="118"/>
        <item m="1" x="114"/>
        <item m="1" x="103"/>
        <item m="1" x="211"/>
        <item m="1" x="115"/>
        <item m="1" x="163"/>
        <item m="1" x="124"/>
        <item m="1" x="119"/>
        <item m="1" x="187"/>
        <item m="1" x="93"/>
        <item m="1" x="142"/>
        <item m="1" x="32"/>
        <item m="1" x="221"/>
        <item m="1" x="158"/>
        <item m="1" x="156"/>
        <item m="1" x="222"/>
        <item m="1" x="40"/>
        <item m="1" x="234"/>
        <item m="1" x="199"/>
        <item m="1" x="134"/>
        <item m="1" x="244"/>
        <item m="1" x="94"/>
        <item m="1" x="125"/>
        <item m="1" x="120"/>
        <item m="1" x="182"/>
        <item m="1" x="91"/>
        <item m="1" x="41"/>
        <item x="10"/>
        <item m="1" x="151"/>
        <item m="1" x="144"/>
        <item m="1" x="193"/>
        <item m="1" x="129"/>
        <item m="1" x="143"/>
        <item m="1" x="25"/>
        <item m="1" x="159"/>
        <item m="1" x="33"/>
        <item m="1" x="73"/>
        <item m="1" x="157"/>
        <item m="1" x="74"/>
        <item m="1" x="116"/>
        <item m="1" x="183"/>
        <item m="1" x="83"/>
        <item m="1" x="70"/>
        <item m="1" x="228"/>
        <item x="11"/>
        <item x="12"/>
        <item x="13"/>
        <item m="1" x="130"/>
        <item m="1" x="190"/>
        <item m="1" x="29"/>
        <item m="1" x="126"/>
        <item m="1" x="140"/>
        <item x="14"/>
        <item m="1" x="223"/>
        <item m="1" x="36"/>
        <item m="1" x="137"/>
        <item m="1" x="197"/>
        <item m="1" x="138"/>
        <item m="1" x="96"/>
        <item m="1" x="224"/>
        <item m="1" x="90"/>
        <item m="1" x="205"/>
        <item m="1" x="169"/>
        <item m="1" x="68"/>
        <item m="1" x="208"/>
        <item m="1" x="75"/>
        <item m="1" x="225"/>
        <item m="1" x="220"/>
        <item m="1" x="30"/>
        <item m="1" x="58"/>
        <item m="1" x="170"/>
        <item m="1" x="61"/>
        <item m="1" x="177"/>
        <item m="1" x="145"/>
        <item m="1" x="78"/>
        <item m="1" x="206"/>
        <item m="1" x="117"/>
        <item m="1" x="42"/>
        <item x="15"/>
        <item m="1" x="97"/>
        <item m="1" x="37"/>
        <item m="1" x="191"/>
        <item m="1" x="50"/>
        <item m="1" x="59"/>
        <item m="1" x="121"/>
        <item m="1" x="4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0"/>
    <field x="3"/>
    <field x="6"/>
  </rowFields>
  <rowItems count="16">
    <i>
      <x/>
      <x v="9"/>
      <x v="122"/>
    </i>
    <i>
      <x v="1"/>
      <x v="11"/>
      <x v="203"/>
    </i>
    <i r="1">
      <x v="12"/>
      <x v="204"/>
    </i>
    <i r="1">
      <x v="13"/>
      <x v="205"/>
    </i>
    <i>
      <x v="2"/>
      <x v="10"/>
      <x v="186"/>
    </i>
    <i>
      <x v="3"/>
      <x v="2"/>
      <x v="30"/>
    </i>
    <i>
      <x v="4"/>
      <x/>
      <x v="2"/>
    </i>
    <i r="1">
      <x v="1"/>
      <x v="3"/>
    </i>
    <i>
      <x v="5"/>
      <x v="8"/>
      <x v="76"/>
    </i>
    <i>
      <x v="6"/>
      <x v="3"/>
      <x v="34"/>
    </i>
    <i>
      <x v="7"/>
      <x v="4"/>
      <x v="66"/>
    </i>
    <i r="1">
      <x v="5"/>
      <x v="67"/>
    </i>
    <i r="1">
      <x v="6"/>
      <x v="68"/>
    </i>
    <i r="1">
      <x v="7"/>
      <x v="70"/>
    </i>
    <i>
      <x v="8"/>
      <x v="15"/>
      <x v="237"/>
    </i>
    <i>
      <x v="9"/>
      <x v="14"/>
      <x v="211"/>
    </i>
  </rowItems>
  <colItems count="1">
    <i/>
  </colItems>
  <formats count="93">
    <format dxfId="92">
      <pivotArea type="all" dataOnly="0" outline="0" fieldPosition="0"/>
    </format>
    <format dxfId="91">
      <pivotArea field="0" type="button" dataOnly="0" labelOnly="1" outline="0" axis="axisRow" fieldPosition="0"/>
    </format>
    <format dxfId="90">
      <pivotArea field="3" type="button" dataOnly="0" labelOnly="1" outline="0" axis="axisRow" fieldPosition="1"/>
    </format>
    <format dxfId="89">
      <pivotArea field="6" type="button" dataOnly="0" labelOnly="1" outline="0" axis="axisRow" fieldPosition="2"/>
    </format>
    <format dxfId="88">
      <pivotArea dataOnly="0" labelOnly="1" outline="0" fieldPosition="0">
        <references count="1">
          <reference field="0" count="0"/>
        </references>
      </pivotArea>
    </format>
    <format dxfId="87">
      <pivotArea dataOnly="0" labelOnly="1" outline="0" fieldPosition="0">
        <references count="2">
          <reference field="0" count="1" selected="0">
            <x v="0"/>
          </reference>
          <reference field="3" count="1">
            <x v="9"/>
          </reference>
        </references>
      </pivotArea>
    </format>
    <format dxfId="86">
      <pivotArea dataOnly="0" labelOnly="1" outline="0" fieldPosition="0">
        <references count="2">
          <reference field="0" count="1" selected="0">
            <x v="1"/>
          </reference>
          <reference field="3" count="3">
            <x v="11"/>
            <x v="12"/>
            <x v="13"/>
          </reference>
        </references>
      </pivotArea>
    </format>
    <format dxfId="85">
      <pivotArea dataOnly="0" labelOnly="1" outline="0" fieldPosition="0">
        <references count="2">
          <reference field="0" count="1" selected="0">
            <x v="2"/>
          </reference>
          <reference field="3" count="1">
            <x v="10"/>
          </reference>
        </references>
      </pivotArea>
    </format>
    <format dxfId="84">
      <pivotArea dataOnly="0" labelOnly="1" outline="0" fieldPosition="0">
        <references count="2">
          <reference field="0" count="1" selected="0">
            <x v="3"/>
          </reference>
          <reference field="3" count="1">
            <x v="2"/>
          </reference>
        </references>
      </pivotArea>
    </format>
    <format dxfId="83">
      <pivotArea dataOnly="0" labelOnly="1" outline="0" fieldPosition="0">
        <references count="2">
          <reference field="0" count="1" selected="0">
            <x v="4"/>
          </reference>
          <reference field="3" count="2">
            <x v="0"/>
            <x v="1"/>
          </reference>
        </references>
      </pivotArea>
    </format>
    <format dxfId="82">
      <pivotArea dataOnly="0" labelOnly="1" outline="0" fieldPosition="0">
        <references count="2">
          <reference field="0" count="1" selected="0">
            <x v="5"/>
          </reference>
          <reference field="3" count="1">
            <x v="8"/>
          </reference>
        </references>
      </pivotArea>
    </format>
    <format dxfId="81">
      <pivotArea dataOnly="0" labelOnly="1" outline="0" fieldPosition="0">
        <references count="2">
          <reference field="0" count="1" selected="0">
            <x v="6"/>
          </reference>
          <reference field="3" count="1">
            <x v="3"/>
          </reference>
        </references>
      </pivotArea>
    </format>
    <format dxfId="80">
      <pivotArea dataOnly="0" labelOnly="1" outline="0" fieldPosition="0">
        <references count="2">
          <reference field="0" count="1" selected="0">
            <x v="7"/>
          </reference>
          <reference field="3" count="4">
            <x v="4"/>
            <x v="5"/>
            <x v="6"/>
            <x v="7"/>
          </reference>
        </references>
      </pivotArea>
    </format>
    <format dxfId="79">
      <pivotArea dataOnly="0" labelOnly="1" outline="0" fieldPosition="0">
        <references count="2">
          <reference field="0" count="1" selected="0">
            <x v="8"/>
          </reference>
          <reference field="3" count="1">
            <x v="15"/>
          </reference>
        </references>
      </pivotArea>
    </format>
    <format dxfId="78">
      <pivotArea dataOnly="0" labelOnly="1" outline="0" fieldPosition="0">
        <references count="2">
          <reference field="0" count="1" selected="0">
            <x v="9"/>
          </reference>
          <reference field="3" count="1">
            <x v="14"/>
          </reference>
        </references>
      </pivotArea>
    </format>
    <format dxfId="77">
      <pivotArea dataOnly="0" labelOnly="1" outline="0" fieldPosition="0">
        <references count="3">
          <reference field="0" count="1" selected="0">
            <x v="0"/>
          </reference>
          <reference field="3" count="1" selected="0">
            <x v="9"/>
          </reference>
          <reference field="6" count="1">
            <x v="122"/>
          </reference>
        </references>
      </pivotArea>
    </format>
    <format dxfId="76">
      <pivotArea dataOnly="0" labelOnly="1" outline="0" fieldPosition="0">
        <references count="3">
          <reference field="0" count="1" selected="0">
            <x v="1"/>
          </reference>
          <reference field="3" count="1" selected="0">
            <x v="11"/>
          </reference>
          <reference field="6" count="1">
            <x v="203"/>
          </reference>
        </references>
      </pivotArea>
    </format>
    <format dxfId="75">
      <pivotArea dataOnly="0" labelOnly="1" outline="0" fieldPosition="0">
        <references count="3">
          <reference field="0" count="1" selected="0">
            <x v="1"/>
          </reference>
          <reference field="3" count="1" selected="0">
            <x v="12"/>
          </reference>
          <reference field="6" count="1">
            <x v="204"/>
          </reference>
        </references>
      </pivotArea>
    </format>
    <format dxfId="74">
      <pivotArea dataOnly="0" labelOnly="1" outline="0" fieldPosition="0">
        <references count="3">
          <reference field="0" count="1" selected="0">
            <x v="1"/>
          </reference>
          <reference field="3" count="1" selected="0">
            <x v="13"/>
          </reference>
          <reference field="6" count="1">
            <x v="205"/>
          </reference>
        </references>
      </pivotArea>
    </format>
    <format dxfId="73">
      <pivotArea dataOnly="0" labelOnly="1" outline="0" fieldPosition="0">
        <references count="3">
          <reference field="0" count="1" selected="0">
            <x v="2"/>
          </reference>
          <reference field="3" count="1" selected="0">
            <x v="10"/>
          </reference>
          <reference field="6" count="1">
            <x v="186"/>
          </reference>
        </references>
      </pivotArea>
    </format>
    <format dxfId="72">
      <pivotArea dataOnly="0" labelOnly="1" outline="0" fieldPosition="0">
        <references count="3">
          <reference field="0" count="1" selected="0">
            <x v="3"/>
          </reference>
          <reference field="3" count="1" selected="0">
            <x v="2"/>
          </reference>
          <reference field="6" count="1">
            <x v="30"/>
          </reference>
        </references>
      </pivotArea>
    </format>
    <format dxfId="71">
      <pivotArea dataOnly="0" labelOnly="1" outline="0" fieldPosition="0">
        <references count="3">
          <reference field="0" count="1" selected="0">
            <x v="4"/>
          </reference>
          <reference field="3" count="1" selected="0">
            <x v="0"/>
          </reference>
          <reference field="6" count="1">
            <x v="2"/>
          </reference>
        </references>
      </pivotArea>
    </format>
    <format dxfId="70">
      <pivotArea dataOnly="0" labelOnly="1" outline="0" fieldPosition="0">
        <references count="3">
          <reference field="0" count="1" selected="0">
            <x v="4"/>
          </reference>
          <reference field="3" count="1" selected="0">
            <x v="1"/>
          </reference>
          <reference field="6" count="1">
            <x v="3"/>
          </reference>
        </references>
      </pivotArea>
    </format>
    <format dxfId="69">
      <pivotArea dataOnly="0" labelOnly="1" outline="0" fieldPosition="0">
        <references count="3">
          <reference field="0" count="1" selected="0">
            <x v="5"/>
          </reference>
          <reference field="3" count="1" selected="0">
            <x v="8"/>
          </reference>
          <reference field="6" count="1">
            <x v="76"/>
          </reference>
        </references>
      </pivotArea>
    </format>
    <format dxfId="68">
      <pivotArea dataOnly="0" labelOnly="1" outline="0" fieldPosition="0">
        <references count="3">
          <reference field="0" count="1" selected="0">
            <x v="6"/>
          </reference>
          <reference field="3" count="1" selected="0">
            <x v="3"/>
          </reference>
          <reference field="6" count="1">
            <x v="34"/>
          </reference>
        </references>
      </pivotArea>
    </format>
    <format dxfId="67">
      <pivotArea dataOnly="0" labelOnly="1" outline="0" fieldPosition="0">
        <references count="3">
          <reference field="0" count="1" selected="0">
            <x v="7"/>
          </reference>
          <reference field="3" count="1" selected="0">
            <x v="4"/>
          </reference>
          <reference field="6" count="1">
            <x v="66"/>
          </reference>
        </references>
      </pivotArea>
    </format>
    <format dxfId="66">
      <pivotArea dataOnly="0" labelOnly="1" outline="0" fieldPosition="0">
        <references count="3">
          <reference field="0" count="1" selected="0">
            <x v="7"/>
          </reference>
          <reference field="3" count="1" selected="0">
            <x v="5"/>
          </reference>
          <reference field="6" count="1">
            <x v="67"/>
          </reference>
        </references>
      </pivotArea>
    </format>
    <format dxfId="65">
      <pivotArea dataOnly="0" labelOnly="1" outline="0" fieldPosition="0">
        <references count="3">
          <reference field="0" count="1" selected="0">
            <x v="7"/>
          </reference>
          <reference field="3" count="1" selected="0">
            <x v="6"/>
          </reference>
          <reference field="6" count="1">
            <x v="68"/>
          </reference>
        </references>
      </pivotArea>
    </format>
    <format dxfId="64">
      <pivotArea dataOnly="0" labelOnly="1" outline="0" fieldPosition="0">
        <references count="3">
          <reference field="0" count="1" selected="0">
            <x v="7"/>
          </reference>
          <reference field="3" count="1" selected="0">
            <x v="7"/>
          </reference>
          <reference field="6" count="1">
            <x v="70"/>
          </reference>
        </references>
      </pivotArea>
    </format>
    <format dxfId="63">
      <pivotArea dataOnly="0" labelOnly="1" outline="0" fieldPosition="0">
        <references count="3">
          <reference field="0" count="1" selected="0">
            <x v="8"/>
          </reference>
          <reference field="3" count="1" selected="0">
            <x v="15"/>
          </reference>
          <reference field="6" count="1">
            <x v="237"/>
          </reference>
        </references>
      </pivotArea>
    </format>
    <format dxfId="62">
      <pivotArea dataOnly="0" labelOnly="1" outline="0" fieldPosition="0">
        <references count="3">
          <reference field="0" count="1" selected="0">
            <x v="9"/>
          </reference>
          <reference field="3" count="1" selected="0">
            <x v="14"/>
          </reference>
          <reference field="6" count="1">
            <x v="211"/>
          </reference>
        </references>
      </pivotArea>
    </format>
    <format dxfId="61">
      <pivotArea type="all" dataOnly="0" outline="0" fieldPosition="0"/>
    </format>
    <format dxfId="60">
      <pivotArea field="0" type="button" dataOnly="0" labelOnly="1" outline="0" axis="axisRow" fieldPosition="0"/>
    </format>
    <format dxfId="59">
      <pivotArea field="3" type="button" dataOnly="0" labelOnly="1" outline="0" axis="axisRow" fieldPosition="1"/>
    </format>
    <format dxfId="58">
      <pivotArea field="6" type="button" dataOnly="0" labelOnly="1" outline="0" axis="axisRow" fieldPosition="2"/>
    </format>
    <format dxfId="57">
      <pivotArea dataOnly="0" labelOnly="1" outline="0" fieldPosition="0">
        <references count="1">
          <reference field="0" count="0"/>
        </references>
      </pivotArea>
    </format>
    <format dxfId="56">
      <pivotArea dataOnly="0" labelOnly="1" outline="0" fieldPosition="0">
        <references count="2">
          <reference field="0" count="1" selected="0">
            <x v="0"/>
          </reference>
          <reference field="3" count="1">
            <x v="9"/>
          </reference>
        </references>
      </pivotArea>
    </format>
    <format dxfId="55">
      <pivotArea dataOnly="0" labelOnly="1" outline="0" fieldPosition="0">
        <references count="2">
          <reference field="0" count="1" selected="0">
            <x v="1"/>
          </reference>
          <reference field="3" count="3">
            <x v="11"/>
            <x v="12"/>
            <x v="13"/>
          </reference>
        </references>
      </pivotArea>
    </format>
    <format dxfId="54">
      <pivotArea dataOnly="0" labelOnly="1" outline="0" fieldPosition="0">
        <references count="2">
          <reference field="0" count="1" selected="0">
            <x v="2"/>
          </reference>
          <reference field="3" count="1">
            <x v="10"/>
          </reference>
        </references>
      </pivotArea>
    </format>
    <format dxfId="53">
      <pivotArea dataOnly="0" labelOnly="1" outline="0" fieldPosition="0">
        <references count="2">
          <reference field="0" count="1" selected="0">
            <x v="3"/>
          </reference>
          <reference field="3" count="1">
            <x v="2"/>
          </reference>
        </references>
      </pivotArea>
    </format>
    <format dxfId="52">
      <pivotArea dataOnly="0" labelOnly="1" outline="0" fieldPosition="0">
        <references count="2">
          <reference field="0" count="1" selected="0">
            <x v="4"/>
          </reference>
          <reference field="3" count="2">
            <x v="0"/>
            <x v="1"/>
          </reference>
        </references>
      </pivotArea>
    </format>
    <format dxfId="51">
      <pivotArea dataOnly="0" labelOnly="1" outline="0" fieldPosition="0">
        <references count="2">
          <reference field="0" count="1" selected="0">
            <x v="5"/>
          </reference>
          <reference field="3" count="1">
            <x v="8"/>
          </reference>
        </references>
      </pivotArea>
    </format>
    <format dxfId="50">
      <pivotArea dataOnly="0" labelOnly="1" outline="0" fieldPosition="0">
        <references count="2">
          <reference field="0" count="1" selected="0">
            <x v="6"/>
          </reference>
          <reference field="3" count="1">
            <x v="3"/>
          </reference>
        </references>
      </pivotArea>
    </format>
    <format dxfId="49">
      <pivotArea dataOnly="0" labelOnly="1" outline="0" fieldPosition="0">
        <references count="2">
          <reference field="0" count="1" selected="0">
            <x v="7"/>
          </reference>
          <reference field="3" count="4">
            <x v="4"/>
            <x v="5"/>
            <x v="6"/>
            <x v="7"/>
          </reference>
        </references>
      </pivotArea>
    </format>
    <format dxfId="48">
      <pivotArea dataOnly="0" labelOnly="1" outline="0" fieldPosition="0">
        <references count="2">
          <reference field="0" count="1" selected="0">
            <x v="8"/>
          </reference>
          <reference field="3" count="1">
            <x v="15"/>
          </reference>
        </references>
      </pivotArea>
    </format>
    <format dxfId="47">
      <pivotArea dataOnly="0" labelOnly="1" outline="0" fieldPosition="0">
        <references count="2">
          <reference field="0" count="1" selected="0">
            <x v="9"/>
          </reference>
          <reference field="3" count="1">
            <x v="14"/>
          </reference>
        </references>
      </pivotArea>
    </format>
    <format dxfId="46">
      <pivotArea dataOnly="0" labelOnly="1" outline="0" fieldPosition="0">
        <references count="3">
          <reference field="0" count="1" selected="0">
            <x v="0"/>
          </reference>
          <reference field="3" count="1" selected="0">
            <x v="9"/>
          </reference>
          <reference field="6" count="1">
            <x v="122"/>
          </reference>
        </references>
      </pivotArea>
    </format>
    <format dxfId="45">
      <pivotArea dataOnly="0" labelOnly="1" outline="0" fieldPosition="0">
        <references count="3">
          <reference field="0" count="1" selected="0">
            <x v="1"/>
          </reference>
          <reference field="3" count="1" selected="0">
            <x v="11"/>
          </reference>
          <reference field="6" count="1">
            <x v="203"/>
          </reference>
        </references>
      </pivotArea>
    </format>
    <format dxfId="44">
      <pivotArea dataOnly="0" labelOnly="1" outline="0" fieldPosition="0">
        <references count="3">
          <reference field="0" count="1" selected="0">
            <x v="1"/>
          </reference>
          <reference field="3" count="1" selected="0">
            <x v="12"/>
          </reference>
          <reference field="6" count="1">
            <x v="204"/>
          </reference>
        </references>
      </pivotArea>
    </format>
    <format dxfId="43">
      <pivotArea dataOnly="0" labelOnly="1" outline="0" fieldPosition="0">
        <references count="3">
          <reference field="0" count="1" selected="0">
            <x v="1"/>
          </reference>
          <reference field="3" count="1" selected="0">
            <x v="13"/>
          </reference>
          <reference field="6" count="1">
            <x v="205"/>
          </reference>
        </references>
      </pivotArea>
    </format>
    <format dxfId="42">
      <pivotArea dataOnly="0" labelOnly="1" outline="0" fieldPosition="0">
        <references count="3">
          <reference field="0" count="1" selected="0">
            <x v="2"/>
          </reference>
          <reference field="3" count="1" selected="0">
            <x v="10"/>
          </reference>
          <reference field="6" count="1">
            <x v="186"/>
          </reference>
        </references>
      </pivotArea>
    </format>
    <format dxfId="41">
      <pivotArea dataOnly="0" labelOnly="1" outline="0" fieldPosition="0">
        <references count="3">
          <reference field="0" count="1" selected="0">
            <x v="3"/>
          </reference>
          <reference field="3" count="1" selected="0">
            <x v="2"/>
          </reference>
          <reference field="6" count="1">
            <x v="30"/>
          </reference>
        </references>
      </pivotArea>
    </format>
    <format dxfId="40">
      <pivotArea dataOnly="0" labelOnly="1" outline="0" fieldPosition="0">
        <references count="3">
          <reference field="0" count="1" selected="0">
            <x v="4"/>
          </reference>
          <reference field="3" count="1" selected="0">
            <x v="0"/>
          </reference>
          <reference field="6" count="1">
            <x v="2"/>
          </reference>
        </references>
      </pivotArea>
    </format>
    <format dxfId="39">
      <pivotArea dataOnly="0" labelOnly="1" outline="0" fieldPosition="0">
        <references count="3">
          <reference field="0" count="1" selected="0">
            <x v="4"/>
          </reference>
          <reference field="3" count="1" selected="0">
            <x v="1"/>
          </reference>
          <reference field="6" count="1">
            <x v="3"/>
          </reference>
        </references>
      </pivotArea>
    </format>
    <format dxfId="38">
      <pivotArea dataOnly="0" labelOnly="1" outline="0" fieldPosition="0">
        <references count="3">
          <reference field="0" count="1" selected="0">
            <x v="5"/>
          </reference>
          <reference field="3" count="1" selected="0">
            <x v="8"/>
          </reference>
          <reference field="6" count="1">
            <x v="76"/>
          </reference>
        </references>
      </pivotArea>
    </format>
    <format dxfId="37">
      <pivotArea dataOnly="0" labelOnly="1" outline="0" fieldPosition="0">
        <references count="3">
          <reference field="0" count="1" selected="0">
            <x v="6"/>
          </reference>
          <reference field="3" count="1" selected="0">
            <x v="3"/>
          </reference>
          <reference field="6" count="1">
            <x v="34"/>
          </reference>
        </references>
      </pivotArea>
    </format>
    <format dxfId="36">
      <pivotArea dataOnly="0" labelOnly="1" outline="0" fieldPosition="0">
        <references count="3">
          <reference field="0" count="1" selected="0">
            <x v="7"/>
          </reference>
          <reference field="3" count="1" selected="0">
            <x v="4"/>
          </reference>
          <reference field="6" count="1">
            <x v="66"/>
          </reference>
        </references>
      </pivotArea>
    </format>
    <format dxfId="35">
      <pivotArea dataOnly="0" labelOnly="1" outline="0" fieldPosition="0">
        <references count="3">
          <reference field="0" count="1" selected="0">
            <x v="7"/>
          </reference>
          <reference field="3" count="1" selected="0">
            <x v="5"/>
          </reference>
          <reference field="6" count="1">
            <x v="67"/>
          </reference>
        </references>
      </pivotArea>
    </format>
    <format dxfId="34">
      <pivotArea dataOnly="0" labelOnly="1" outline="0" fieldPosition="0">
        <references count="3">
          <reference field="0" count="1" selected="0">
            <x v="7"/>
          </reference>
          <reference field="3" count="1" selected="0">
            <x v="6"/>
          </reference>
          <reference field="6" count="1">
            <x v="68"/>
          </reference>
        </references>
      </pivotArea>
    </format>
    <format dxfId="33">
      <pivotArea dataOnly="0" labelOnly="1" outline="0" fieldPosition="0">
        <references count="3">
          <reference field="0" count="1" selected="0">
            <x v="7"/>
          </reference>
          <reference field="3" count="1" selected="0">
            <x v="7"/>
          </reference>
          <reference field="6" count="1">
            <x v="70"/>
          </reference>
        </references>
      </pivotArea>
    </format>
    <format dxfId="32">
      <pivotArea dataOnly="0" labelOnly="1" outline="0" fieldPosition="0">
        <references count="3">
          <reference field="0" count="1" selected="0">
            <x v="8"/>
          </reference>
          <reference field="3" count="1" selected="0">
            <x v="15"/>
          </reference>
          <reference field="6" count="1">
            <x v="237"/>
          </reference>
        </references>
      </pivotArea>
    </format>
    <format dxfId="31">
      <pivotArea dataOnly="0" labelOnly="1" outline="0" fieldPosition="0">
        <references count="3">
          <reference field="0" count="1" selected="0">
            <x v="9"/>
          </reference>
          <reference field="3" count="1" selected="0">
            <x v="14"/>
          </reference>
          <reference field="6" count="1">
            <x v="211"/>
          </reference>
        </references>
      </pivotArea>
    </format>
    <format dxfId="30">
      <pivotArea type="all" dataOnly="0" outline="0" fieldPosition="0"/>
    </format>
    <format dxfId="29">
      <pivotArea field="0" type="button" dataOnly="0" labelOnly="1" outline="0" axis="axisRow" fieldPosition="0"/>
    </format>
    <format dxfId="28">
      <pivotArea field="3" type="button" dataOnly="0" labelOnly="1" outline="0" axis="axisRow" fieldPosition="1"/>
    </format>
    <format dxfId="27">
      <pivotArea field="6" type="button" dataOnly="0" labelOnly="1" outline="0" axis="axisRow" fieldPosition="2"/>
    </format>
    <format dxfId="26">
      <pivotArea dataOnly="0" labelOnly="1" outline="0" fieldPosition="0">
        <references count="1">
          <reference field="0" count="0"/>
        </references>
      </pivotArea>
    </format>
    <format dxfId="25">
      <pivotArea dataOnly="0" labelOnly="1" outline="0" fieldPosition="0">
        <references count="2">
          <reference field="0" count="1" selected="0">
            <x v="0"/>
          </reference>
          <reference field="3" count="1">
            <x v="9"/>
          </reference>
        </references>
      </pivotArea>
    </format>
    <format dxfId="24">
      <pivotArea dataOnly="0" labelOnly="1" outline="0" fieldPosition="0">
        <references count="2">
          <reference field="0" count="1" selected="0">
            <x v="1"/>
          </reference>
          <reference field="3" count="3">
            <x v="11"/>
            <x v="12"/>
            <x v="13"/>
          </reference>
        </references>
      </pivotArea>
    </format>
    <format dxfId="23">
      <pivotArea dataOnly="0" labelOnly="1" outline="0" fieldPosition="0">
        <references count="2">
          <reference field="0" count="1" selected="0">
            <x v="2"/>
          </reference>
          <reference field="3" count="1">
            <x v="10"/>
          </reference>
        </references>
      </pivotArea>
    </format>
    <format dxfId="22">
      <pivotArea dataOnly="0" labelOnly="1" outline="0" fieldPosition="0">
        <references count="2">
          <reference field="0" count="1" selected="0">
            <x v="3"/>
          </reference>
          <reference field="3" count="1">
            <x v="2"/>
          </reference>
        </references>
      </pivotArea>
    </format>
    <format dxfId="21">
      <pivotArea dataOnly="0" labelOnly="1" outline="0" fieldPosition="0">
        <references count="2">
          <reference field="0" count="1" selected="0">
            <x v="4"/>
          </reference>
          <reference field="3" count="2">
            <x v="0"/>
            <x v="1"/>
          </reference>
        </references>
      </pivotArea>
    </format>
    <format dxfId="20">
      <pivotArea dataOnly="0" labelOnly="1" outline="0" fieldPosition="0">
        <references count="2">
          <reference field="0" count="1" selected="0">
            <x v="5"/>
          </reference>
          <reference field="3" count="1">
            <x v="8"/>
          </reference>
        </references>
      </pivotArea>
    </format>
    <format dxfId="19">
      <pivotArea dataOnly="0" labelOnly="1" outline="0" fieldPosition="0">
        <references count="2">
          <reference field="0" count="1" selected="0">
            <x v="6"/>
          </reference>
          <reference field="3" count="1">
            <x v="3"/>
          </reference>
        </references>
      </pivotArea>
    </format>
    <format dxfId="18">
      <pivotArea dataOnly="0" labelOnly="1" outline="0" fieldPosition="0">
        <references count="2">
          <reference field="0" count="1" selected="0">
            <x v="7"/>
          </reference>
          <reference field="3" count="4">
            <x v="4"/>
            <x v="5"/>
            <x v="6"/>
            <x v="7"/>
          </reference>
        </references>
      </pivotArea>
    </format>
    <format dxfId="17">
      <pivotArea dataOnly="0" labelOnly="1" outline="0" fieldPosition="0">
        <references count="2">
          <reference field="0" count="1" selected="0">
            <x v="8"/>
          </reference>
          <reference field="3" count="1">
            <x v="15"/>
          </reference>
        </references>
      </pivotArea>
    </format>
    <format dxfId="16">
      <pivotArea dataOnly="0" labelOnly="1" outline="0" fieldPosition="0">
        <references count="2">
          <reference field="0" count="1" selected="0">
            <x v="9"/>
          </reference>
          <reference field="3" count="1">
            <x v="14"/>
          </reference>
        </references>
      </pivotArea>
    </format>
    <format dxfId="15">
      <pivotArea dataOnly="0" labelOnly="1" outline="0" fieldPosition="0">
        <references count="3">
          <reference field="0" count="1" selected="0">
            <x v="0"/>
          </reference>
          <reference field="3" count="1" selected="0">
            <x v="9"/>
          </reference>
          <reference field="6" count="1">
            <x v="122"/>
          </reference>
        </references>
      </pivotArea>
    </format>
    <format dxfId="14">
      <pivotArea dataOnly="0" labelOnly="1" outline="0" fieldPosition="0">
        <references count="3">
          <reference field="0" count="1" selected="0">
            <x v="1"/>
          </reference>
          <reference field="3" count="1" selected="0">
            <x v="11"/>
          </reference>
          <reference field="6" count="1">
            <x v="203"/>
          </reference>
        </references>
      </pivotArea>
    </format>
    <format dxfId="13">
      <pivotArea dataOnly="0" labelOnly="1" outline="0" fieldPosition="0">
        <references count="3">
          <reference field="0" count="1" selected="0">
            <x v="1"/>
          </reference>
          <reference field="3" count="1" selected="0">
            <x v="12"/>
          </reference>
          <reference field="6" count="1">
            <x v="204"/>
          </reference>
        </references>
      </pivotArea>
    </format>
    <format dxfId="12">
      <pivotArea dataOnly="0" labelOnly="1" outline="0" fieldPosition="0">
        <references count="3">
          <reference field="0" count="1" selected="0">
            <x v="1"/>
          </reference>
          <reference field="3" count="1" selected="0">
            <x v="13"/>
          </reference>
          <reference field="6" count="1">
            <x v="205"/>
          </reference>
        </references>
      </pivotArea>
    </format>
    <format dxfId="11">
      <pivotArea dataOnly="0" labelOnly="1" outline="0" fieldPosition="0">
        <references count="3">
          <reference field="0" count="1" selected="0">
            <x v="2"/>
          </reference>
          <reference field="3" count="1" selected="0">
            <x v="10"/>
          </reference>
          <reference field="6" count="1">
            <x v="186"/>
          </reference>
        </references>
      </pivotArea>
    </format>
    <format dxfId="10">
      <pivotArea dataOnly="0" labelOnly="1" outline="0" fieldPosition="0">
        <references count="3">
          <reference field="0" count="1" selected="0">
            <x v="3"/>
          </reference>
          <reference field="3" count="1" selected="0">
            <x v="2"/>
          </reference>
          <reference field="6" count="1">
            <x v="30"/>
          </reference>
        </references>
      </pivotArea>
    </format>
    <format dxfId="9">
      <pivotArea dataOnly="0" labelOnly="1" outline="0" fieldPosition="0">
        <references count="3">
          <reference field="0" count="1" selected="0">
            <x v="4"/>
          </reference>
          <reference field="3" count="1" selected="0">
            <x v="0"/>
          </reference>
          <reference field="6" count="1">
            <x v="2"/>
          </reference>
        </references>
      </pivotArea>
    </format>
    <format dxfId="8">
      <pivotArea dataOnly="0" labelOnly="1" outline="0" fieldPosition="0">
        <references count="3">
          <reference field="0" count="1" selected="0">
            <x v="4"/>
          </reference>
          <reference field="3" count="1" selected="0">
            <x v="1"/>
          </reference>
          <reference field="6" count="1">
            <x v="3"/>
          </reference>
        </references>
      </pivotArea>
    </format>
    <format dxfId="7">
      <pivotArea dataOnly="0" labelOnly="1" outline="0" fieldPosition="0">
        <references count="3">
          <reference field="0" count="1" selected="0">
            <x v="5"/>
          </reference>
          <reference field="3" count="1" selected="0">
            <x v="8"/>
          </reference>
          <reference field="6" count="1">
            <x v="76"/>
          </reference>
        </references>
      </pivotArea>
    </format>
    <format dxfId="6">
      <pivotArea dataOnly="0" labelOnly="1" outline="0" fieldPosition="0">
        <references count="3">
          <reference field="0" count="1" selected="0">
            <x v="6"/>
          </reference>
          <reference field="3" count="1" selected="0">
            <x v="3"/>
          </reference>
          <reference field="6" count="1">
            <x v="34"/>
          </reference>
        </references>
      </pivotArea>
    </format>
    <format dxfId="5">
      <pivotArea dataOnly="0" labelOnly="1" outline="0" fieldPosition="0">
        <references count="3">
          <reference field="0" count="1" selected="0">
            <x v="7"/>
          </reference>
          <reference field="3" count="1" selected="0">
            <x v="4"/>
          </reference>
          <reference field="6" count="1">
            <x v="66"/>
          </reference>
        </references>
      </pivotArea>
    </format>
    <format dxfId="4">
      <pivotArea dataOnly="0" labelOnly="1" outline="0" fieldPosition="0">
        <references count="3">
          <reference field="0" count="1" selected="0">
            <x v="7"/>
          </reference>
          <reference field="3" count="1" selected="0">
            <x v="5"/>
          </reference>
          <reference field="6" count="1">
            <x v="67"/>
          </reference>
        </references>
      </pivotArea>
    </format>
    <format dxfId="3">
      <pivotArea dataOnly="0" labelOnly="1" outline="0" fieldPosition="0">
        <references count="3">
          <reference field="0" count="1" selected="0">
            <x v="7"/>
          </reference>
          <reference field="3" count="1" selected="0">
            <x v="6"/>
          </reference>
          <reference field="6" count="1">
            <x v="68"/>
          </reference>
        </references>
      </pivotArea>
    </format>
    <format dxfId="2">
      <pivotArea dataOnly="0" labelOnly="1" outline="0" fieldPosition="0">
        <references count="3">
          <reference field="0" count="1" selected="0">
            <x v="7"/>
          </reference>
          <reference field="3" count="1" selected="0">
            <x v="7"/>
          </reference>
          <reference field="6" count="1">
            <x v="70"/>
          </reference>
        </references>
      </pivotArea>
    </format>
    <format dxfId="1">
      <pivotArea dataOnly="0" labelOnly="1" outline="0" fieldPosition="0">
        <references count="3">
          <reference field="0" count="1" selected="0">
            <x v="8"/>
          </reference>
          <reference field="3" count="1" selected="0">
            <x v="15"/>
          </reference>
          <reference field="6" count="1">
            <x v="237"/>
          </reference>
        </references>
      </pivotArea>
    </format>
    <format dxfId="0">
      <pivotArea dataOnly="0" labelOnly="1" outline="0" fieldPosition="0">
        <references count="3">
          <reference field="0" count="1" selected="0">
            <x v="9"/>
          </reference>
          <reference field="3" count="1" selected="0">
            <x v="14"/>
          </reference>
          <reference field="6" count="1">
            <x v="21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62"/>
  <sheetViews>
    <sheetView topLeftCell="A33" workbookViewId="0">
      <selection activeCell="G47" sqref="G47"/>
    </sheetView>
  </sheetViews>
  <sheetFormatPr defaultRowHeight="15"/>
  <cols>
    <col min="1" max="1" width="13.140625" style="4" bestFit="1" customWidth="1"/>
    <col min="2" max="2" width="15.5703125" style="4" bestFit="1" customWidth="1"/>
    <col min="3" max="3" width="10.85546875" style="4" customWidth="1"/>
    <col min="4" max="4" width="0" style="4" hidden="1" customWidth="1"/>
    <col min="5" max="5" width="10.85546875" style="4" bestFit="1" customWidth="1"/>
    <col min="6" max="6" width="0" hidden="1" customWidth="1"/>
  </cols>
  <sheetData>
    <row r="3" spans="1:6">
      <c r="A3" s="6" t="s">
        <v>246</v>
      </c>
      <c r="B3" s="7" t="s">
        <v>248</v>
      </c>
      <c r="C3" s="8" t="s">
        <v>249</v>
      </c>
      <c r="E3" s="8" t="s">
        <v>251</v>
      </c>
      <c r="F3" s="5" t="s">
        <v>250</v>
      </c>
    </row>
    <row r="4" spans="1:6">
      <c r="A4" s="7" t="s">
        <v>71</v>
      </c>
      <c r="B4" s="7">
        <v>179</v>
      </c>
      <c r="C4" s="7">
        <f>VLOOKUP(A4,[1]Sheet1!$A:$B,2,0)</f>
        <v>174</v>
      </c>
      <c r="D4" s="4" t="str">
        <f>IF(C4&gt;B4,"OK","REVISAR")</f>
        <v>REVISAR</v>
      </c>
      <c r="E4" s="7">
        <f>IF(D4=$D$4,C4-B4,"")</f>
        <v>-5</v>
      </c>
      <c r="F4">
        <f>VLOOKUP(A4,[1]Sheet1!$D:$E,2,0)</f>
        <v>827</v>
      </c>
    </row>
    <row r="5" spans="1:6">
      <c r="A5" s="4" t="s">
        <v>120</v>
      </c>
      <c r="B5" s="4">
        <v>16</v>
      </c>
      <c r="C5" s="4">
        <f>VLOOKUP(A5,[1]Sheet1!$A:$B,2,0)</f>
        <v>114</v>
      </c>
      <c r="D5" s="4" t="str">
        <f t="shared" ref="D5:D62" si="0">IF(C5&gt;B5,"OK","REVISAR")</f>
        <v>OK</v>
      </c>
      <c r="E5" t="str">
        <f t="shared" ref="E5:E62" si="1">IF(D5=$D$4,C5-B5,"")</f>
        <v/>
      </c>
    </row>
    <row r="6" spans="1:6">
      <c r="A6" s="4" t="s">
        <v>24</v>
      </c>
      <c r="B6" s="4">
        <v>55</v>
      </c>
      <c r="C6" s="4">
        <f>VLOOKUP(A6,[1]Sheet1!$A:$B,2,0)</f>
        <v>457</v>
      </c>
      <c r="D6" s="4" t="str">
        <f t="shared" si="0"/>
        <v>OK</v>
      </c>
      <c r="E6" t="str">
        <f t="shared" si="1"/>
        <v/>
      </c>
    </row>
    <row r="7" spans="1:6">
      <c r="A7" s="4" t="s">
        <v>56</v>
      </c>
      <c r="B7" s="4">
        <v>148</v>
      </c>
      <c r="C7" s="4">
        <f>VLOOKUP(A7,[1]Sheet1!$A:$B,2,0)</f>
        <v>412</v>
      </c>
      <c r="D7" s="4" t="str">
        <f t="shared" si="0"/>
        <v>OK</v>
      </c>
      <c r="E7" t="str">
        <f t="shared" si="1"/>
        <v/>
      </c>
    </row>
    <row r="8" spans="1:6">
      <c r="A8" s="4" t="s">
        <v>145</v>
      </c>
      <c r="B8" s="4">
        <v>19</v>
      </c>
      <c r="C8" s="4">
        <f>VLOOKUP(A8,[1]Sheet1!$A:$B,2,0)</f>
        <v>139</v>
      </c>
      <c r="D8" s="4" t="str">
        <f t="shared" si="0"/>
        <v>OK</v>
      </c>
      <c r="E8" t="str">
        <f t="shared" si="1"/>
        <v/>
      </c>
    </row>
    <row r="9" spans="1:6">
      <c r="A9" s="7" t="s">
        <v>79</v>
      </c>
      <c r="B9" s="7">
        <v>105</v>
      </c>
      <c r="C9" s="7">
        <f>VLOOKUP(A9,[1]Sheet1!$A:$B,2,0)</f>
        <v>69</v>
      </c>
      <c r="D9" s="4" t="str">
        <f t="shared" si="0"/>
        <v>REVISAR</v>
      </c>
      <c r="E9" s="7">
        <f t="shared" si="1"/>
        <v>-36</v>
      </c>
      <c r="F9">
        <f>VLOOKUP(A9,[1]Sheet1!$D:$E,2,0)</f>
        <v>415</v>
      </c>
    </row>
    <row r="10" spans="1:6">
      <c r="A10" s="4" t="s">
        <v>20</v>
      </c>
      <c r="B10" s="4">
        <v>1264</v>
      </c>
      <c r="C10" s="4">
        <f>VLOOKUP(A10,[1]Sheet1!$A:$B,2,0)</f>
        <v>1272</v>
      </c>
      <c r="D10" s="4" t="str">
        <f t="shared" si="0"/>
        <v>OK</v>
      </c>
      <c r="E10" t="str">
        <f t="shared" si="1"/>
        <v/>
      </c>
    </row>
    <row r="11" spans="1:6">
      <c r="A11" s="4" t="s">
        <v>190</v>
      </c>
      <c r="B11" s="4">
        <v>7</v>
      </c>
      <c r="C11" s="4">
        <f>VLOOKUP(A11,[1]Sheet1!$A:$B,2,0)</f>
        <v>426</v>
      </c>
      <c r="D11" s="4" t="str">
        <f t="shared" si="0"/>
        <v>OK</v>
      </c>
      <c r="E11" t="str">
        <f t="shared" si="1"/>
        <v/>
      </c>
    </row>
    <row r="12" spans="1:6">
      <c r="A12" s="4" t="s">
        <v>112</v>
      </c>
      <c r="B12" s="4">
        <v>40</v>
      </c>
      <c r="C12" s="4">
        <f>VLOOKUP(A12,[1]Sheet1!$A:$B,2,0)</f>
        <v>106</v>
      </c>
      <c r="D12" s="4" t="str">
        <f t="shared" si="0"/>
        <v>OK</v>
      </c>
      <c r="E12" t="str">
        <f t="shared" si="1"/>
        <v/>
      </c>
    </row>
    <row r="13" spans="1:6">
      <c r="A13" s="4" t="s">
        <v>69</v>
      </c>
      <c r="B13" s="4">
        <v>93</v>
      </c>
      <c r="C13" s="4">
        <f>VLOOKUP(A13,[1]Sheet1!$A:$B,2,0)</f>
        <v>155</v>
      </c>
      <c r="D13" s="4" t="str">
        <f t="shared" si="0"/>
        <v>OK</v>
      </c>
      <c r="E13" t="str">
        <f t="shared" si="1"/>
        <v/>
      </c>
    </row>
    <row r="14" spans="1:6">
      <c r="A14" s="4" t="s">
        <v>11</v>
      </c>
      <c r="B14" s="4">
        <v>249</v>
      </c>
      <c r="C14" s="4">
        <f>VLOOKUP(A14,[1]Sheet1!$A:$B,2,0)</f>
        <v>386</v>
      </c>
      <c r="D14" s="4" t="str">
        <f t="shared" si="0"/>
        <v>OK</v>
      </c>
      <c r="E14" t="str">
        <f t="shared" si="1"/>
        <v/>
      </c>
    </row>
    <row r="15" spans="1:6">
      <c r="A15" s="4" t="s">
        <v>203</v>
      </c>
      <c r="B15" s="4">
        <v>26</v>
      </c>
      <c r="C15" s="4">
        <f>VLOOKUP(A15,[1]Sheet1!$A:$B,2,0)</f>
        <v>116</v>
      </c>
      <c r="D15" s="4" t="str">
        <f t="shared" si="0"/>
        <v>OK</v>
      </c>
      <c r="E15" t="str">
        <f t="shared" si="1"/>
        <v/>
      </c>
    </row>
    <row r="16" spans="1:6">
      <c r="A16" s="4" t="s">
        <v>34</v>
      </c>
      <c r="B16" s="4">
        <v>31</v>
      </c>
      <c r="C16" s="4">
        <f>VLOOKUP(A16,[1]Sheet1!$A:$B,2,0)</f>
        <v>286</v>
      </c>
      <c r="D16" s="4" t="str">
        <f t="shared" si="0"/>
        <v>OK</v>
      </c>
      <c r="E16" t="str">
        <f t="shared" si="1"/>
        <v/>
      </c>
    </row>
    <row r="17" spans="1:6">
      <c r="A17" s="4" t="s">
        <v>57</v>
      </c>
      <c r="B17" s="4">
        <v>122</v>
      </c>
      <c r="C17" s="4">
        <f>VLOOKUP(A17,[1]Sheet1!$A:$B,2,0)</f>
        <v>130</v>
      </c>
      <c r="D17" s="4" t="str">
        <f t="shared" si="0"/>
        <v>OK</v>
      </c>
      <c r="E17" t="str">
        <f t="shared" si="1"/>
        <v/>
      </c>
    </row>
    <row r="18" spans="1:6">
      <c r="A18" s="7" t="s">
        <v>23</v>
      </c>
      <c r="B18" s="7">
        <v>194</v>
      </c>
      <c r="C18" s="7">
        <f>VLOOKUP(A18,[1]Sheet1!$A:$B,2,0)</f>
        <v>118</v>
      </c>
      <c r="D18" s="4" t="str">
        <f t="shared" si="0"/>
        <v>REVISAR</v>
      </c>
      <c r="E18" s="7">
        <f t="shared" si="1"/>
        <v>-76</v>
      </c>
      <c r="F18">
        <f>VLOOKUP(A18,[1]Sheet1!$D:$E,2,0)</f>
        <v>348</v>
      </c>
    </row>
    <row r="19" spans="1:6">
      <c r="A19" s="4" t="s">
        <v>27</v>
      </c>
      <c r="B19" s="4">
        <v>168</v>
      </c>
      <c r="C19" s="4">
        <f>VLOOKUP(A19,[1]Sheet1!$A:$B,2,0)</f>
        <v>366</v>
      </c>
      <c r="D19" s="4" t="str">
        <f t="shared" si="0"/>
        <v>OK</v>
      </c>
      <c r="E19" t="str">
        <f t="shared" si="1"/>
        <v/>
      </c>
    </row>
    <row r="20" spans="1:6">
      <c r="A20" s="4" t="s">
        <v>67</v>
      </c>
      <c r="B20" s="4">
        <v>134</v>
      </c>
      <c r="C20" s="4">
        <f>VLOOKUP(A20,[1]Sheet1!$A:$B,2,0)</f>
        <v>301</v>
      </c>
      <c r="D20" s="4" t="str">
        <f t="shared" si="0"/>
        <v>OK</v>
      </c>
      <c r="E20" t="str">
        <f t="shared" si="1"/>
        <v/>
      </c>
    </row>
    <row r="21" spans="1:6">
      <c r="A21" s="4" t="s">
        <v>76</v>
      </c>
      <c r="B21" s="4">
        <v>118</v>
      </c>
      <c r="C21" s="4">
        <f>VLOOKUP(A21,[1]Sheet1!$A:$B,2,0)</f>
        <v>183</v>
      </c>
      <c r="D21" s="4" t="str">
        <f t="shared" si="0"/>
        <v>OK</v>
      </c>
      <c r="E21" t="str">
        <f t="shared" si="1"/>
        <v/>
      </c>
    </row>
    <row r="22" spans="1:6">
      <c r="A22" s="4" t="s">
        <v>29</v>
      </c>
      <c r="B22" s="4">
        <v>404</v>
      </c>
      <c r="C22" s="4">
        <f>VLOOKUP(A22,[1]Sheet1!$A:$B,2,0)</f>
        <v>598</v>
      </c>
      <c r="D22" s="4" t="str">
        <f t="shared" si="0"/>
        <v>OK</v>
      </c>
      <c r="E22" t="str">
        <f t="shared" si="1"/>
        <v/>
      </c>
    </row>
    <row r="23" spans="1:6">
      <c r="A23" s="4" t="s">
        <v>51</v>
      </c>
      <c r="B23" s="4">
        <v>110</v>
      </c>
      <c r="C23" s="4">
        <f>VLOOKUP(A23,[1]Sheet1!$A:$B,2,0)</f>
        <v>363</v>
      </c>
      <c r="D23" s="4" t="str">
        <f t="shared" si="0"/>
        <v>OK</v>
      </c>
      <c r="E23" t="str">
        <f t="shared" si="1"/>
        <v/>
      </c>
    </row>
    <row r="24" spans="1:6">
      <c r="A24" s="4" t="s">
        <v>42</v>
      </c>
      <c r="B24" s="4">
        <v>506</v>
      </c>
      <c r="C24" s="4">
        <f>VLOOKUP(A24,[1]Sheet1!$A:$B,2,0)</f>
        <v>1011</v>
      </c>
      <c r="D24" s="4" t="str">
        <f t="shared" si="0"/>
        <v>OK</v>
      </c>
      <c r="E24" t="str">
        <f t="shared" si="1"/>
        <v/>
      </c>
    </row>
    <row r="25" spans="1:6">
      <c r="A25" s="4" t="s">
        <v>39</v>
      </c>
      <c r="B25" s="4">
        <v>82</v>
      </c>
      <c r="C25" s="4">
        <f>VLOOKUP(A25,[1]Sheet1!$A:$B,2,0)</f>
        <v>186</v>
      </c>
      <c r="D25" s="4" t="str">
        <f t="shared" si="0"/>
        <v>OK</v>
      </c>
      <c r="E25" t="str">
        <f t="shared" si="1"/>
        <v/>
      </c>
    </row>
    <row r="26" spans="1:6">
      <c r="A26" s="4" t="s">
        <v>41</v>
      </c>
      <c r="B26" s="4">
        <v>510</v>
      </c>
      <c r="C26" s="4">
        <f>VLOOKUP(A26,[1]Sheet1!$A:$B,2,0)</f>
        <v>702</v>
      </c>
      <c r="D26" s="4" t="str">
        <f t="shared" si="0"/>
        <v>OK</v>
      </c>
      <c r="E26" t="str">
        <f t="shared" si="1"/>
        <v/>
      </c>
    </row>
    <row r="27" spans="1:6">
      <c r="A27" s="4" t="s">
        <v>58</v>
      </c>
      <c r="B27" s="4">
        <v>38</v>
      </c>
      <c r="C27" s="4">
        <f>VLOOKUP(A27,[1]Sheet1!$A:$B,2,0)</f>
        <v>157</v>
      </c>
      <c r="D27" s="4" t="str">
        <f t="shared" si="0"/>
        <v>OK</v>
      </c>
      <c r="E27" t="str">
        <f t="shared" si="1"/>
        <v/>
      </c>
    </row>
    <row r="28" spans="1:6">
      <c r="A28" s="4" t="s">
        <v>128</v>
      </c>
      <c r="B28" s="4">
        <v>10</v>
      </c>
      <c r="C28" s="4">
        <f>VLOOKUP(A28,[1]Sheet1!$A:$B,2,0)</f>
        <v>43</v>
      </c>
      <c r="D28" s="4" t="str">
        <f t="shared" si="0"/>
        <v>OK</v>
      </c>
      <c r="E28" t="str">
        <f t="shared" si="1"/>
        <v/>
      </c>
    </row>
    <row r="29" spans="1:6">
      <c r="A29" s="7" t="s">
        <v>89</v>
      </c>
      <c r="B29" s="7">
        <v>68</v>
      </c>
      <c r="C29" s="7">
        <f>VLOOKUP(A29,[1]Sheet1!$A:$B,2,0)</f>
        <v>58</v>
      </c>
      <c r="D29" s="4" t="str">
        <f t="shared" si="0"/>
        <v>REVISAR</v>
      </c>
      <c r="E29" s="7">
        <f t="shared" si="1"/>
        <v>-10</v>
      </c>
      <c r="F29">
        <f>VLOOKUP(A29,[1]Sheet1!$D:$E,2,0)</f>
        <v>136</v>
      </c>
    </row>
    <row r="30" spans="1:6">
      <c r="A30" s="4" t="s">
        <v>177</v>
      </c>
      <c r="B30" s="4">
        <v>12</v>
      </c>
      <c r="C30" s="4">
        <f>VLOOKUP(A30,[1]Sheet1!$A:$B,2,0)</f>
        <v>70</v>
      </c>
      <c r="D30" s="4" t="str">
        <f t="shared" si="0"/>
        <v>OK</v>
      </c>
      <c r="E30" t="str">
        <f t="shared" si="1"/>
        <v/>
      </c>
    </row>
    <row r="31" spans="1:6">
      <c r="A31" s="4" t="s">
        <v>169</v>
      </c>
      <c r="B31" s="4">
        <v>40</v>
      </c>
      <c r="C31" s="4">
        <f>VLOOKUP(A31,[1]Sheet1!$A:$B,2,0)</f>
        <v>163</v>
      </c>
      <c r="D31" s="4" t="str">
        <f t="shared" si="0"/>
        <v>OK</v>
      </c>
      <c r="E31" t="str">
        <f t="shared" si="1"/>
        <v/>
      </c>
    </row>
    <row r="32" spans="1:6">
      <c r="A32" s="7" t="s">
        <v>45</v>
      </c>
      <c r="B32" s="7">
        <v>66</v>
      </c>
      <c r="C32" s="7">
        <f>VLOOKUP(A32,[1]Sheet1!$A:$B,2,0)</f>
        <v>61</v>
      </c>
      <c r="D32" s="4" t="str">
        <f t="shared" si="0"/>
        <v>REVISAR</v>
      </c>
      <c r="E32" s="7">
        <f t="shared" si="1"/>
        <v>-5</v>
      </c>
      <c r="F32">
        <f>VLOOKUP(A32,[1]Sheet1!$D:$E,2,0)</f>
        <v>143</v>
      </c>
    </row>
    <row r="33" spans="1:6">
      <c r="A33" s="4" t="s">
        <v>52</v>
      </c>
      <c r="B33" s="4">
        <v>151</v>
      </c>
      <c r="C33" s="4">
        <f>VLOOKUP(A33,[1]Sheet1!$A:$B,2,0)</f>
        <v>311</v>
      </c>
      <c r="D33" s="4" t="str">
        <f t="shared" si="0"/>
        <v>OK</v>
      </c>
      <c r="E33" t="str">
        <f t="shared" si="1"/>
        <v/>
      </c>
    </row>
    <row r="34" spans="1:6">
      <c r="A34" s="7" t="s">
        <v>84</v>
      </c>
      <c r="B34" s="7">
        <v>66</v>
      </c>
      <c r="C34" s="7">
        <f>VLOOKUP(A34,[1]Sheet1!$A:$B,2,0)</f>
        <v>22</v>
      </c>
      <c r="D34" s="4" t="str">
        <f t="shared" si="0"/>
        <v>REVISAR</v>
      </c>
      <c r="E34" s="7">
        <f t="shared" si="1"/>
        <v>-44</v>
      </c>
      <c r="F34">
        <f>VLOOKUP(A34,[1]Sheet1!$D:$E,2,0)</f>
        <v>643</v>
      </c>
    </row>
    <row r="35" spans="1:6">
      <c r="A35" s="4" t="s">
        <v>32</v>
      </c>
      <c r="B35" s="4">
        <v>77</v>
      </c>
      <c r="C35" s="4">
        <f>VLOOKUP(A35,[1]Sheet1!$A:$B,2,0)</f>
        <v>156</v>
      </c>
      <c r="D35" s="4" t="str">
        <f t="shared" si="0"/>
        <v>OK</v>
      </c>
      <c r="E35" t="str">
        <f t="shared" si="1"/>
        <v/>
      </c>
    </row>
    <row r="36" spans="1:6">
      <c r="A36" s="4" t="s">
        <v>43</v>
      </c>
      <c r="B36" s="4">
        <v>194</v>
      </c>
      <c r="C36" s="4">
        <f>VLOOKUP(A36,[1]Sheet1!$A:$B,2,0)</f>
        <v>617</v>
      </c>
      <c r="D36" s="4" t="str">
        <f t="shared" si="0"/>
        <v>OK</v>
      </c>
      <c r="E36" t="str">
        <f t="shared" si="1"/>
        <v/>
      </c>
    </row>
    <row r="37" spans="1:6">
      <c r="A37" s="4" t="s">
        <v>21</v>
      </c>
      <c r="B37" s="4">
        <v>241</v>
      </c>
      <c r="C37" s="4">
        <f>VLOOKUP(A37,[1]Sheet1!$A:$B,2,0)</f>
        <v>469</v>
      </c>
      <c r="D37" s="4" t="str">
        <f t="shared" si="0"/>
        <v>OK</v>
      </c>
      <c r="E37" t="str">
        <f t="shared" si="1"/>
        <v/>
      </c>
    </row>
    <row r="38" spans="1:6">
      <c r="A38" s="4" t="s">
        <v>15</v>
      </c>
      <c r="B38" s="4">
        <v>93</v>
      </c>
      <c r="C38" s="4">
        <f>VLOOKUP(A38,[1]Sheet1!$A:$B,2,0)</f>
        <v>120</v>
      </c>
      <c r="D38" s="4" t="str">
        <f t="shared" si="0"/>
        <v>OK</v>
      </c>
      <c r="E38" t="str">
        <f t="shared" si="1"/>
        <v/>
      </c>
    </row>
    <row r="39" spans="1:6">
      <c r="A39" s="4" t="s">
        <v>59</v>
      </c>
      <c r="B39" s="4">
        <v>94</v>
      </c>
      <c r="C39" s="4">
        <f>VLOOKUP(A39,[1]Sheet1!$A:$B,2,0)</f>
        <v>185</v>
      </c>
      <c r="D39" s="4" t="str">
        <f t="shared" si="0"/>
        <v>OK</v>
      </c>
      <c r="E39" t="str">
        <f t="shared" si="1"/>
        <v/>
      </c>
    </row>
    <row r="40" spans="1:6">
      <c r="A40" s="4" t="s">
        <v>80</v>
      </c>
      <c r="B40" s="4">
        <v>454</v>
      </c>
      <c r="C40" s="4">
        <f>VLOOKUP(A40,[1]Sheet1!$A:$B,2,0)</f>
        <v>1786</v>
      </c>
      <c r="D40" s="4" t="str">
        <f t="shared" si="0"/>
        <v>OK</v>
      </c>
      <c r="E40" t="str">
        <f t="shared" si="1"/>
        <v/>
      </c>
    </row>
    <row r="41" spans="1:6">
      <c r="A41" s="4" t="s">
        <v>97</v>
      </c>
      <c r="B41" s="4">
        <v>66</v>
      </c>
      <c r="C41" s="4">
        <f>VLOOKUP(A41,[1]Sheet1!$A:$B,2,0)</f>
        <v>354</v>
      </c>
      <c r="D41" s="4" t="str">
        <f t="shared" si="0"/>
        <v>OK</v>
      </c>
      <c r="E41" t="str">
        <f t="shared" si="1"/>
        <v/>
      </c>
    </row>
    <row r="42" spans="1:6">
      <c r="A42" s="4" t="s">
        <v>209</v>
      </c>
      <c r="B42" s="4">
        <v>12</v>
      </c>
      <c r="C42" s="4">
        <f>VLOOKUP(A42,[1]Sheet1!$A:$B,2,0)</f>
        <v>236</v>
      </c>
      <c r="D42" s="4" t="str">
        <f t="shared" si="0"/>
        <v>OK</v>
      </c>
      <c r="E42" t="str">
        <f t="shared" si="1"/>
        <v/>
      </c>
    </row>
    <row r="43" spans="1:6">
      <c r="A43" s="4" t="s">
        <v>46</v>
      </c>
      <c r="B43" s="4">
        <v>164</v>
      </c>
      <c r="C43" s="4">
        <f>VLOOKUP(A43,[1]Sheet1!$A:$B,2,0)</f>
        <v>856</v>
      </c>
      <c r="D43" s="4" t="str">
        <f t="shared" si="0"/>
        <v>OK</v>
      </c>
      <c r="E43" t="str">
        <f t="shared" si="1"/>
        <v/>
      </c>
    </row>
    <row r="44" spans="1:6">
      <c r="A44" s="4" t="s">
        <v>61</v>
      </c>
      <c r="B44" s="4">
        <v>111</v>
      </c>
      <c r="C44" s="4">
        <f>VLOOKUP(A44,[1]Sheet1!$A:$B,2,0)</f>
        <v>505</v>
      </c>
      <c r="D44" s="4" t="str">
        <f t="shared" si="0"/>
        <v>OK</v>
      </c>
      <c r="E44" t="str">
        <f t="shared" si="1"/>
        <v/>
      </c>
    </row>
    <row r="45" spans="1:6">
      <c r="A45" s="4" t="s">
        <v>126</v>
      </c>
      <c r="B45" s="4">
        <v>49</v>
      </c>
      <c r="C45" s="4">
        <f>VLOOKUP(A45,[1]Sheet1!$A:$B,2,0)</f>
        <v>93</v>
      </c>
      <c r="D45" s="4" t="str">
        <f t="shared" si="0"/>
        <v>OK</v>
      </c>
      <c r="E45" t="str">
        <f t="shared" si="1"/>
        <v/>
      </c>
    </row>
    <row r="46" spans="1:6">
      <c r="A46" s="4" t="s">
        <v>60</v>
      </c>
      <c r="B46" s="4">
        <v>63</v>
      </c>
      <c r="C46" s="4">
        <f>VLOOKUP(A46,[1]Sheet1!$A:$B,2,0)</f>
        <v>113</v>
      </c>
      <c r="D46" s="4" t="str">
        <f t="shared" si="0"/>
        <v>OK</v>
      </c>
      <c r="E46" t="str">
        <f t="shared" si="1"/>
        <v/>
      </c>
    </row>
    <row r="47" spans="1:6">
      <c r="A47" s="4" t="s">
        <v>13</v>
      </c>
      <c r="B47" s="4">
        <v>432</v>
      </c>
      <c r="C47" s="4">
        <f>VLOOKUP(A47,[1]Sheet1!$A:$B,2,0)</f>
        <v>1221</v>
      </c>
      <c r="D47" s="4" t="str">
        <f t="shared" si="0"/>
        <v>OK</v>
      </c>
      <c r="E47" t="str">
        <f t="shared" si="1"/>
        <v/>
      </c>
    </row>
    <row r="48" spans="1:6">
      <c r="A48" s="4" t="s">
        <v>137</v>
      </c>
      <c r="B48" s="4">
        <v>31</v>
      </c>
      <c r="C48" s="4">
        <f>VLOOKUP(A48,[1]Sheet1!$A:$B,2,0)</f>
        <v>105</v>
      </c>
      <c r="D48" s="4" t="str">
        <f t="shared" si="0"/>
        <v>OK</v>
      </c>
      <c r="E48" t="str">
        <f t="shared" si="1"/>
        <v/>
      </c>
    </row>
    <row r="49" spans="1:6">
      <c r="A49" s="7" t="s">
        <v>16</v>
      </c>
      <c r="B49" s="7">
        <v>180</v>
      </c>
      <c r="C49" s="7">
        <f>VLOOKUP(A49,[1]Sheet1!$A:$B,2,0)</f>
        <v>27</v>
      </c>
      <c r="D49" s="4" t="str">
        <f t="shared" si="0"/>
        <v>REVISAR</v>
      </c>
      <c r="E49" s="7">
        <f t="shared" si="1"/>
        <v>-153</v>
      </c>
      <c r="F49">
        <f>VLOOKUP(A49,[1]Sheet1!$D:$E,2,0)</f>
        <v>421</v>
      </c>
    </row>
    <row r="50" spans="1:6">
      <c r="A50" s="7" t="s">
        <v>72</v>
      </c>
      <c r="B50" s="7">
        <v>121</v>
      </c>
      <c r="C50" s="7">
        <f>VLOOKUP(A50,[1]Sheet1!$A:$B,2,0)</f>
        <v>50</v>
      </c>
      <c r="D50" s="4" t="str">
        <f t="shared" si="0"/>
        <v>REVISAR</v>
      </c>
      <c r="E50" s="7">
        <f t="shared" si="1"/>
        <v>-71</v>
      </c>
      <c r="F50">
        <f>VLOOKUP(A50,[1]Sheet1!$D:$E,2,0)</f>
        <v>269</v>
      </c>
    </row>
    <row r="51" spans="1:6">
      <c r="A51" s="4" t="s">
        <v>22</v>
      </c>
      <c r="B51" s="4">
        <v>411</v>
      </c>
      <c r="C51" s="4">
        <f>VLOOKUP(A51,[1]Sheet1!$A:$B,2,0)</f>
        <v>564</v>
      </c>
      <c r="D51" s="4" t="str">
        <f t="shared" si="0"/>
        <v>OK</v>
      </c>
      <c r="E51" t="str">
        <f t="shared" si="1"/>
        <v/>
      </c>
    </row>
    <row r="52" spans="1:6">
      <c r="A52" s="4" t="s">
        <v>62</v>
      </c>
      <c r="B52" s="4">
        <v>37</v>
      </c>
      <c r="C52" s="4">
        <f>VLOOKUP(A52,[1]Sheet1!$A:$B,2,0)</f>
        <v>96</v>
      </c>
      <c r="D52" s="4" t="str">
        <f t="shared" si="0"/>
        <v>OK</v>
      </c>
      <c r="E52" t="str">
        <f t="shared" si="1"/>
        <v/>
      </c>
    </row>
    <row r="53" spans="1:6">
      <c r="A53" s="4" t="s">
        <v>114</v>
      </c>
      <c r="B53" s="4">
        <v>23</v>
      </c>
      <c r="C53" s="4">
        <f>VLOOKUP(A53,[1]Sheet1!$A:$B,2,0)</f>
        <v>82</v>
      </c>
      <c r="D53" s="4" t="str">
        <f t="shared" si="0"/>
        <v>OK</v>
      </c>
      <c r="E53" t="str">
        <f t="shared" si="1"/>
        <v/>
      </c>
    </row>
    <row r="54" spans="1:6">
      <c r="A54" s="4" t="s">
        <v>55</v>
      </c>
      <c r="B54" s="4">
        <v>219</v>
      </c>
      <c r="C54" s="4">
        <f>VLOOKUP(A54,[1]Sheet1!$A:$B,2,0)</f>
        <v>231</v>
      </c>
      <c r="D54" s="4" t="str">
        <f t="shared" si="0"/>
        <v>OK</v>
      </c>
      <c r="E54" t="str">
        <f t="shared" si="1"/>
        <v/>
      </c>
    </row>
    <row r="55" spans="1:6">
      <c r="A55" s="4" t="s">
        <v>25</v>
      </c>
      <c r="B55" s="4">
        <v>814</v>
      </c>
      <c r="C55" s="4">
        <f>VLOOKUP(A55,[1]Sheet1!$A:$B,2,0)</f>
        <v>1327</v>
      </c>
      <c r="D55" s="4" t="str">
        <f t="shared" si="0"/>
        <v>OK</v>
      </c>
      <c r="E55" t="str">
        <f t="shared" si="1"/>
        <v/>
      </c>
    </row>
    <row r="56" spans="1:6">
      <c r="A56" s="7" t="s">
        <v>17</v>
      </c>
      <c r="B56" s="7">
        <v>91</v>
      </c>
      <c r="C56" s="7">
        <f>VLOOKUP(A56,[1]Sheet1!$A:$B,2,0)</f>
        <v>10</v>
      </c>
      <c r="D56" s="4" t="str">
        <f t="shared" si="0"/>
        <v>REVISAR</v>
      </c>
      <c r="E56" s="7">
        <f t="shared" si="1"/>
        <v>-81</v>
      </c>
      <c r="F56">
        <f>VLOOKUP(A56,[1]Sheet1!$D:$E,2,0)</f>
        <v>202</v>
      </c>
    </row>
    <row r="57" spans="1:6">
      <c r="A57" s="4" t="s">
        <v>33</v>
      </c>
      <c r="B57" s="4">
        <v>180</v>
      </c>
      <c r="C57" s="4">
        <f>VLOOKUP(A57,[1]Sheet1!$A:$B,2,0)</f>
        <v>328</v>
      </c>
      <c r="D57" s="4" t="str">
        <f t="shared" si="0"/>
        <v>OK</v>
      </c>
      <c r="E57" t="str">
        <f t="shared" si="1"/>
        <v/>
      </c>
    </row>
    <row r="58" spans="1:6">
      <c r="A58" s="4" t="s">
        <v>26</v>
      </c>
      <c r="B58" s="4">
        <v>107</v>
      </c>
      <c r="C58" s="4">
        <f>VLOOKUP(A58,[1]Sheet1!$A:$B,2,0)</f>
        <v>185</v>
      </c>
      <c r="D58" s="4" t="str">
        <f t="shared" si="0"/>
        <v>OK</v>
      </c>
      <c r="E58" t="str">
        <f t="shared" si="1"/>
        <v/>
      </c>
    </row>
    <row r="59" spans="1:6">
      <c r="A59" s="4" t="s">
        <v>44</v>
      </c>
      <c r="B59" s="4">
        <v>90</v>
      </c>
      <c r="C59" s="4">
        <f>VLOOKUP(A59,[1]Sheet1!$A:$B,2,0)</f>
        <v>186</v>
      </c>
      <c r="D59" s="4" t="str">
        <f t="shared" si="0"/>
        <v>OK</v>
      </c>
      <c r="E59" t="str">
        <f t="shared" si="1"/>
        <v/>
      </c>
    </row>
    <row r="60" spans="1:6">
      <c r="A60" s="7" t="s">
        <v>104</v>
      </c>
      <c r="B60" s="7">
        <v>63</v>
      </c>
      <c r="C60" s="7">
        <f>VLOOKUP(A60,[1]Sheet1!$A:$B,2,0)</f>
        <v>62</v>
      </c>
      <c r="D60" s="4" t="str">
        <f t="shared" si="0"/>
        <v>REVISAR</v>
      </c>
      <c r="E60" s="7">
        <f t="shared" si="1"/>
        <v>-1</v>
      </c>
      <c r="F60">
        <f>VLOOKUP(A60,[1]Sheet1!$D:$E,2,0)</f>
        <v>192</v>
      </c>
    </row>
    <row r="61" spans="1:6">
      <c r="A61" s="4" t="s">
        <v>36</v>
      </c>
      <c r="B61" s="4">
        <v>87</v>
      </c>
      <c r="C61" s="4">
        <f>VLOOKUP(A61,[1]Sheet1!$A:$B,2,0)</f>
        <v>103</v>
      </c>
      <c r="D61" s="4" t="str">
        <f t="shared" si="0"/>
        <v>OK</v>
      </c>
      <c r="E61" t="str">
        <f t="shared" si="1"/>
        <v/>
      </c>
    </row>
    <row r="62" spans="1:6">
      <c r="A62" s="4" t="s">
        <v>247</v>
      </c>
      <c r="B62" s="4">
        <v>9535</v>
      </c>
      <c r="C62" s="4">
        <f>VLOOKUP(A62,[1]Sheet1!$A:$B,2,0)</f>
        <v>19277</v>
      </c>
      <c r="D62" s="4" t="str">
        <f t="shared" si="0"/>
        <v>OK</v>
      </c>
      <c r="E62" t="str">
        <f t="shared" si="1"/>
        <v/>
      </c>
    </row>
  </sheetData>
  <autoFilter ref="C3:F62"/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45"/>
  <sheetViews>
    <sheetView tabSelected="1" topLeftCell="A697" workbookViewId="0">
      <selection activeCell="D706" sqref="D706"/>
    </sheetView>
  </sheetViews>
  <sheetFormatPr defaultRowHeight="15"/>
  <cols>
    <col min="1" max="1" width="13.7109375" customWidth="1"/>
    <col min="2" max="2" width="37.85546875" customWidth="1"/>
    <col min="3" max="3" width="11.42578125" style="1" customWidth="1"/>
    <col min="4" max="4" width="12.5703125" customWidth="1"/>
    <col min="5" max="5" width="9.140625" customWidth="1"/>
    <col min="6" max="6" width="12.5703125" customWidth="1"/>
    <col min="7" max="7" width="11" bestFit="1" customWidth="1"/>
    <col min="8" max="8" width="9.140625" customWidth="1"/>
    <col min="9" max="9" width="9.42578125" customWidth="1"/>
  </cols>
  <sheetData>
    <row r="1" spans="1:9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>
      <c r="A2" s="12">
        <v>6074</v>
      </c>
      <c r="B2" s="12" t="s">
        <v>10</v>
      </c>
      <c r="C2" s="13">
        <v>43944.371158993097</v>
      </c>
      <c r="D2" s="12">
        <v>71131</v>
      </c>
      <c r="E2" s="12">
        <v>16.66</v>
      </c>
      <c r="F2" s="12">
        <v>10.84</v>
      </c>
      <c r="G2" s="12">
        <v>2578939812</v>
      </c>
      <c r="H2" s="12" t="s">
        <v>11</v>
      </c>
      <c r="I2" s="12">
        <v>22</v>
      </c>
    </row>
    <row r="3" spans="1:9">
      <c r="A3" s="12">
        <v>6074</v>
      </c>
      <c r="B3" s="12" t="s">
        <v>10</v>
      </c>
      <c r="C3" s="13">
        <v>43944.371158993097</v>
      </c>
      <c r="D3" s="12">
        <v>71131</v>
      </c>
      <c r="E3" s="12">
        <v>16.66</v>
      </c>
      <c r="F3" s="12">
        <v>10.84</v>
      </c>
      <c r="G3" s="12">
        <v>2578939812</v>
      </c>
      <c r="H3" s="12" t="s">
        <v>13</v>
      </c>
      <c r="I3" s="12">
        <v>42</v>
      </c>
    </row>
    <row r="4" spans="1:9">
      <c r="A4" s="12">
        <v>6159</v>
      </c>
      <c r="B4" s="12" t="s">
        <v>14</v>
      </c>
      <c r="C4" s="13">
        <v>43944.371158993097</v>
      </c>
      <c r="D4" s="12">
        <v>71132</v>
      </c>
      <c r="E4" s="12">
        <v>19.900000000000002</v>
      </c>
      <c r="F4" s="12">
        <v>7.5999999999999979</v>
      </c>
      <c r="G4" s="12">
        <v>2578940346</v>
      </c>
      <c r="H4" s="12" t="s">
        <v>15</v>
      </c>
      <c r="I4" s="12">
        <v>14</v>
      </c>
    </row>
    <row r="5" spans="1:9">
      <c r="A5" s="12">
        <v>6159</v>
      </c>
      <c r="B5" s="12" t="s">
        <v>14</v>
      </c>
      <c r="C5" s="13">
        <v>43944.371158993097</v>
      </c>
      <c r="D5" s="12">
        <v>71132</v>
      </c>
      <c r="E5" s="12">
        <v>19.900000000000002</v>
      </c>
      <c r="F5" s="12">
        <v>7.5999999999999979</v>
      </c>
      <c r="G5" s="12">
        <v>2578940346</v>
      </c>
      <c r="H5" s="12" t="s">
        <v>16</v>
      </c>
      <c r="I5" s="12">
        <v>11</v>
      </c>
    </row>
    <row r="6" spans="1:9">
      <c r="A6" s="12">
        <v>6159</v>
      </c>
      <c r="B6" s="12" t="s">
        <v>14</v>
      </c>
      <c r="C6" s="13">
        <v>43944.371158993097</v>
      </c>
      <c r="D6" s="12">
        <v>71132</v>
      </c>
      <c r="E6" s="12">
        <v>19.900000000000002</v>
      </c>
      <c r="F6" s="12">
        <v>7.5999999999999979</v>
      </c>
      <c r="G6" s="12">
        <v>2578940346</v>
      </c>
      <c r="H6" s="12" t="s">
        <v>17</v>
      </c>
      <c r="I6" s="12">
        <v>24</v>
      </c>
    </row>
    <row r="7" spans="1:9">
      <c r="A7" s="12">
        <v>6164</v>
      </c>
      <c r="B7" s="12" t="s">
        <v>19</v>
      </c>
      <c r="C7" s="13">
        <v>43944.371158993097</v>
      </c>
      <c r="D7" s="12">
        <v>71133</v>
      </c>
      <c r="E7" s="12">
        <v>25.680000000000003</v>
      </c>
      <c r="F7" s="12">
        <v>9.3199999999999967</v>
      </c>
      <c r="G7" s="12">
        <v>4183860984</v>
      </c>
      <c r="H7" s="12" t="s">
        <v>20</v>
      </c>
      <c r="I7" s="12">
        <v>175</v>
      </c>
    </row>
    <row r="8" spans="1:9">
      <c r="A8" s="12">
        <v>6164</v>
      </c>
      <c r="B8" s="12" t="s">
        <v>19</v>
      </c>
      <c r="C8" s="13">
        <v>43944.371158993097</v>
      </c>
      <c r="D8" s="12">
        <v>71133</v>
      </c>
      <c r="E8" s="12">
        <v>25.680000000000003</v>
      </c>
      <c r="F8" s="12">
        <v>9.3199999999999967</v>
      </c>
      <c r="G8" s="12">
        <v>4183860984</v>
      </c>
      <c r="H8" s="12" t="s">
        <v>21</v>
      </c>
      <c r="I8" s="12">
        <v>67</v>
      </c>
    </row>
    <row r="9" spans="1:9">
      <c r="A9" s="12">
        <v>6164</v>
      </c>
      <c r="B9" s="12" t="s">
        <v>19</v>
      </c>
      <c r="C9" s="13">
        <v>43944.371158993097</v>
      </c>
      <c r="D9" s="12">
        <v>71133</v>
      </c>
      <c r="E9" s="12">
        <v>25.680000000000003</v>
      </c>
      <c r="F9" s="12">
        <v>9.3199999999999967</v>
      </c>
      <c r="G9" s="12">
        <v>4183860984</v>
      </c>
      <c r="H9" s="12" t="s">
        <v>16</v>
      </c>
      <c r="I9" s="12">
        <v>13</v>
      </c>
    </row>
    <row r="10" spans="1:9">
      <c r="A10" s="12">
        <v>6164</v>
      </c>
      <c r="B10" s="12" t="s">
        <v>19</v>
      </c>
      <c r="C10" s="13">
        <v>43944.371158993097</v>
      </c>
      <c r="D10" s="12">
        <v>71133</v>
      </c>
      <c r="E10" s="12">
        <v>25.680000000000003</v>
      </c>
      <c r="F10" s="12">
        <v>9.3199999999999967</v>
      </c>
      <c r="G10" s="12">
        <v>4183860984</v>
      </c>
      <c r="H10" s="12" t="s">
        <v>22</v>
      </c>
      <c r="I10" s="12">
        <v>2</v>
      </c>
    </row>
    <row r="11" spans="1:9">
      <c r="A11" s="12">
        <v>6164</v>
      </c>
      <c r="B11" s="12" t="s">
        <v>19</v>
      </c>
      <c r="C11" s="13">
        <v>43944.371158993097</v>
      </c>
      <c r="D11" s="12">
        <v>71134</v>
      </c>
      <c r="E11" s="12">
        <v>23.15</v>
      </c>
      <c r="F11" s="12">
        <v>11.850000000000001</v>
      </c>
      <c r="G11" s="12">
        <v>4183860995</v>
      </c>
      <c r="H11" s="12" t="s">
        <v>11</v>
      </c>
      <c r="I11" s="12">
        <v>42</v>
      </c>
    </row>
    <row r="12" spans="1:9">
      <c r="A12" s="12">
        <v>6164</v>
      </c>
      <c r="B12" s="12" t="s">
        <v>19</v>
      </c>
      <c r="C12" s="13">
        <v>43944.371158993097</v>
      </c>
      <c r="D12" s="12">
        <v>71134</v>
      </c>
      <c r="E12" s="12">
        <v>23.15</v>
      </c>
      <c r="F12" s="12">
        <v>11.850000000000001</v>
      </c>
      <c r="G12" s="12">
        <v>4183860995</v>
      </c>
      <c r="H12" s="12" t="s">
        <v>23</v>
      </c>
      <c r="I12" s="12">
        <v>23</v>
      </c>
    </row>
    <row r="13" spans="1:9">
      <c r="A13" s="12">
        <v>6164</v>
      </c>
      <c r="B13" s="12" t="s">
        <v>19</v>
      </c>
      <c r="C13" s="13">
        <v>43944.371158993097</v>
      </c>
      <c r="D13" s="12">
        <v>71134</v>
      </c>
      <c r="E13" s="12">
        <v>23.15</v>
      </c>
      <c r="F13" s="12">
        <v>11.850000000000001</v>
      </c>
      <c r="G13" s="12">
        <v>4183860995</v>
      </c>
      <c r="H13" s="12" t="s">
        <v>24</v>
      </c>
      <c r="I13" s="12">
        <v>23</v>
      </c>
    </row>
    <row r="14" spans="1:9">
      <c r="A14" s="12">
        <v>6164</v>
      </c>
      <c r="B14" s="12" t="s">
        <v>19</v>
      </c>
      <c r="C14" s="13">
        <v>43944.371158993097</v>
      </c>
      <c r="D14" s="12">
        <v>71134</v>
      </c>
      <c r="E14" s="12">
        <v>23.15</v>
      </c>
      <c r="F14" s="12">
        <v>11.850000000000001</v>
      </c>
      <c r="G14" s="12">
        <v>4183860995</v>
      </c>
      <c r="H14" s="12" t="s">
        <v>20</v>
      </c>
      <c r="I14" s="12">
        <v>153</v>
      </c>
    </row>
    <row r="15" spans="1:9">
      <c r="A15" s="12">
        <v>6164</v>
      </c>
      <c r="B15" s="12" t="s">
        <v>19</v>
      </c>
      <c r="C15" s="13">
        <v>43944.371158993097</v>
      </c>
      <c r="D15" s="12">
        <v>71135</v>
      </c>
      <c r="E15" s="12">
        <v>22.75</v>
      </c>
      <c r="F15" s="12">
        <v>12.25</v>
      </c>
      <c r="G15" s="12">
        <v>2578941330</v>
      </c>
      <c r="H15" s="12" t="s">
        <v>22</v>
      </c>
      <c r="I15" s="12">
        <v>35</v>
      </c>
    </row>
    <row r="16" spans="1:9">
      <c r="A16" s="12">
        <v>6164</v>
      </c>
      <c r="B16" s="12" t="s">
        <v>19</v>
      </c>
      <c r="C16" s="13">
        <v>43944.371158993097</v>
      </c>
      <c r="D16" s="12">
        <v>71136</v>
      </c>
      <c r="E16" s="12">
        <v>22.75</v>
      </c>
      <c r="F16" s="12">
        <v>12.25</v>
      </c>
      <c r="G16" s="12">
        <v>2578941912</v>
      </c>
      <c r="H16" s="12" t="s">
        <v>22</v>
      </c>
      <c r="I16" s="12">
        <v>32</v>
      </c>
    </row>
    <row r="17" spans="1:9">
      <c r="A17" s="12">
        <v>6164</v>
      </c>
      <c r="B17" s="12" t="s">
        <v>19</v>
      </c>
      <c r="C17" s="13">
        <v>43944.371158993097</v>
      </c>
      <c r="D17" s="12">
        <v>71136</v>
      </c>
      <c r="E17" s="12">
        <v>22.75</v>
      </c>
      <c r="F17" s="12">
        <v>12.25</v>
      </c>
      <c r="G17" s="12">
        <v>2578941912</v>
      </c>
      <c r="H17" s="12" t="s">
        <v>25</v>
      </c>
      <c r="I17" s="12">
        <v>3</v>
      </c>
    </row>
    <row r="18" spans="1:9">
      <c r="A18" s="12">
        <v>6164</v>
      </c>
      <c r="B18" s="12" t="s">
        <v>19</v>
      </c>
      <c r="C18" s="13">
        <v>43944.371158993097</v>
      </c>
      <c r="D18" s="12">
        <v>71137</v>
      </c>
      <c r="E18" s="12">
        <v>22.75</v>
      </c>
      <c r="F18" s="12">
        <v>12.25</v>
      </c>
      <c r="G18" s="12">
        <v>2578942284</v>
      </c>
      <c r="H18" s="12" t="s">
        <v>25</v>
      </c>
      <c r="I18" s="12">
        <v>35</v>
      </c>
    </row>
    <row r="19" spans="1:9">
      <c r="A19" s="12">
        <v>6164</v>
      </c>
      <c r="B19" s="12" t="s">
        <v>19</v>
      </c>
      <c r="C19" s="13">
        <v>43944.371158993097</v>
      </c>
      <c r="D19" s="12">
        <v>71138</v>
      </c>
      <c r="E19" s="12">
        <v>22.75</v>
      </c>
      <c r="F19" s="12">
        <v>12.25</v>
      </c>
      <c r="G19" s="12">
        <v>2578942634</v>
      </c>
      <c r="H19" s="12" t="s">
        <v>25</v>
      </c>
      <c r="I19" s="12">
        <v>35</v>
      </c>
    </row>
    <row r="20" spans="1:9">
      <c r="A20" s="12">
        <v>6164</v>
      </c>
      <c r="B20" s="12" t="s">
        <v>19</v>
      </c>
      <c r="C20" s="13">
        <v>43944.371158993097</v>
      </c>
      <c r="D20" s="12">
        <v>71139</v>
      </c>
      <c r="E20" s="12">
        <v>22.75</v>
      </c>
      <c r="F20" s="12">
        <v>12.25</v>
      </c>
      <c r="G20" s="12">
        <v>2578942936</v>
      </c>
      <c r="H20" s="12" t="s">
        <v>25</v>
      </c>
      <c r="I20" s="12">
        <v>35</v>
      </c>
    </row>
    <row r="21" spans="1:9">
      <c r="A21" s="12">
        <v>6164</v>
      </c>
      <c r="B21" s="12" t="s">
        <v>19</v>
      </c>
      <c r="C21" s="13">
        <v>43944.371158993097</v>
      </c>
      <c r="D21" s="12">
        <v>71140</v>
      </c>
      <c r="E21" s="12">
        <v>22.75</v>
      </c>
      <c r="F21" s="12">
        <v>12.25</v>
      </c>
      <c r="G21" s="12">
        <v>2578943183</v>
      </c>
      <c r="H21" s="12" t="s">
        <v>25</v>
      </c>
      <c r="I21" s="12">
        <v>35</v>
      </c>
    </row>
    <row r="22" spans="1:9">
      <c r="A22" s="12">
        <v>6164</v>
      </c>
      <c r="B22" s="12" t="s">
        <v>19</v>
      </c>
      <c r="C22" s="13">
        <v>43944.371158993097</v>
      </c>
      <c r="D22" s="12">
        <v>71141</v>
      </c>
      <c r="E22" s="12">
        <v>22.75</v>
      </c>
      <c r="F22" s="12">
        <v>12.25</v>
      </c>
      <c r="G22" s="12">
        <v>2578943673</v>
      </c>
      <c r="H22" s="12" t="s">
        <v>25</v>
      </c>
      <c r="I22" s="12">
        <v>3</v>
      </c>
    </row>
    <row r="23" spans="1:9">
      <c r="A23" s="12">
        <v>6164</v>
      </c>
      <c r="B23" s="12" t="s">
        <v>19</v>
      </c>
      <c r="C23" s="13">
        <v>43944.371158993097</v>
      </c>
      <c r="D23" s="12">
        <v>71141</v>
      </c>
      <c r="E23" s="12">
        <v>22.75</v>
      </c>
      <c r="F23" s="12">
        <v>12.25</v>
      </c>
      <c r="G23" s="12">
        <v>2578943673</v>
      </c>
      <c r="H23" s="12" t="s">
        <v>26</v>
      </c>
      <c r="I23" s="12">
        <v>32</v>
      </c>
    </row>
    <row r="24" spans="1:9">
      <c r="A24" s="12">
        <v>6164</v>
      </c>
      <c r="B24" s="12" t="s">
        <v>19</v>
      </c>
      <c r="C24" s="13">
        <v>43944.371158993097</v>
      </c>
      <c r="D24" s="12">
        <v>71142</v>
      </c>
      <c r="E24" s="12">
        <v>22.75</v>
      </c>
      <c r="F24" s="12">
        <v>12.25</v>
      </c>
      <c r="G24" s="12">
        <v>2578943813</v>
      </c>
      <c r="H24" s="12" t="s">
        <v>26</v>
      </c>
      <c r="I24" s="12">
        <v>6</v>
      </c>
    </row>
    <row r="25" spans="1:9">
      <c r="A25" s="12">
        <v>6164</v>
      </c>
      <c r="B25" s="12" t="s">
        <v>19</v>
      </c>
      <c r="C25" s="13">
        <v>43944.371158993097</v>
      </c>
      <c r="D25" s="12">
        <v>71142</v>
      </c>
      <c r="E25" s="12">
        <v>22.75</v>
      </c>
      <c r="F25" s="12">
        <v>12.25</v>
      </c>
      <c r="G25" s="12">
        <v>2578943813</v>
      </c>
      <c r="H25" s="12" t="s">
        <v>27</v>
      </c>
      <c r="I25" s="12">
        <v>29</v>
      </c>
    </row>
    <row r="26" spans="1:9">
      <c r="A26" s="12">
        <v>6164</v>
      </c>
      <c r="B26" s="12" t="s">
        <v>19</v>
      </c>
      <c r="C26" s="13">
        <v>43944.371158993097</v>
      </c>
      <c r="D26" s="12">
        <v>71143</v>
      </c>
      <c r="E26" s="12">
        <v>9.1</v>
      </c>
      <c r="F26" s="12">
        <v>10.9</v>
      </c>
      <c r="G26" s="12">
        <v>2578944001</v>
      </c>
      <c r="H26" s="12" t="s">
        <v>27</v>
      </c>
      <c r="I26" s="12">
        <v>14</v>
      </c>
    </row>
    <row r="27" spans="1:9">
      <c r="A27" s="12">
        <v>6155</v>
      </c>
      <c r="B27" s="12" t="s">
        <v>28</v>
      </c>
      <c r="C27" s="13">
        <v>43944.371158993097</v>
      </c>
      <c r="D27" s="12">
        <v>71144</v>
      </c>
      <c r="E27" s="12">
        <v>0.24</v>
      </c>
      <c r="F27" s="12">
        <v>6.76</v>
      </c>
      <c r="G27" s="12">
        <v>2578944200</v>
      </c>
      <c r="H27" s="12" t="s">
        <v>29</v>
      </c>
      <c r="I27" s="12">
        <v>3</v>
      </c>
    </row>
    <row r="28" spans="1:9">
      <c r="A28" s="12">
        <v>6090</v>
      </c>
      <c r="B28" s="12" t="s">
        <v>30</v>
      </c>
      <c r="C28" s="13">
        <v>43944.371158993097</v>
      </c>
      <c r="D28" s="12">
        <v>71145</v>
      </c>
      <c r="E28" s="12">
        <v>14.950000000000001</v>
      </c>
      <c r="F28" s="12">
        <v>12.549999999999999</v>
      </c>
      <c r="G28" s="12">
        <v>2578944384</v>
      </c>
      <c r="H28" s="12" t="s">
        <v>22</v>
      </c>
      <c r="I28" s="12">
        <v>23</v>
      </c>
    </row>
    <row r="29" spans="1:9">
      <c r="A29" s="12">
        <v>6120</v>
      </c>
      <c r="B29" s="12" t="s">
        <v>31</v>
      </c>
      <c r="C29" s="13">
        <v>43944.371158993097</v>
      </c>
      <c r="D29" s="12">
        <v>71146</v>
      </c>
      <c r="E29" s="12">
        <v>19.71</v>
      </c>
      <c r="F29" s="12">
        <v>7.7899999999999991</v>
      </c>
      <c r="G29" s="12">
        <v>2578944535</v>
      </c>
      <c r="H29" s="12" t="s">
        <v>32</v>
      </c>
      <c r="I29" s="12">
        <v>12</v>
      </c>
    </row>
    <row r="30" spans="1:9">
      <c r="A30" s="12">
        <v>6120</v>
      </c>
      <c r="B30" s="12" t="s">
        <v>31</v>
      </c>
      <c r="C30" s="13">
        <v>43944.371158993097</v>
      </c>
      <c r="D30" s="12">
        <v>71146</v>
      </c>
      <c r="E30" s="12">
        <v>19.71</v>
      </c>
      <c r="F30" s="12">
        <v>7.7899999999999991</v>
      </c>
      <c r="G30" s="12">
        <v>2578944535</v>
      </c>
      <c r="H30" s="12" t="s">
        <v>33</v>
      </c>
      <c r="I30" s="12">
        <v>3</v>
      </c>
    </row>
    <row r="31" spans="1:9">
      <c r="A31" s="12">
        <v>6120</v>
      </c>
      <c r="B31" s="12" t="s">
        <v>31</v>
      </c>
      <c r="C31" s="13">
        <v>43944.371158993097</v>
      </c>
      <c r="D31" s="12">
        <v>71146</v>
      </c>
      <c r="E31" s="12">
        <v>19.71</v>
      </c>
      <c r="F31" s="12">
        <v>7.7899999999999991</v>
      </c>
      <c r="G31" s="12">
        <v>2578944535</v>
      </c>
      <c r="H31" s="12" t="s">
        <v>26</v>
      </c>
      <c r="I31" s="12">
        <v>10</v>
      </c>
    </row>
    <row r="32" spans="1:9">
      <c r="A32" s="12">
        <v>6120</v>
      </c>
      <c r="B32" s="12" t="s">
        <v>31</v>
      </c>
      <c r="C32" s="13">
        <v>43944.371158993097</v>
      </c>
      <c r="D32" s="12">
        <v>71146</v>
      </c>
      <c r="E32" s="12">
        <v>19.71</v>
      </c>
      <c r="F32" s="12">
        <v>7.7899999999999991</v>
      </c>
      <c r="G32" s="12">
        <v>2578944535</v>
      </c>
      <c r="H32" s="12" t="s">
        <v>34</v>
      </c>
      <c r="I32" s="12">
        <v>14</v>
      </c>
    </row>
    <row r="33" spans="1:9">
      <c r="A33" s="12">
        <v>6112</v>
      </c>
      <c r="B33" s="12" t="s">
        <v>35</v>
      </c>
      <c r="C33" s="13">
        <v>43944.371158993097</v>
      </c>
      <c r="D33" s="12">
        <v>71147</v>
      </c>
      <c r="E33" s="12">
        <v>14.46</v>
      </c>
      <c r="F33" s="12">
        <v>13.04</v>
      </c>
      <c r="G33" s="12">
        <v>2578944782</v>
      </c>
      <c r="H33" s="12" t="s">
        <v>25</v>
      </c>
      <c r="I33" s="12">
        <v>21</v>
      </c>
    </row>
    <row r="34" spans="1:9">
      <c r="A34" s="12">
        <v>6112</v>
      </c>
      <c r="B34" s="12" t="s">
        <v>35</v>
      </c>
      <c r="C34" s="13">
        <v>43944.371158993097</v>
      </c>
      <c r="D34" s="12">
        <v>71147</v>
      </c>
      <c r="E34" s="12">
        <v>14.46</v>
      </c>
      <c r="F34" s="12">
        <v>13.04</v>
      </c>
      <c r="G34" s="12">
        <v>2578944782</v>
      </c>
      <c r="H34" s="12" t="s">
        <v>36</v>
      </c>
      <c r="I34" s="12">
        <v>6</v>
      </c>
    </row>
    <row r="35" spans="1:9">
      <c r="A35" s="12">
        <v>6150</v>
      </c>
      <c r="B35" s="12" t="s">
        <v>37</v>
      </c>
      <c r="C35" s="13">
        <v>43944.371158993097</v>
      </c>
      <c r="D35" s="12">
        <v>71148</v>
      </c>
      <c r="E35" s="12">
        <v>1.2000000000000002</v>
      </c>
      <c r="F35" s="12">
        <v>5.8</v>
      </c>
      <c r="G35" s="12">
        <v>2578944955</v>
      </c>
      <c r="H35" s="12" t="s">
        <v>16</v>
      </c>
      <c r="I35" s="12">
        <v>6</v>
      </c>
    </row>
    <row r="36" spans="1:9">
      <c r="A36" s="12">
        <v>6129</v>
      </c>
      <c r="B36" s="12" t="s">
        <v>38</v>
      </c>
      <c r="C36" s="13">
        <v>43944.371158993097</v>
      </c>
      <c r="D36" s="12">
        <v>71149</v>
      </c>
      <c r="E36" s="12">
        <v>23.11</v>
      </c>
      <c r="F36" s="12">
        <v>11.89</v>
      </c>
      <c r="G36" s="12">
        <v>2578945154</v>
      </c>
      <c r="H36" s="12" t="s">
        <v>39</v>
      </c>
      <c r="I36" s="12">
        <v>9</v>
      </c>
    </row>
    <row r="37" spans="1:9">
      <c r="A37" s="12">
        <v>6129</v>
      </c>
      <c r="B37" s="12" t="s">
        <v>38</v>
      </c>
      <c r="C37" s="13">
        <v>43944.371158993097</v>
      </c>
      <c r="D37" s="12">
        <v>71149</v>
      </c>
      <c r="E37" s="12">
        <v>23.11</v>
      </c>
      <c r="F37" s="12">
        <v>11.89</v>
      </c>
      <c r="G37" s="12">
        <v>2578945154</v>
      </c>
      <c r="H37" s="12" t="s">
        <v>22</v>
      </c>
      <c r="I37" s="12">
        <v>35</v>
      </c>
    </row>
    <row r="38" spans="1:9">
      <c r="A38" s="12">
        <v>6129</v>
      </c>
      <c r="B38" s="12" t="s">
        <v>38</v>
      </c>
      <c r="C38" s="13">
        <v>43944.371158993097</v>
      </c>
      <c r="D38" s="12">
        <v>71150</v>
      </c>
      <c r="E38" s="12">
        <v>18.850000000000001</v>
      </c>
      <c r="F38" s="12">
        <v>8.6499999999999986</v>
      </c>
      <c r="G38" s="12">
        <v>2578945401</v>
      </c>
      <c r="H38" s="12" t="s">
        <v>22</v>
      </c>
      <c r="I38" s="12">
        <v>29</v>
      </c>
    </row>
    <row r="39" spans="1:9">
      <c r="A39" s="12">
        <v>6148</v>
      </c>
      <c r="B39" s="12" t="s">
        <v>40</v>
      </c>
      <c r="C39" s="13">
        <v>43944.371158993097</v>
      </c>
      <c r="D39" s="12">
        <v>71151</v>
      </c>
      <c r="E39" s="12">
        <v>35</v>
      </c>
      <c r="F39" s="12">
        <v>0</v>
      </c>
      <c r="G39" s="12">
        <v>2578945773</v>
      </c>
      <c r="H39" s="12" t="s">
        <v>41</v>
      </c>
      <c r="I39" s="12">
        <v>52</v>
      </c>
    </row>
    <row r="40" spans="1:9">
      <c r="A40" s="12">
        <v>6148</v>
      </c>
      <c r="B40" s="12" t="s">
        <v>40</v>
      </c>
      <c r="C40" s="13">
        <v>43944.371158993097</v>
      </c>
      <c r="D40" s="12">
        <v>71151</v>
      </c>
      <c r="E40" s="12">
        <v>35</v>
      </c>
      <c r="F40" s="12">
        <v>0</v>
      </c>
      <c r="G40" s="12">
        <v>2578945773</v>
      </c>
      <c r="H40" s="12" t="s">
        <v>22</v>
      </c>
      <c r="I40" s="12">
        <v>10</v>
      </c>
    </row>
    <row r="41" spans="1:9">
      <c r="A41" s="12">
        <v>6148</v>
      </c>
      <c r="B41" s="12" t="s">
        <v>40</v>
      </c>
      <c r="C41" s="13">
        <v>43944.371158993097</v>
      </c>
      <c r="D41" s="12">
        <v>71151</v>
      </c>
      <c r="E41" s="12">
        <v>35</v>
      </c>
      <c r="F41" s="12">
        <v>0</v>
      </c>
      <c r="G41" s="12">
        <v>2578945773</v>
      </c>
      <c r="H41" s="12" t="s">
        <v>11</v>
      </c>
      <c r="I41" s="12">
        <v>6</v>
      </c>
    </row>
    <row r="42" spans="1:9">
      <c r="A42" s="12">
        <v>6148</v>
      </c>
      <c r="B42" s="12" t="s">
        <v>40</v>
      </c>
      <c r="C42" s="13">
        <v>43944.371158993097</v>
      </c>
      <c r="D42" s="12">
        <v>71152</v>
      </c>
      <c r="E42" s="12">
        <v>34.970000000000006</v>
      </c>
      <c r="F42" s="12">
        <v>2.9999999999994031E-2</v>
      </c>
      <c r="G42" s="12">
        <v>2578946016</v>
      </c>
      <c r="H42" s="12" t="s">
        <v>22</v>
      </c>
      <c r="I42" s="12">
        <v>3</v>
      </c>
    </row>
    <row r="43" spans="1:9">
      <c r="A43" s="12">
        <v>6148</v>
      </c>
      <c r="B43" s="12" t="s">
        <v>40</v>
      </c>
      <c r="C43" s="13">
        <v>43944.371158993097</v>
      </c>
      <c r="D43" s="12">
        <v>71152</v>
      </c>
      <c r="E43" s="12">
        <v>34.970000000000006</v>
      </c>
      <c r="F43" s="12">
        <v>2.9999999999994031E-2</v>
      </c>
      <c r="G43" s="12">
        <v>2578946016</v>
      </c>
      <c r="H43" s="12" t="s">
        <v>11</v>
      </c>
      <c r="I43" s="12">
        <v>3</v>
      </c>
    </row>
    <row r="44" spans="1:9">
      <c r="A44" s="12">
        <v>6148</v>
      </c>
      <c r="B44" s="12" t="s">
        <v>40</v>
      </c>
      <c r="C44" s="13">
        <v>43944.371158993097</v>
      </c>
      <c r="D44" s="12">
        <v>71152</v>
      </c>
      <c r="E44" s="12">
        <v>34.970000000000006</v>
      </c>
      <c r="F44" s="12">
        <v>2.9999999999994031E-2</v>
      </c>
      <c r="G44" s="12">
        <v>2578946016</v>
      </c>
      <c r="H44" s="12" t="s">
        <v>23</v>
      </c>
      <c r="I44" s="12">
        <v>9</v>
      </c>
    </row>
    <row r="45" spans="1:9">
      <c r="A45" s="12">
        <v>6148</v>
      </c>
      <c r="B45" s="12" t="s">
        <v>40</v>
      </c>
      <c r="C45" s="13">
        <v>43944.371158993097</v>
      </c>
      <c r="D45" s="12">
        <v>71152</v>
      </c>
      <c r="E45" s="12">
        <v>34.970000000000006</v>
      </c>
      <c r="F45" s="12">
        <v>2.9999999999994031E-2</v>
      </c>
      <c r="G45" s="12">
        <v>2578946016</v>
      </c>
      <c r="H45" s="12" t="s">
        <v>42</v>
      </c>
      <c r="I45" s="12">
        <v>56</v>
      </c>
    </row>
    <row r="46" spans="1:9">
      <c r="A46" s="12">
        <v>6148</v>
      </c>
      <c r="B46" s="12" t="s">
        <v>40</v>
      </c>
      <c r="C46" s="13">
        <v>43944.371158993097</v>
      </c>
      <c r="D46" s="12">
        <v>71152</v>
      </c>
      <c r="E46" s="12">
        <v>34.970000000000006</v>
      </c>
      <c r="F46" s="12">
        <v>2.9999999999994031E-2</v>
      </c>
      <c r="G46" s="12">
        <v>2578946016</v>
      </c>
      <c r="H46" s="12" t="s">
        <v>43</v>
      </c>
      <c r="I46" s="12">
        <v>1</v>
      </c>
    </row>
    <row r="47" spans="1:9">
      <c r="A47" s="12">
        <v>6148</v>
      </c>
      <c r="B47" s="12" t="s">
        <v>40</v>
      </c>
      <c r="C47" s="13">
        <v>43944.371158993097</v>
      </c>
      <c r="D47" s="12">
        <v>71153</v>
      </c>
      <c r="E47" s="12">
        <v>34.17</v>
      </c>
      <c r="F47" s="12">
        <v>0.82999999999999829</v>
      </c>
      <c r="G47" s="12">
        <v>2578946241</v>
      </c>
      <c r="H47" s="12" t="s">
        <v>22</v>
      </c>
      <c r="I47" s="12">
        <v>35</v>
      </c>
    </row>
    <row r="48" spans="1:9">
      <c r="A48" s="12">
        <v>6148</v>
      </c>
      <c r="B48" s="12" t="s">
        <v>40</v>
      </c>
      <c r="C48" s="13">
        <v>43944.371158993097</v>
      </c>
      <c r="D48" s="12">
        <v>71153</v>
      </c>
      <c r="E48" s="12">
        <v>34.17</v>
      </c>
      <c r="F48" s="12">
        <v>0.82999999999999829</v>
      </c>
      <c r="G48" s="12">
        <v>2578946241</v>
      </c>
      <c r="H48" s="12" t="s">
        <v>11</v>
      </c>
      <c r="I48" s="12">
        <v>6</v>
      </c>
    </row>
    <row r="49" spans="1:9">
      <c r="A49" s="12">
        <v>6148</v>
      </c>
      <c r="B49" s="12" t="s">
        <v>40</v>
      </c>
      <c r="C49" s="13">
        <v>43944.371158993097</v>
      </c>
      <c r="D49" s="12">
        <v>71153</v>
      </c>
      <c r="E49" s="12">
        <v>34.17</v>
      </c>
      <c r="F49" s="12">
        <v>0.82999999999999829</v>
      </c>
      <c r="G49" s="12">
        <v>2578946241</v>
      </c>
      <c r="H49" s="12" t="s">
        <v>44</v>
      </c>
      <c r="I49" s="12">
        <v>11</v>
      </c>
    </row>
    <row r="50" spans="1:9">
      <c r="A50" s="12">
        <v>6148</v>
      </c>
      <c r="B50" s="12" t="s">
        <v>40</v>
      </c>
      <c r="C50" s="13">
        <v>43944.371158993097</v>
      </c>
      <c r="D50" s="12">
        <v>71154</v>
      </c>
      <c r="E50" s="12">
        <v>26.55</v>
      </c>
      <c r="F50" s="12">
        <v>0.94999999999999929</v>
      </c>
      <c r="G50" s="12">
        <v>2578946414</v>
      </c>
      <c r="H50" s="12" t="s">
        <v>42</v>
      </c>
      <c r="I50" s="12">
        <v>4</v>
      </c>
    </row>
    <row r="51" spans="1:9">
      <c r="A51" s="12">
        <v>6148</v>
      </c>
      <c r="B51" s="12" t="s">
        <v>40</v>
      </c>
      <c r="C51" s="13">
        <v>43944.371158993097</v>
      </c>
      <c r="D51" s="12">
        <v>71154</v>
      </c>
      <c r="E51" s="12">
        <v>26.55</v>
      </c>
      <c r="F51" s="12">
        <v>0.94999999999999929</v>
      </c>
      <c r="G51" s="12">
        <v>2578946414</v>
      </c>
      <c r="H51" s="12" t="s">
        <v>45</v>
      </c>
      <c r="I51" s="12">
        <v>5</v>
      </c>
    </row>
    <row r="52" spans="1:9">
      <c r="A52" s="12">
        <v>6148</v>
      </c>
      <c r="B52" s="12" t="s">
        <v>40</v>
      </c>
      <c r="C52" s="13">
        <v>43944.371158993097</v>
      </c>
      <c r="D52" s="12">
        <v>71154</v>
      </c>
      <c r="E52" s="12">
        <v>26.55</v>
      </c>
      <c r="F52" s="12">
        <v>0.94999999999999929</v>
      </c>
      <c r="G52" s="12">
        <v>2578946414</v>
      </c>
      <c r="H52" s="12" t="s">
        <v>43</v>
      </c>
      <c r="I52" s="12">
        <v>13</v>
      </c>
    </row>
    <row r="53" spans="1:9">
      <c r="A53" s="12">
        <v>6148</v>
      </c>
      <c r="B53" s="12" t="s">
        <v>40</v>
      </c>
      <c r="C53" s="13">
        <v>43944.371158993097</v>
      </c>
      <c r="D53" s="12">
        <v>71154</v>
      </c>
      <c r="E53" s="12">
        <v>26.55</v>
      </c>
      <c r="F53" s="12">
        <v>0.94999999999999929</v>
      </c>
      <c r="G53" s="12">
        <v>2578946414</v>
      </c>
      <c r="H53" s="12" t="s">
        <v>46</v>
      </c>
      <c r="I53" s="12">
        <v>14</v>
      </c>
    </row>
    <row r="54" spans="1:9">
      <c r="A54" s="12">
        <v>6148</v>
      </c>
      <c r="B54" s="12" t="s">
        <v>40</v>
      </c>
      <c r="C54" s="13">
        <v>43944.371158993097</v>
      </c>
      <c r="D54" s="12">
        <v>71154</v>
      </c>
      <c r="E54" s="12">
        <v>26.55</v>
      </c>
      <c r="F54" s="12">
        <v>0.94999999999999929</v>
      </c>
      <c r="G54" s="12">
        <v>2578946414</v>
      </c>
      <c r="H54" s="12" t="s">
        <v>44</v>
      </c>
      <c r="I54" s="12">
        <v>11</v>
      </c>
    </row>
    <row r="55" spans="1:9">
      <c r="A55" s="12">
        <v>6060</v>
      </c>
      <c r="B55" s="12" t="s">
        <v>47</v>
      </c>
      <c r="C55" s="13">
        <v>43944.371158993097</v>
      </c>
      <c r="D55" s="12">
        <v>71155</v>
      </c>
      <c r="E55" s="12">
        <v>4.6500000000000004</v>
      </c>
      <c r="F55" s="12">
        <v>21.35</v>
      </c>
      <c r="G55" s="12">
        <v>2578946580</v>
      </c>
      <c r="H55" s="12" t="s">
        <v>23</v>
      </c>
      <c r="I55" s="12">
        <v>16</v>
      </c>
    </row>
    <row r="56" spans="1:9">
      <c r="A56" s="12">
        <v>6060</v>
      </c>
      <c r="B56" s="12" t="s">
        <v>47</v>
      </c>
      <c r="C56" s="13">
        <v>43944.371158993097</v>
      </c>
      <c r="D56" s="12">
        <v>71155</v>
      </c>
      <c r="E56" s="12">
        <v>4.6500000000000004</v>
      </c>
      <c r="F56" s="12">
        <v>21.35</v>
      </c>
      <c r="G56" s="12">
        <v>2578946580</v>
      </c>
      <c r="H56" s="12" t="s">
        <v>22</v>
      </c>
      <c r="I56" s="12">
        <v>1</v>
      </c>
    </row>
    <row r="57" spans="1:9">
      <c r="A57" s="12">
        <v>6073</v>
      </c>
      <c r="B57" s="12" t="s">
        <v>48</v>
      </c>
      <c r="C57" s="13">
        <v>43944.371158993097</v>
      </c>
      <c r="D57" s="12">
        <v>71156</v>
      </c>
      <c r="E57" s="12">
        <v>0.3</v>
      </c>
      <c r="F57" s="12">
        <v>6.7</v>
      </c>
      <c r="G57" s="12">
        <v>2578946775</v>
      </c>
      <c r="H57" s="12" t="s">
        <v>24</v>
      </c>
      <c r="I57" s="12">
        <v>10</v>
      </c>
    </row>
    <row r="58" spans="1:9">
      <c r="A58" s="12">
        <v>6061</v>
      </c>
      <c r="B58" s="12" t="s">
        <v>49</v>
      </c>
      <c r="C58" s="13">
        <v>43944.371158993097</v>
      </c>
      <c r="D58" s="12">
        <v>71157</v>
      </c>
      <c r="E58" s="12">
        <v>23.05</v>
      </c>
      <c r="F58" s="12">
        <v>11.95</v>
      </c>
      <c r="G58" s="12">
        <v>2578946963</v>
      </c>
      <c r="H58" s="12" t="s">
        <v>45</v>
      </c>
      <c r="I58" s="12">
        <v>2</v>
      </c>
    </row>
    <row r="59" spans="1:9">
      <c r="A59" s="12">
        <v>6061</v>
      </c>
      <c r="B59" s="12" t="s">
        <v>49</v>
      </c>
      <c r="C59" s="13">
        <v>43944.371158993097</v>
      </c>
      <c r="D59" s="12">
        <v>71157</v>
      </c>
      <c r="E59" s="12">
        <v>23.05</v>
      </c>
      <c r="F59" s="12">
        <v>11.95</v>
      </c>
      <c r="G59" s="12">
        <v>2578946963</v>
      </c>
      <c r="H59" s="12" t="s">
        <v>11</v>
      </c>
      <c r="I59" s="12">
        <v>5</v>
      </c>
    </row>
    <row r="60" spans="1:9">
      <c r="A60" s="12">
        <v>6061</v>
      </c>
      <c r="B60" s="12" t="s">
        <v>49</v>
      </c>
      <c r="C60" s="13">
        <v>43944.371158993097</v>
      </c>
      <c r="D60" s="12">
        <v>71157</v>
      </c>
      <c r="E60" s="12">
        <v>23.05</v>
      </c>
      <c r="F60" s="12">
        <v>11.95</v>
      </c>
      <c r="G60" s="12">
        <v>2578946963</v>
      </c>
      <c r="H60" s="12" t="s">
        <v>33</v>
      </c>
      <c r="I60" s="12">
        <v>27</v>
      </c>
    </row>
    <row r="61" spans="1:9">
      <c r="A61" s="12">
        <v>6061</v>
      </c>
      <c r="B61" s="12" t="s">
        <v>49</v>
      </c>
      <c r="C61" s="13">
        <v>43944.371158993097</v>
      </c>
      <c r="D61" s="12">
        <v>71157</v>
      </c>
      <c r="E61" s="12">
        <v>23.05</v>
      </c>
      <c r="F61" s="12">
        <v>11.95</v>
      </c>
      <c r="G61" s="12">
        <v>2578946963</v>
      </c>
      <c r="H61" s="12" t="s">
        <v>26</v>
      </c>
      <c r="I61" s="12">
        <v>5</v>
      </c>
    </row>
    <row r="62" spans="1:9">
      <c r="A62" s="12">
        <v>6132</v>
      </c>
      <c r="B62" s="12" t="s">
        <v>50</v>
      </c>
      <c r="C62" s="13">
        <v>43944.371158993097</v>
      </c>
      <c r="D62" s="12">
        <v>71158</v>
      </c>
      <c r="E62" s="12">
        <v>32.121000000000002</v>
      </c>
      <c r="F62" s="12">
        <v>2.8789999999999978</v>
      </c>
      <c r="G62" s="12">
        <v>2578947276</v>
      </c>
      <c r="H62" s="12" t="s">
        <v>22</v>
      </c>
      <c r="I62" s="12">
        <v>9</v>
      </c>
    </row>
    <row r="63" spans="1:9">
      <c r="A63" s="12">
        <v>6132</v>
      </c>
      <c r="B63" s="12" t="s">
        <v>50</v>
      </c>
      <c r="C63" s="13">
        <v>43944.371158993097</v>
      </c>
      <c r="D63" s="12">
        <v>71158</v>
      </c>
      <c r="E63" s="12">
        <v>32.121000000000002</v>
      </c>
      <c r="F63" s="12">
        <v>2.8789999999999978</v>
      </c>
      <c r="G63" s="12">
        <v>2578947276</v>
      </c>
      <c r="H63" s="12" t="s">
        <v>36</v>
      </c>
      <c r="I63" s="12">
        <v>3</v>
      </c>
    </row>
    <row r="64" spans="1:9">
      <c r="A64" s="12">
        <v>6132</v>
      </c>
      <c r="B64" s="12" t="s">
        <v>50</v>
      </c>
      <c r="C64" s="13">
        <v>43944.371158993097</v>
      </c>
      <c r="D64" s="12">
        <v>71158</v>
      </c>
      <c r="E64" s="12">
        <v>32.121000000000002</v>
      </c>
      <c r="F64" s="12">
        <v>2.8789999999999978</v>
      </c>
      <c r="G64" s="12">
        <v>2578947276</v>
      </c>
      <c r="H64" s="12" t="s">
        <v>51</v>
      </c>
      <c r="I64" s="12">
        <v>21</v>
      </c>
    </row>
    <row r="65" spans="1:9">
      <c r="A65" s="12">
        <v>6132</v>
      </c>
      <c r="B65" s="12" t="s">
        <v>50</v>
      </c>
      <c r="C65" s="13">
        <v>43944.371158993097</v>
      </c>
      <c r="D65" s="12">
        <v>71158</v>
      </c>
      <c r="E65" s="12">
        <v>32.121000000000002</v>
      </c>
      <c r="F65" s="12">
        <v>2.8789999999999978</v>
      </c>
      <c r="G65" s="12">
        <v>2578947276</v>
      </c>
      <c r="H65" s="12" t="s">
        <v>20</v>
      </c>
      <c r="I65" s="12">
        <v>61</v>
      </c>
    </row>
    <row r="66" spans="1:9">
      <c r="A66" s="12">
        <v>6132</v>
      </c>
      <c r="B66" s="12" t="s">
        <v>50</v>
      </c>
      <c r="C66" s="13">
        <v>43944.371158993097</v>
      </c>
      <c r="D66" s="12">
        <v>71158</v>
      </c>
      <c r="E66" s="12">
        <v>32.121000000000002</v>
      </c>
      <c r="F66" s="12">
        <v>2.8789999999999978</v>
      </c>
      <c r="G66" s="12">
        <v>2578947276</v>
      </c>
      <c r="H66" s="12" t="s">
        <v>29</v>
      </c>
      <c r="I66" s="12">
        <v>15</v>
      </c>
    </row>
    <row r="67" spans="1:9">
      <c r="A67" s="12">
        <v>6132</v>
      </c>
      <c r="B67" s="12" t="s">
        <v>50</v>
      </c>
      <c r="C67" s="13">
        <v>43944.371158993097</v>
      </c>
      <c r="D67" s="12">
        <v>71158</v>
      </c>
      <c r="E67" s="12">
        <v>32.121000000000002</v>
      </c>
      <c r="F67" s="12">
        <v>2.8789999999999978</v>
      </c>
      <c r="G67" s="12">
        <v>2578947276</v>
      </c>
      <c r="H67" s="12" t="s">
        <v>42</v>
      </c>
      <c r="I67" s="12">
        <v>27</v>
      </c>
    </row>
    <row r="68" spans="1:9">
      <c r="A68" s="12">
        <v>6132</v>
      </c>
      <c r="B68" s="12" t="s">
        <v>50</v>
      </c>
      <c r="C68" s="13">
        <v>43944.371158993097</v>
      </c>
      <c r="D68" s="12">
        <v>71158</v>
      </c>
      <c r="E68" s="12">
        <v>32.121000000000002</v>
      </c>
      <c r="F68" s="12">
        <v>2.8789999999999978</v>
      </c>
      <c r="G68" s="12">
        <v>2578947276</v>
      </c>
      <c r="H68" s="12" t="s">
        <v>26</v>
      </c>
      <c r="I68" s="12">
        <v>3</v>
      </c>
    </row>
    <row r="69" spans="1:9">
      <c r="A69" s="12">
        <v>6132</v>
      </c>
      <c r="B69" s="12" t="s">
        <v>50</v>
      </c>
      <c r="C69" s="13">
        <v>43944.371158993097</v>
      </c>
      <c r="D69" s="12">
        <v>71159</v>
      </c>
      <c r="E69" s="12">
        <v>12.330000000000002</v>
      </c>
      <c r="F69" s="12">
        <v>13.669999999999998</v>
      </c>
      <c r="G69" s="12">
        <v>2578947571</v>
      </c>
      <c r="H69" s="12" t="s">
        <v>26</v>
      </c>
      <c r="I69" s="12">
        <v>7</v>
      </c>
    </row>
    <row r="70" spans="1:9">
      <c r="A70" s="12">
        <v>6132</v>
      </c>
      <c r="B70" s="12" t="s">
        <v>50</v>
      </c>
      <c r="C70" s="13">
        <v>43944.371158993097</v>
      </c>
      <c r="D70" s="12">
        <v>71159</v>
      </c>
      <c r="E70" s="12">
        <v>12.330000000000002</v>
      </c>
      <c r="F70" s="12">
        <v>13.669999999999998</v>
      </c>
      <c r="G70" s="12">
        <v>2578947571</v>
      </c>
      <c r="H70" s="12" t="s">
        <v>52</v>
      </c>
      <c r="I70" s="12">
        <v>12</v>
      </c>
    </row>
    <row r="71" spans="1:9">
      <c r="A71" s="12">
        <v>6132</v>
      </c>
      <c r="B71" s="12" t="s">
        <v>50</v>
      </c>
      <c r="C71" s="13">
        <v>43944.371158993097</v>
      </c>
      <c r="D71" s="12">
        <v>71159</v>
      </c>
      <c r="E71" s="12">
        <v>12.330000000000002</v>
      </c>
      <c r="F71" s="12">
        <v>13.669999999999998</v>
      </c>
      <c r="G71" s="12">
        <v>2578947571</v>
      </c>
      <c r="H71" s="12" t="s">
        <v>27</v>
      </c>
      <c r="I71" s="12">
        <v>2</v>
      </c>
    </row>
    <row r="72" spans="1:9">
      <c r="A72" s="12">
        <v>6056</v>
      </c>
      <c r="B72" s="12" t="s">
        <v>54</v>
      </c>
      <c r="C72" s="13">
        <v>43944.371158993097</v>
      </c>
      <c r="D72" s="12">
        <v>71160</v>
      </c>
      <c r="E72" s="12">
        <v>34.909999999999997</v>
      </c>
      <c r="F72" s="12">
        <v>9.0000000000003411E-2</v>
      </c>
      <c r="G72" s="12">
        <v>2578947895</v>
      </c>
      <c r="H72" s="12" t="s">
        <v>15</v>
      </c>
      <c r="I72" s="12">
        <v>6</v>
      </c>
    </row>
    <row r="73" spans="1:9">
      <c r="A73" s="12">
        <v>6056</v>
      </c>
      <c r="B73" s="12" t="s">
        <v>54</v>
      </c>
      <c r="C73" s="13">
        <v>43944.371158993097</v>
      </c>
      <c r="D73" s="12">
        <v>71160</v>
      </c>
      <c r="E73" s="12">
        <v>34.909999999999997</v>
      </c>
      <c r="F73" s="12">
        <v>9.0000000000003411E-2</v>
      </c>
      <c r="G73" s="12">
        <v>2578947895</v>
      </c>
      <c r="H73" s="12" t="s">
        <v>11</v>
      </c>
      <c r="I73" s="12">
        <v>15</v>
      </c>
    </row>
    <row r="74" spans="1:9">
      <c r="A74" s="12">
        <v>6056</v>
      </c>
      <c r="B74" s="12" t="s">
        <v>54</v>
      </c>
      <c r="C74" s="13">
        <v>43944.371158993097</v>
      </c>
      <c r="D74" s="12">
        <v>71160</v>
      </c>
      <c r="E74" s="12">
        <v>34.909999999999997</v>
      </c>
      <c r="F74" s="12">
        <v>9.0000000000003411E-2</v>
      </c>
      <c r="G74" s="12">
        <v>2578947895</v>
      </c>
      <c r="H74" s="12" t="s">
        <v>55</v>
      </c>
      <c r="I74" s="12">
        <v>9</v>
      </c>
    </row>
    <row r="75" spans="1:9">
      <c r="A75" s="12">
        <v>6056</v>
      </c>
      <c r="B75" s="12" t="s">
        <v>54</v>
      </c>
      <c r="C75" s="13">
        <v>43944.371158993097</v>
      </c>
      <c r="D75" s="12">
        <v>71160</v>
      </c>
      <c r="E75" s="12">
        <v>34.909999999999997</v>
      </c>
      <c r="F75" s="12">
        <v>9.0000000000003411E-2</v>
      </c>
      <c r="G75" s="12">
        <v>2578947895</v>
      </c>
      <c r="H75" s="12" t="s">
        <v>56</v>
      </c>
      <c r="I75" s="12">
        <v>11</v>
      </c>
    </row>
    <row r="76" spans="1:9">
      <c r="A76" s="12">
        <v>6056</v>
      </c>
      <c r="B76" s="12" t="s">
        <v>54</v>
      </c>
      <c r="C76" s="13">
        <v>43944.371158993097</v>
      </c>
      <c r="D76" s="12">
        <v>71160</v>
      </c>
      <c r="E76" s="12">
        <v>34.909999999999997</v>
      </c>
      <c r="F76" s="12">
        <v>9.0000000000003411E-2</v>
      </c>
      <c r="G76" s="12">
        <v>2578947895</v>
      </c>
      <c r="H76" s="12" t="s">
        <v>20</v>
      </c>
      <c r="I76" s="12">
        <v>36</v>
      </c>
    </row>
    <row r="77" spans="1:9">
      <c r="A77" s="12">
        <v>6056</v>
      </c>
      <c r="B77" s="12" t="s">
        <v>54</v>
      </c>
      <c r="C77" s="13">
        <v>43944.371158993097</v>
      </c>
      <c r="D77" s="12">
        <v>71160</v>
      </c>
      <c r="E77" s="12">
        <v>34.909999999999997</v>
      </c>
      <c r="F77" s="12">
        <v>9.0000000000003411E-2</v>
      </c>
      <c r="G77" s="12">
        <v>2578947895</v>
      </c>
      <c r="H77" s="12" t="s">
        <v>57</v>
      </c>
      <c r="I77" s="12">
        <v>14</v>
      </c>
    </row>
    <row r="78" spans="1:9">
      <c r="A78" s="12">
        <v>6056</v>
      </c>
      <c r="B78" s="12" t="s">
        <v>54</v>
      </c>
      <c r="C78" s="13">
        <v>43944.371158993097</v>
      </c>
      <c r="D78" s="12">
        <v>71160</v>
      </c>
      <c r="E78" s="12">
        <v>34.909999999999997</v>
      </c>
      <c r="F78" s="12">
        <v>9.0000000000003411E-2</v>
      </c>
      <c r="G78" s="12">
        <v>2578947895</v>
      </c>
      <c r="H78" s="12" t="s">
        <v>23</v>
      </c>
      <c r="I78" s="12">
        <v>8</v>
      </c>
    </row>
    <row r="79" spans="1:9">
      <c r="A79" s="12">
        <v>6056</v>
      </c>
      <c r="B79" s="12" t="s">
        <v>54</v>
      </c>
      <c r="C79" s="13">
        <v>43944.371158993097</v>
      </c>
      <c r="D79" s="12">
        <v>71160</v>
      </c>
      <c r="E79" s="12">
        <v>34.909999999999997</v>
      </c>
      <c r="F79" s="12">
        <v>9.0000000000003411E-2</v>
      </c>
      <c r="G79" s="12">
        <v>2578947895</v>
      </c>
      <c r="H79" s="12" t="s">
        <v>58</v>
      </c>
      <c r="I79" s="12">
        <v>5</v>
      </c>
    </row>
    <row r="80" spans="1:9">
      <c r="A80" s="12">
        <v>6056</v>
      </c>
      <c r="B80" s="12" t="s">
        <v>54</v>
      </c>
      <c r="C80" s="13">
        <v>43944.371158993097</v>
      </c>
      <c r="D80" s="12">
        <v>71160</v>
      </c>
      <c r="E80" s="12">
        <v>34.909999999999997</v>
      </c>
      <c r="F80" s="12">
        <v>9.0000000000003411E-2</v>
      </c>
      <c r="G80" s="12">
        <v>2578947895</v>
      </c>
      <c r="H80" s="12" t="s">
        <v>43</v>
      </c>
      <c r="I80" s="12">
        <v>18</v>
      </c>
    </row>
    <row r="81" spans="1:9">
      <c r="A81" s="12">
        <v>6056</v>
      </c>
      <c r="B81" s="12" t="s">
        <v>54</v>
      </c>
      <c r="C81" s="13">
        <v>43944.371158993097</v>
      </c>
      <c r="D81" s="12">
        <v>71160</v>
      </c>
      <c r="E81" s="12">
        <v>34.909999999999997</v>
      </c>
      <c r="F81" s="12">
        <v>9.0000000000003411E-2</v>
      </c>
      <c r="G81" s="12">
        <v>2578947895</v>
      </c>
      <c r="H81" s="12" t="s">
        <v>59</v>
      </c>
      <c r="I81" s="12">
        <v>4</v>
      </c>
    </row>
    <row r="82" spans="1:9">
      <c r="A82" s="12">
        <v>6056</v>
      </c>
      <c r="B82" s="12" t="s">
        <v>54</v>
      </c>
      <c r="C82" s="13">
        <v>43944.371158993097</v>
      </c>
      <c r="D82" s="12">
        <v>71160</v>
      </c>
      <c r="E82" s="12">
        <v>34.909999999999997</v>
      </c>
      <c r="F82" s="12">
        <v>9.0000000000003411E-2</v>
      </c>
      <c r="G82" s="12">
        <v>2578947895</v>
      </c>
      <c r="H82" s="12" t="s">
        <v>60</v>
      </c>
      <c r="I82" s="12">
        <v>1</v>
      </c>
    </row>
    <row r="83" spans="1:9">
      <c r="A83" s="12">
        <v>6056</v>
      </c>
      <c r="B83" s="12" t="s">
        <v>54</v>
      </c>
      <c r="C83" s="13">
        <v>43944.371158993097</v>
      </c>
      <c r="D83" s="12">
        <v>71160</v>
      </c>
      <c r="E83" s="12">
        <v>34.909999999999997</v>
      </c>
      <c r="F83" s="12">
        <v>9.0000000000003411E-2</v>
      </c>
      <c r="G83" s="12">
        <v>2578947895</v>
      </c>
      <c r="H83" s="12" t="s">
        <v>44</v>
      </c>
      <c r="I83" s="12">
        <v>10</v>
      </c>
    </row>
    <row r="84" spans="1:9">
      <c r="A84" s="12">
        <v>6056</v>
      </c>
      <c r="B84" s="12" t="s">
        <v>54</v>
      </c>
      <c r="C84" s="13">
        <v>43944.371158993097</v>
      </c>
      <c r="D84" s="12">
        <v>71161</v>
      </c>
      <c r="E84" s="12">
        <v>30.19</v>
      </c>
      <c r="F84" s="12">
        <v>4.8099999999999987</v>
      </c>
      <c r="G84" s="12">
        <v>4183860973</v>
      </c>
      <c r="H84" s="12" t="s">
        <v>59</v>
      </c>
      <c r="I84" s="12">
        <v>8</v>
      </c>
    </row>
    <row r="85" spans="1:9">
      <c r="A85" s="12">
        <v>6056</v>
      </c>
      <c r="B85" s="12" t="s">
        <v>54</v>
      </c>
      <c r="C85" s="13">
        <v>43944.371158993097</v>
      </c>
      <c r="D85" s="12">
        <v>71161</v>
      </c>
      <c r="E85" s="12">
        <v>30.19</v>
      </c>
      <c r="F85" s="12">
        <v>4.8099999999999987</v>
      </c>
      <c r="G85" s="12">
        <v>4183860973</v>
      </c>
      <c r="H85" s="12" t="s">
        <v>61</v>
      </c>
      <c r="I85" s="12">
        <v>20</v>
      </c>
    </row>
    <row r="86" spans="1:9">
      <c r="A86" s="12">
        <v>6056</v>
      </c>
      <c r="B86" s="12" t="s">
        <v>54</v>
      </c>
      <c r="C86" s="13">
        <v>43944.371158993097</v>
      </c>
      <c r="D86" s="12">
        <v>71161</v>
      </c>
      <c r="E86" s="12">
        <v>30.19</v>
      </c>
      <c r="F86" s="12">
        <v>4.8099999999999987</v>
      </c>
      <c r="G86" s="12">
        <v>4183860973</v>
      </c>
      <c r="H86" s="12" t="s">
        <v>60</v>
      </c>
      <c r="I86" s="12">
        <v>6</v>
      </c>
    </row>
    <row r="87" spans="1:9">
      <c r="A87" s="12">
        <v>6056</v>
      </c>
      <c r="B87" s="12" t="s">
        <v>54</v>
      </c>
      <c r="C87" s="13">
        <v>43944.371158993097</v>
      </c>
      <c r="D87" s="12">
        <v>71161</v>
      </c>
      <c r="E87" s="12">
        <v>30.19</v>
      </c>
      <c r="F87" s="12">
        <v>4.8099999999999987</v>
      </c>
      <c r="G87" s="12">
        <v>4183860973</v>
      </c>
      <c r="H87" s="12" t="s">
        <v>13</v>
      </c>
      <c r="I87" s="12">
        <v>14</v>
      </c>
    </row>
    <row r="88" spans="1:9">
      <c r="A88" s="12">
        <v>6056</v>
      </c>
      <c r="B88" s="12" t="s">
        <v>54</v>
      </c>
      <c r="C88" s="13">
        <v>43944.371158993097</v>
      </c>
      <c r="D88" s="12">
        <v>71161</v>
      </c>
      <c r="E88" s="12">
        <v>30.19</v>
      </c>
      <c r="F88" s="12">
        <v>4.8099999999999987</v>
      </c>
      <c r="G88" s="12">
        <v>4183860973</v>
      </c>
      <c r="H88" s="12" t="s">
        <v>62</v>
      </c>
      <c r="I88" s="12">
        <v>6</v>
      </c>
    </row>
    <row r="89" spans="1:9">
      <c r="A89" s="12">
        <v>6056</v>
      </c>
      <c r="B89" s="12" t="s">
        <v>54</v>
      </c>
      <c r="C89" s="13">
        <v>43944.371158993097</v>
      </c>
      <c r="D89" s="12">
        <v>71161</v>
      </c>
      <c r="E89" s="12">
        <v>30.19</v>
      </c>
      <c r="F89" s="12">
        <v>4.8099999999999987</v>
      </c>
      <c r="G89" s="12">
        <v>4183860973</v>
      </c>
      <c r="H89" s="12" t="s">
        <v>25</v>
      </c>
      <c r="I89" s="12">
        <v>3</v>
      </c>
    </row>
    <row r="90" spans="1:9">
      <c r="A90" s="12">
        <v>6056</v>
      </c>
      <c r="B90" s="12" t="s">
        <v>54</v>
      </c>
      <c r="C90" s="13">
        <v>43944.371158993097</v>
      </c>
      <c r="D90" s="12">
        <v>71161</v>
      </c>
      <c r="E90" s="12">
        <v>30.19</v>
      </c>
      <c r="F90" s="12">
        <v>4.8099999999999987</v>
      </c>
      <c r="G90" s="12">
        <v>4183860973</v>
      </c>
      <c r="H90" s="12" t="s">
        <v>44</v>
      </c>
      <c r="I90" s="12">
        <v>8</v>
      </c>
    </row>
    <row r="91" spans="1:9">
      <c r="A91" s="12">
        <v>6056</v>
      </c>
      <c r="B91" s="12" t="s">
        <v>54</v>
      </c>
      <c r="C91" s="13">
        <v>43944.371158993097</v>
      </c>
      <c r="D91" s="12">
        <v>71162</v>
      </c>
      <c r="E91" s="12">
        <v>23.29</v>
      </c>
      <c r="F91" s="12">
        <v>11.71</v>
      </c>
      <c r="G91" s="12">
        <v>2578948584</v>
      </c>
      <c r="H91" s="12" t="s">
        <v>25</v>
      </c>
      <c r="I91" s="12">
        <v>35</v>
      </c>
    </row>
    <row r="92" spans="1:9">
      <c r="A92" s="12">
        <v>6056</v>
      </c>
      <c r="B92" s="12" t="s">
        <v>54</v>
      </c>
      <c r="C92" s="13">
        <v>43944.371158993097</v>
      </c>
      <c r="D92" s="12">
        <v>71162</v>
      </c>
      <c r="E92" s="12">
        <v>23.29</v>
      </c>
      <c r="F92" s="12">
        <v>11.71</v>
      </c>
      <c r="G92" s="12">
        <v>2578948584</v>
      </c>
      <c r="H92" s="12" t="s">
        <v>52</v>
      </c>
      <c r="I92" s="12">
        <v>1</v>
      </c>
    </row>
    <row r="93" spans="1:9">
      <c r="A93" s="12">
        <v>6056</v>
      </c>
      <c r="B93" s="12" t="s">
        <v>54</v>
      </c>
      <c r="C93" s="13">
        <v>43944.371158993097</v>
      </c>
      <c r="D93" s="12">
        <v>71163</v>
      </c>
      <c r="E93" s="12">
        <v>23.29</v>
      </c>
      <c r="F93" s="12">
        <v>11.71</v>
      </c>
      <c r="G93" s="12">
        <v>2578948761</v>
      </c>
      <c r="H93" s="12" t="s">
        <v>25</v>
      </c>
      <c r="I93" s="12">
        <v>35</v>
      </c>
    </row>
    <row r="94" spans="1:9">
      <c r="A94" s="12">
        <v>6056</v>
      </c>
      <c r="B94" s="12" t="s">
        <v>54</v>
      </c>
      <c r="C94" s="13">
        <v>43944.371158993097</v>
      </c>
      <c r="D94" s="12">
        <v>71163</v>
      </c>
      <c r="E94" s="12">
        <v>23.29</v>
      </c>
      <c r="F94" s="12">
        <v>11.71</v>
      </c>
      <c r="G94" s="12">
        <v>2578948761</v>
      </c>
      <c r="H94" s="12" t="s">
        <v>52</v>
      </c>
      <c r="I94" s="12">
        <v>1</v>
      </c>
    </row>
    <row r="95" spans="1:9">
      <c r="A95" s="12">
        <v>6056</v>
      </c>
      <c r="B95" s="12" t="s">
        <v>54</v>
      </c>
      <c r="C95" s="13">
        <v>43944.371158993097</v>
      </c>
      <c r="D95" s="12">
        <v>71164</v>
      </c>
      <c r="E95" s="12">
        <v>23.27</v>
      </c>
      <c r="F95" s="12">
        <v>4.2300000000000004</v>
      </c>
      <c r="G95" s="12">
        <v>2578948923</v>
      </c>
      <c r="H95" s="12" t="s">
        <v>25</v>
      </c>
      <c r="I95" s="12">
        <v>25</v>
      </c>
    </row>
    <row r="96" spans="1:9">
      <c r="A96" s="12">
        <v>6056</v>
      </c>
      <c r="B96" s="12" t="s">
        <v>54</v>
      </c>
      <c r="C96" s="13">
        <v>43944.371158993097</v>
      </c>
      <c r="D96" s="12">
        <v>71164</v>
      </c>
      <c r="E96" s="12">
        <v>23.27</v>
      </c>
      <c r="F96" s="12">
        <v>4.2300000000000004</v>
      </c>
      <c r="G96" s="12">
        <v>2578948923</v>
      </c>
      <c r="H96" s="12" t="s">
        <v>52</v>
      </c>
      <c r="I96" s="12">
        <v>13</v>
      </c>
    </row>
    <row r="97" spans="1:9">
      <c r="A97" s="12">
        <v>6624</v>
      </c>
      <c r="B97" s="12" t="s">
        <v>64</v>
      </c>
      <c r="C97" s="13">
        <v>43944.371158993097</v>
      </c>
      <c r="D97" s="12">
        <v>71165</v>
      </c>
      <c r="E97" s="12">
        <v>34.96</v>
      </c>
      <c r="F97" s="12">
        <v>3.9999999999999147E-2</v>
      </c>
      <c r="G97" s="12">
        <v>4183861010</v>
      </c>
      <c r="H97" s="12" t="s">
        <v>41</v>
      </c>
      <c r="I97" s="12">
        <v>44</v>
      </c>
    </row>
    <row r="98" spans="1:9">
      <c r="A98" s="12">
        <v>6624</v>
      </c>
      <c r="B98" s="12" t="s">
        <v>64</v>
      </c>
      <c r="C98" s="13">
        <v>43944.371158993097</v>
      </c>
      <c r="D98" s="12">
        <v>71165</v>
      </c>
      <c r="E98" s="12">
        <v>34.96</v>
      </c>
      <c r="F98" s="12">
        <v>3.9999999999999147E-2</v>
      </c>
      <c r="G98" s="12">
        <v>4183861010</v>
      </c>
      <c r="H98" s="12" t="s">
        <v>46</v>
      </c>
      <c r="I98" s="12">
        <v>30</v>
      </c>
    </row>
    <row r="99" spans="1:9">
      <c r="A99" s="12">
        <v>6624</v>
      </c>
      <c r="B99" s="12" t="s">
        <v>64</v>
      </c>
      <c r="C99" s="13">
        <v>43944.371158993097</v>
      </c>
      <c r="D99" s="12">
        <v>71165</v>
      </c>
      <c r="E99" s="12">
        <v>34.96</v>
      </c>
      <c r="F99" s="12">
        <v>3.9999999999999147E-2</v>
      </c>
      <c r="G99" s="12">
        <v>4183861010</v>
      </c>
      <c r="H99" s="12" t="s">
        <v>57</v>
      </c>
      <c r="I99" s="12">
        <v>10</v>
      </c>
    </row>
    <row r="100" spans="1:9">
      <c r="A100" s="12">
        <v>6624</v>
      </c>
      <c r="B100" s="12" t="s">
        <v>64</v>
      </c>
      <c r="C100" s="13">
        <v>43944.371158993097</v>
      </c>
      <c r="D100" s="12">
        <v>71166</v>
      </c>
      <c r="E100" s="12">
        <v>1.1200000000000001</v>
      </c>
      <c r="F100" s="12">
        <v>5.88</v>
      </c>
      <c r="G100" s="12">
        <v>2578949332</v>
      </c>
      <c r="H100" s="12" t="s">
        <v>57</v>
      </c>
      <c r="I100" s="12">
        <v>7</v>
      </c>
    </row>
    <row r="101" spans="1:9">
      <c r="A101" s="12">
        <v>6047</v>
      </c>
      <c r="B101" s="12" t="s">
        <v>65</v>
      </c>
      <c r="C101" s="13">
        <v>43944.371158993097</v>
      </c>
      <c r="D101" s="12">
        <v>71167</v>
      </c>
      <c r="E101" s="12">
        <v>0.40500000000000003</v>
      </c>
      <c r="F101" s="12">
        <v>6.5949999999999998</v>
      </c>
      <c r="G101" s="12">
        <v>2578949516</v>
      </c>
      <c r="H101" s="12" t="s">
        <v>36</v>
      </c>
      <c r="I101" s="12">
        <v>3</v>
      </c>
    </row>
    <row r="102" spans="1:9">
      <c r="A102" s="12">
        <v>6086</v>
      </c>
      <c r="B102" s="12" t="s">
        <v>66</v>
      </c>
      <c r="C102" s="13">
        <v>43944.371158993097</v>
      </c>
      <c r="D102" s="12">
        <v>71168</v>
      </c>
      <c r="E102" s="12">
        <v>34.774999999999999</v>
      </c>
      <c r="F102" s="12">
        <v>0.22500000000000142</v>
      </c>
      <c r="G102" s="12">
        <v>2578949660</v>
      </c>
      <c r="H102" s="12" t="s">
        <v>67</v>
      </c>
      <c r="I102" s="12">
        <v>10</v>
      </c>
    </row>
    <row r="103" spans="1:9">
      <c r="A103" s="12">
        <v>6086</v>
      </c>
      <c r="B103" s="12" t="s">
        <v>66</v>
      </c>
      <c r="C103" s="13">
        <v>43944.371158993097</v>
      </c>
      <c r="D103" s="12">
        <v>71168</v>
      </c>
      <c r="E103" s="12">
        <v>34.774999999999999</v>
      </c>
      <c r="F103" s="12">
        <v>0.22500000000000142</v>
      </c>
      <c r="G103" s="12">
        <v>2578949660</v>
      </c>
      <c r="H103" s="12" t="s">
        <v>42</v>
      </c>
      <c r="I103" s="12">
        <v>46</v>
      </c>
    </row>
    <row r="104" spans="1:9">
      <c r="A104" s="12">
        <v>6086</v>
      </c>
      <c r="B104" s="12" t="s">
        <v>66</v>
      </c>
      <c r="C104" s="13">
        <v>43944.371158993097</v>
      </c>
      <c r="D104" s="12">
        <v>71168</v>
      </c>
      <c r="E104" s="12">
        <v>34.774999999999999</v>
      </c>
      <c r="F104" s="12">
        <v>0.22500000000000142</v>
      </c>
      <c r="G104" s="12">
        <v>2578949660</v>
      </c>
      <c r="H104" s="12" t="s">
        <v>13</v>
      </c>
      <c r="I104" s="12">
        <v>25</v>
      </c>
    </row>
    <row r="105" spans="1:9">
      <c r="A105" s="12">
        <v>6086</v>
      </c>
      <c r="B105" s="12" t="s">
        <v>66</v>
      </c>
      <c r="C105" s="13">
        <v>43944.371158993097</v>
      </c>
      <c r="D105" s="12">
        <v>71168</v>
      </c>
      <c r="E105" s="12">
        <v>34.774999999999999</v>
      </c>
      <c r="F105" s="12">
        <v>0.22500000000000142</v>
      </c>
      <c r="G105" s="12">
        <v>2578949660</v>
      </c>
      <c r="H105" s="12" t="s">
        <v>36</v>
      </c>
      <c r="I105" s="12">
        <v>1</v>
      </c>
    </row>
    <row r="106" spans="1:9">
      <c r="A106" s="12">
        <v>6086</v>
      </c>
      <c r="B106" s="12" t="s">
        <v>66</v>
      </c>
      <c r="C106" s="13">
        <v>43944.371158993097</v>
      </c>
      <c r="D106" s="12">
        <v>71169</v>
      </c>
      <c r="E106" s="12">
        <v>8.16</v>
      </c>
      <c r="F106" s="12">
        <v>17.84</v>
      </c>
      <c r="G106" s="12">
        <v>2578949866</v>
      </c>
      <c r="H106" s="12" t="s">
        <v>13</v>
      </c>
      <c r="I106" s="12">
        <v>1</v>
      </c>
    </row>
    <row r="107" spans="1:9">
      <c r="A107" s="12">
        <v>6086</v>
      </c>
      <c r="B107" s="12" t="s">
        <v>66</v>
      </c>
      <c r="C107" s="13">
        <v>43944.371158993097</v>
      </c>
      <c r="D107" s="12">
        <v>71169</v>
      </c>
      <c r="E107" s="12">
        <v>8.16</v>
      </c>
      <c r="F107" s="12">
        <v>17.84</v>
      </c>
      <c r="G107" s="12">
        <v>2578949866</v>
      </c>
      <c r="H107" s="12" t="s">
        <v>26</v>
      </c>
      <c r="I107" s="12">
        <v>12</v>
      </c>
    </row>
    <row r="108" spans="1:9">
      <c r="A108" s="12">
        <v>6138</v>
      </c>
      <c r="B108" s="12" t="s">
        <v>68</v>
      </c>
      <c r="C108" s="13">
        <v>43944.371158993097</v>
      </c>
      <c r="D108" s="12">
        <v>71170</v>
      </c>
      <c r="E108" s="12">
        <v>7.4099999999999993</v>
      </c>
      <c r="F108" s="12">
        <v>18.59</v>
      </c>
      <c r="G108" s="12">
        <v>2578950076</v>
      </c>
      <c r="H108" s="12" t="s">
        <v>69</v>
      </c>
      <c r="I108" s="12">
        <v>13</v>
      </c>
    </row>
    <row r="109" spans="1:9">
      <c r="A109" s="12">
        <v>6083</v>
      </c>
      <c r="B109" s="12" t="s">
        <v>70</v>
      </c>
      <c r="C109" s="13">
        <v>43944.371158993097</v>
      </c>
      <c r="D109" s="12">
        <v>71171</v>
      </c>
      <c r="E109" s="12">
        <v>2.08</v>
      </c>
      <c r="F109" s="12">
        <v>4.92</v>
      </c>
      <c r="G109" s="12">
        <v>2578950533</v>
      </c>
      <c r="H109" s="12" t="s">
        <v>71</v>
      </c>
      <c r="I109" s="12">
        <v>7</v>
      </c>
    </row>
    <row r="110" spans="1:9">
      <c r="A110" s="12">
        <v>6083</v>
      </c>
      <c r="B110" s="12" t="s">
        <v>70</v>
      </c>
      <c r="C110" s="13">
        <v>43944.371158993097</v>
      </c>
      <c r="D110" s="12">
        <v>71171</v>
      </c>
      <c r="E110" s="12">
        <v>2.08</v>
      </c>
      <c r="F110" s="12">
        <v>4.92</v>
      </c>
      <c r="G110" s="12">
        <v>2578950533</v>
      </c>
      <c r="H110" s="12" t="s">
        <v>57</v>
      </c>
      <c r="I110" s="12">
        <v>5</v>
      </c>
    </row>
    <row r="111" spans="1:9">
      <c r="A111" s="12">
        <v>6083</v>
      </c>
      <c r="B111" s="12" t="s">
        <v>70</v>
      </c>
      <c r="C111" s="13">
        <v>43944.371158993097</v>
      </c>
      <c r="D111" s="12">
        <v>71171</v>
      </c>
      <c r="E111" s="12">
        <v>2.08</v>
      </c>
      <c r="F111" s="12">
        <v>4.92</v>
      </c>
      <c r="G111" s="12">
        <v>2578950533</v>
      </c>
      <c r="H111" s="12" t="s">
        <v>72</v>
      </c>
      <c r="I111" s="12">
        <v>5</v>
      </c>
    </row>
    <row r="112" spans="1:9">
      <c r="A112" s="12">
        <v>6008</v>
      </c>
      <c r="B112" s="12" t="s">
        <v>73</v>
      </c>
      <c r="C112" s="13">
        <v>43944.371158993097</v>
      </c>
      <c r="D112" s="12">
        <v>71172</v>
      </c>
      <c r="E112" s="12">
        <v>7.15</v>
      </c>
      <c r="F112" s="12">
        <v>18.850000000000001</v>
      </c>
      <c r="G112" s="12">
        <v>2578950765</v>
      </c>
      <c r="H112" s="12" t="s">
        <v>62</v>
      </c>
      <c r="I112" s="12">
        <v>11</v>
      </c>
    </row>
    <row r="113" spans="1:9">
      <c r="A113" s="12">
        <v>6031</v>
      </c>
      <c r="B113" s="12" t="s">
        <v>74</v>
      </c>
      <c r="C113" s="13">
        <v>43944.371158993097</v>
      </c>
      <c r="D113" s="12">
        <v>71173</v>
      </c>
      <c r="E113" s="12">
        <v>0.40500000000000003</v>
      </c>
      <c r="F113" s="12">
        <v>6.5949999999999998</v>
      </c>
      <c r="G113" s="12">
        <v>2578951130</v>
      </c>
      <c r="H113" s="12" t="s">
        <v>36</v>
      </c>
      <c r="I113" s="12">
        <v>3</v>
      </c>
    </row>
    <row r="114" spans="1:9">
      <c r="A114" s="12">
        <v>6003</v>
      </c>
      <c r="B114" s="12" t="s">
        <v>75</v>
      </c>
      <c r="C114" s="13">
        <v>43944.371158993097</v>
      </c>
      <c r="D114" s="12">
        <v>71174</v>
      </c>
      <c r="E114" s="12">
        <v>35</v>
      </c>
      <c r="F114" s="12">
        <v>0</v>
      </c>
      <c r="G114" s="12">
        <v>2578951303</v>
      </c>
      <c r="H114" s="12" t="s">
        <v>25</v>
      </c>
      <c r="I114" s="12">
        <v>35</v>
      </c>
    </row>
    <row r="115" spans="1:9">
      <c r="A115" s="12">
        <v>6003</v>
      </c>
      <c r="B115" s="12" t="s">
        <v>75</v>
      </c>
      <c r="C115" s="13">
        <v>43944.371158993097</v>
      </c>
      <c r="D115" s="12">
        <v>71174</v>
      </c>
      <c r="E115" s="12">
        <v>35</v>
      </c>
      <c r="F115" s="12">
        <v>0</v>
      </c>
      <c r="G115" s="12">
        <v>2578951303</v>
      </c>
      <c r="H115" s="12" t="s">
        <v>23</v>
      </c>
      <c r="I115" s="12">
        <v>1</v>
      </c>
    </row>
    <row r="116" spans="1:9">
      <c r="A116" s="12">
        <v>6003</v>
      </c>
      <c r="B116" s="12" t="s">
        <v>75</v>
      </c>
      <c r="C116" s="13">
        <v>43944.371158993097</v>
      </c>
      <c r="D116" s="12">
        <v>71174</v>
      </c>
      <c r="E116" s="12">
        <v>35</v>
      </c>
      <c r="F116" s="12">
        <v>0</v>
      </c>
      <c r="G116" s="12">
        <v>2578951303</v>
      </c>
      <c r="H116" s="12" t="s">
        <v>44</v>
      </c>
      <c r="I116" s="12">
        <v>12</v>
      </c>
    </row>
    <row r="117" spans="1:9">
      <c r="A117" s="12">
        <v>6003</v>
      </c>
      <c r="B117" s="12" t="s">
        <v>75</v>
      </c>
      <c r="C117" s="13">
        <v>43944.371158993097</v>
      </c>
      <c r="D117" s="12">
        <v>71175</v>
      </c>
      <c r="E117" s="12">
        <v>34.980000000000004</v>
      </c>
      <c r="F117" s="12">
        <v>1.9999999999996021E-2</v>
      </c>
      <c r="G117" s="12">
        <v>2578951502</v>
      </c>
      <c r="H117" s="12" t="s">
        <v>76</v>
      </c>
      <c r="I117" s="12">
        <v>15</v>
      </c>
    </row>
    <row r="118" spans="1:9">
      <c r="A118" s="12">
        <v>6003</v>
      </c>
      <c r="B118" s="12" t="s">
        <v>75</v>
      </c>
      <c r="C118" s="13">
        <v>43944.371158993097</v>
      </c>
      <c r="D118" s="12">
        <v>71175</v>
      </c>
      <c r="E118" s="12">
        <v>34.980000000000004</v>
      </c>
      <c r="F118" s="12">
        <v>1.9999999999996021E-2</v>
      </c>
      <c r="G118" s="12">
        <v>2578951502</v>
      </c>
      <c r="H118" s="12" t="s">
        <v>41</v>
      </c>
      <c r="I118" s="12">
        <v>47</v>
      </c>
    </row>
    <row r="119" spans="1:9">
      <c r="A119" s="12">
        <v>6003</v>
      </c>
      <c r="B119" s="12" t="s">
        <v>75</v>
      </c>
      <c r="C119" s="13">
        <v>43944.371158993097</v>
      </c>
      <c r="D119" s="12">
        <v>71176</v>
      </c>
      <c r="E119" s="12">
        <v>34.799999999999997</v>
      </c>
      <c r="F119" s="12">
        <v>0.20000000000000284</v>
      </c>
      <c r="G119" s="12">
        <v>2578951686</v>
      </c>
      <c r="H119" s="12" t="s">
        <v>41</v>
      </c>
      <c r="I119" s="12">
        <v>22</v>
      </c>
    </row>
    <row r="120" spans="1:9">
      <c r="A120" s="12">
        <v>6003</v>
      </c>
      <c r="B120" s="12" t="s">
        <v>75</v>
      </c>
      <c r="C120" s="13">
        <v>43944.371158993097</v>
      </c>
      <c r="D120" s="12">
        <v>71176</v>
      </c>
      <c r="E120" s="12">
        <v>34.799999999999997</v>
      </c>
      <c r="F120" s="12">
        <v>0.20000000000000284</v>
      </c>
      <c r="G120" s="12">
        <v>2578951686</v>
      </c>
      <c r="H120" s="12" t="s">
        <v>16</v>
      </c>
      <c r="I120" s="12">
        <v>3</v>
      </c>
    </row>
    <row r="121" spans="1:9">
      <c r="A121" s="12">
        <v>6003</v>
      </c>
      <c r="B121" s="12" t="s">
        <v>75</v>
      </c>
      <c r="C121" s="13">
        <v>43944.371158993097</v>
      </c>
      <c r="D121" s="12">
        <v>71176</v>
      </c>
      <c r="E121" s="12">
        <v>34.799999999999997</v>
      </c>
      <c r="F121" s="12">
        <v>0.20000000000000284</v>
      </c>
      <c r="G121" s="12">
        <v>2578951686</v>
      </c>
      <c r="H121" s="12" t="s">
        <v>55</v>
      </c>
      <c r="I121" s="12">
        <v>36</v>
      </c>
    </row>
    <row r="122" spans="1:9">
      <c r="A122" s="12">
        <v>6003</v>
      </c>
      <c r="B122" s="12" t="s">
        <v>75</v>
      </c>
      <c r="C122" s="13">
        <v>43944.371158993097</v>
      </c>
      <c r="D122" s="12">
        <v>71177</v>
      </c>
      <c r="E122" s="12">
        <v>34</v>
      </c>
      <c r="F122" s="12">
        <v>1</v>
      </c>
      <c r="G122" s="12">
        <v>2578951852</v>
      </c>
      <c r="H122" s="12" t="s">
        <v>25</v>
      </c>
      <c r="I122" s="12">
        <v>35</v>
      </c>
    </row>
    <row r="123" spans="1:9">
      <c r="A123" s="12">
        <v>6003</v>
      </c>
      <c r="B123" s="12" t="s">
        <v>75</v>
      </c>
      <c r="C123" s="13">
        <v>43944.371158993097</v>
      </c>
      <c r="D123" s="12">
        <v>71177</v>
      </c>
      <c r="E123" s="12">
        <v>34</v>
      </c>
      <c r="F123" s="12">
        <v>1</v>
      </c>
      <c r="G123" s="12">
        <v>2578951852</v>
      </c>
      <c r="H123" s="12" t="s">
        <v>23</v>
      </c>
      <c r="I123" s="12">
        <v>1</v>
      </c>
    </row>
    <row r="124" spans="1:9">
      <c r="A124" s="12">
        <v>6003</v>
      </c>
      <c r="B124" s="12" t="s">
        <v>75</v>
      </c>
      <c r="C124" s="13">
        <v>43944.371158993097</v>
      </c>
      <c r="D124" s="12">
        <v>71177</v>
      </c>
      <c r="E124" s="12">
        <v>34</v>
      </c>
      <c r="F124" s="12">
        <v>1</v>
      </c>
      <c r="G124" s="12">
        <v>2578951852</v>
      </c>
      <c r="H124" s="12" t="s">
        <v>44</v>
      </c>
      <c r="I124" s="12">
        <v>11</v>
      </c>
    </row>
    <row r="125" spans="1:9">
      <c r="A125" s="12">
        <v>6003</v>
      </c>
      <c r="B125" s="12" t="s">
        <v>75</v>
      </c>
      <c r="C125" s="13">
        <v>43944.371158993097</v>
      </c>
      <c r="D125" s="12">
        <v>71178</v>
      </c>
      <c r="E125" s="12">
        <v>26.169999999999998</v>
      </c>
      <c r="F125" s="12">
        <v>8.8300000000000018</v>
      </c>
      <c r="G125" s="12">
        <v>2578952040</v>
      </c>
      <c r="H125" s="12" t="s">
        <v>25</v>
      </c>
      <c r="I125" s="12">
        <v>16</v>
      </c>
    </row>
    <row r="126" spans="1:9">
      <c r="A126" s="12">
        <v>6003</v>
      </c>
      <c r="B126" s="12" t="s">
        <v>75</v>
      </c>
      <c r="C126" s="13">
        <v>43944.371158993097</v>
      </c>
      <c r="D126" s="12">
        <v>71178</v>
      </c>
      <c r="E126" s="12">
        <v>26.169999999999998</v>
      </c>
      <c r="F126" s="12">
        <v>8.8300000000000018</v>
      </c>
      <c r="G126" s="12">
        <v>2578952040</v>
      </c>
      <c r="H126" s="12" t="s">
        <v>23</v>
      </c>
      <c r="I126" s="12">
        <v>14</v>
      </c>
    </row>
    <row r="127" spans="1:9">
      <c r="A127" s="12">
        <v>6003</v>
      </c>
      <c r="B127" s="12" t="s">
        <v>75</v>
      </c>
      <c r="C127" s="13">
        <v>43944.371158993097</v>
      </c>
      <c r="D127" s="12">
        <v>71178</v>
      </c>
      <c r="E127" s="12">
        <v>26.169999999999998</v>
      </c>
      <c r="F127" s="12">
        <v>8.8300000000000018</v>
      </c>
      <c r="G127" s="12">
        <v>2578952040</v>
      </c>
      <c r="H127" s="12" t="s">
        <v>56</v>
      </c>
      <c r="I127" s="12">
        <v>16</v>
      </c>
    </row>
    <row r="128" spans="1:9">
      <c r="A128" s="12">
        <v>6003</v>
      </c>
      <c r="B128" s="12" t="s">
        <v>75</v>
      </c>
      <c r="C128" s="13">
        <v>43944.371158993097</v>
      </c>
      <c r="D128" s="12">
        <v>71178</v>
      </c>
      <c r="E128" s="12">
        <v>26.169999999999998</v>
      </c>
      <c r="F128" s="12">
        <v>8.8300000000000018</v>
      </c>
      <c r="G128" s="12">
        <v>2578952040</v>
      </c>
      <c r="H128" s="12" t="s">
        <v>69</v>
      </c>
      <c r="I128" s="12">
        <v>19</v>
      </c>
    </row>
    <row r="129" spans="1:9">
      <c r="A129" s="12">
        <v>6003</v>
      </c>
      <c r="B129" s="12" t="s">
        <v>75</v>
      </c>
      <c r="C129" s="13">
        <v>43944.371158993097</v>
      </c>
      <c r="D129" s="12">
        <v>71179</v>
      </c>
      <c r="E129" s="12">
        <v>24.520000000000003</v>
      </c>
      <c r="F129" s="12">
        <v>10.479999999999997</v>
      </c>
      <c r="G129" s="12">
        <v>2578952246</v>
      </c>
      <c r="H129" s="12" t="s">
        <v>55</v>
      </c>
      <c r="I129" s="12">
        <v>6</v>
      </c>
    </row>
    <row r="130" spans="1:9">
      <c r="A130" s="12">
        <v>6003</v>
      </c>
      <c r="B130" s="12" t="s">
        <v>75</v>
      </c>
      <c r="C130" s="13">
        <v>43944.371158993097</v>
      </c>
      <c r="D130" s="12">
        <v>71179</v>
      </c>
      <c r="E130" s="12">
        <v>24.520000000000003</v>
      </c>
      <c r="F130" s="12">
        <v>10.479999999999997</v>
      </c>
      <c r="G130" s="12">
        <v>2578952246</v>
      </c>
      <c r="H130" s="12" t="s">
        <v>17</v>
      </c>
      <c r="I130" s="12">
        <v>18</v>
      </c>
    </row>
    <row r="131" spans="1:9">
      <c r="A131" s="12">
        <v>6003</v>
      </c>
      <c r="B131" s="12" t="s">
        <v>75</v>
      </c>
      <c r="C131" s="13">
        <v>43944.371158993097</v>
      </c>
      <c r="D131" s="12">
        <v>71179</v>
      </c>
      <c r="E131" s="12">
        <v>24.520000000000003</v>
      </c>
      <c r="F131" s="12">
        <v>10.479999999999997</v>
      </c>
      <c r="G131" s="12">
        <v>2578952246</v>
      </c>
      <c r="H131" s="12" t="s">
        <v>33</v>
      </c>
      <c r="I131" s="12">
        <v>14</v>
      </c>
    </row>
    <row r="132" spans="1:9">
      <c r="A132" s="12">
        <v>6003</v>
      </c>
      <c r="B132" s="12" t="s">
        <v>75</v>
      </c>
      <c r="C132" s="13">
        <v>43944.371158993097</v>
      </c>
      <c r="D132" s="12">
        <v>71180</v>
      </c>
      <c r="E132" s="12">
        <v>20.150000000000002</v>
      </c>
      <c r="F132" s="12">
        <v>14.849999999999998</v>
      </c>
      <c r="G132" s="12">
        <v>2578952401</v>
      </c>
      <c r="H132" s="12" t="s">
        <v>33</v>
      </c>
      <c r="I132" s="12">
        <v>31</v>
      </c>
    </row>
    <row r="133" spans="1:9">
      <c r="A133" s="12">
        <v>6003</v>
      </c>
      <c r="B133" s="12" t="s">
        <v>75</v>
      </c>
      <c r="C133" s="13">
        <v>43944.371158993097</v>
      </c>
      <c r="D133" s="12">
        <v>71181</v>
      </c>
      <c r="E133" s="12">
        <v>18.420000000000002</v>
      </c>
      <c r="F133" s="12">
        <v>16.579999999999998</v>
      </c>
      <c r="G133" s="12">
        <v>2578952843</v>
      </c>
      <c r="H133" s="12" t="s">
        <v>69</v>
      </c>
      <c r="I133" s="12">
        <v>2</v>
      </c>
    </row>
    <row r="134" spans="1:9">
      <c r="A134" s="12">
        <v>6003</v>
      </c>
      <c r="B134" s="12" t="s">
        <v>75</v>
      </c>
      <c r="C134" s="13">
        <v>43944.371158993097</v>
      </c>
      <c r="D134" s="12">
        <v>71181</v>
      </c>
      <c r="E134" s="12">
        <v>18.420000000000002</v>
      </c>
      <c r="F134" s="12">
        <v>16.579999999999998</v>
      </c>
      <c r="G134" s="12">
        <v>2578952843</v>
      </c>
      <c r="H134" s="12" t="s">
        <v>76</v>
      </c>
      <c r="I134" s="12">
        <v>27</v>
      </c>
    </row>
    <row r="135" spans="1:9">
      <c r="A135" s="12">
        <v>6066</v>
      </c>
      <c r="B135" s="12" t="s">
        <v>77</v>
      </c>
      <c r="C135" s="13">
        <v>43944.371158993097</v>
      </c>
      <c r="D135" s="12">
        <v>71182</v>
      </c>
      <c r="E135" s="12">
        <v>19.5</v>
      </c>
      <c r="F135" s="12">
        <v>8</v>
      </c>
      <c r="G135" s="12">
        <v>2578953156</v>
      </c>
      <c r="H135" s="12" t="s">
        <v>27</v>
      </c>
      <c r="I135" s="12">
        <v>30</v>
      </c>
    </row>
    <row r="136" spans="1:9">
      <c r="A136" s="12">
        <v>6149</v>
      </c>
      <c r="B136" s="12" t="s">
        <v>78</v>
      </c>
      <c r="C136" s="13">
        <v>43944.371158993097</v>
      </c>
      <c r="D136" s="12">
        <v>71183</v>
      </c>
      <c r="E136" s="12">
        <v>23.34</v>
      </c>
      <c r="F136" s="12">
        <v>4.16</v>
      </c>
      <c r="G136" s="12">
        <v>2578953436</v>
      </c>
      <c r="H136" s="12" t="s">
        <v>71</v>
      </c>
      <c r="I136" s="12">
        <v>6</v>
      </c>
    </row>
    <row r="137" spans="1:9">
      <c r="A137" s="12">
        <v>6149</v>
      </c>
      <c r="B137" s="12" t="s">
        <v>78</v>
      </c>
      <c r="C137" s="13">
        <v>43944.371158993097</v>
      </c>
      <c r="D137" s="12">
        <v>71183</v>
      </c>
      <c r="E137" s="12">
        <v>23.34</v>
      </c>
      <c r="F137" s="12">
        <v>4.16</v>
      </c>
      <c r="G137" s="12">
        <v>2578953436</v>
      </c>
      <c r="H137" s="12" t="s">
        <v>79</v>
      </c>
      <c r="I137" s="12">
        <v>3</v>
      </c>
    </row>
    <row r="138" spans="1:9">
      <c r="A138" s="12">
        <v>6149</v>
      </c>
      <c r="B138" s="12" t="s">
        <v>78</v>
      </c>
      <c r="C138" s="13">
        <v>43944.371158993097</v>
      </c>
      <c r="D138" s="12">
        <v>71183</v>
      </c>
      <c r="E138" s="12">
        <v>23.34</v>
      </c>
      <c r="F138" s="12">
        <v>4.16</v>
      </c>
      <c r="G138" s="12">
        <v>2578953436</v>
      </c>
      <c r="H138" s="12" t="s">
        <v>69</v>
      </c>
      <c r="I138" s="12">
        <v>7</v>
      </c>
    </row>
    <row r="139" spans="1:9">
      <c r="A139" s="12">
        <v>6149</v>
      </c>
      <c r="B139" s="12" t="s">
        <v>78</v>
      </c>
      <c r="C139" s="13">
        <v>43944.371158993097</v>
      </c>
      <c r="D139" s="12">
        <v>71183</v>
      </c>
      <c r="E139" s="12">
        <v>23.34</v>
      </c>
      <c r="F139" s="12">
        <v>4.16</v>
      </c>
      <c r="G139" s="12">
        <v>2578953436</v>
      </c>
      <c r="H139" s="12" t="s">
        <v>80</v>
      </c>
      <c r="I139" s="12">
        <v>21</v>
      </c>
    </row>
    <row r="140" spans="1:9">
      <c r="A140" s="12">
        <v>6149</v>
      </c>
      <c r="B140" s="12" t="s">
        <v>78</v>
      </c>
      <c r="C140" s="13">
        <v>43944.371158993097</v>
      </c>
      <c r="D140" s="12">
        <v>71183</v>
      </c>
      <c r="E140" s="12">
        <v>23.34</v>
      </c>
      <c r="F140" s="12">
        <v>4.16</v>
      </c>
      <c r="G140" s="12">
        <v>2578953436</v>
      </c>
      <c r="H140" s="12" t="s">
        <v>22</v>
      </c>
      <c r="I140" s="12">
        <v>6</v>
      </c>
    </row>
    <row r="141" spans="1:9">
      <c r="A141" s="12">
        <v>6149</v>
      </c>
      <c r="B141" s="12" t="s">
        <v>78</v>
      </c>
      <c r="C141" s="13">
        <v>43944.371158993097</v>
      </c>
      <c r="D141" s="12">
        <v>71183</v>
      </c>
      <c r="E141" s="12">
        <v>23.34</v>
      </c>
      <c r="F141" s="12">
        <v>4.16</v>
      </c>
      <c r="G141" s="12">
        <v>2578953436</v>
      </c>
      <c r="H141" s="12" t="s">
        <v>62</v>
      </c>
      <c r="I141" s="12">
        <v>3</v>
      </c>
    </row>
    <row r="142" spans="1:9">
      <c r="A142" s="12">
        <v>6149</v>
      </c>
      <c r="B142" s="12" t="s">
        <v>78</v>
      </c>
      <c r="C142" s="13">
        <v>43944.371158993097</v>
      </c>
      <c r="D142" s="12">
        <v>71183</v>
      </c>
      <c r="E142" s="12">
        <v>23.34</v>
      </c>
      <c r="F142" s="12">
        <v>4.16</v>
      </c>
      <c r="G142" s="12">
        <v>2578953436</v>
      </c>
      <c r="H142" s="12" t="s">
        <v>20</v>
      </c>
      <c r="I142" s="12">
        <v>19</v>
      </c>
    </row>
    <row r="143" spans="1:9">
      <c r="A143" s="12">
        <v>6119</v>
      </c>
      <c r="B143" s="12" t="s">
        <v>81</v>
      </c>
      <c r="C143" s="13">
        <v>43944.371158993097</v>
      </c>
      <c r="D143" s="12">
        <v>71184</v>
      </c>
      <c r="E143" s="12">
        <v>0.77</v>
      </c>
      <c r="F143" s="12">
        <v>6.23</v>
      </c>
      <c r="G143" s="12">
        <v>2578953694</v>
      </c>
      <c r="H143" s="12" t="s">
        <v>11</v>
      </c>
      <c r="I143" s="12">
        <v>11</v>
      </c>
    </row>
    <row r="144" spans="1:9">
      <c r="A144" s="12">
        <v>6094</v>
      </c>
      <c r="B144" s="12" t="s">
        <v>82</v>
      </c>
      <c r="C144" s="13">
        <v>43944.371158993097</v>
      </c>
      <c r="D144" s="12">
        <v>71185</v>
      </c>
      <c r="E144" s="12">
        <v>1.71</v>
      </c>
      <c r="F144" s="12">
        <v>5.29</v>
      </c>
      <c r="G144" s="12">
        <v>2578953963</v>
      </c>
      <c r="H144" s="12" t="s">
        <v>69</v>
      </c>
      <c r="I144" s="12">
        <v>3</v>
      </c>
    </row>
    <row r="145" spans="1:9">
      <c r="A145" s="12">
        <v>6039</v>
      </c>
      <c r="B145" s="12" t="s">
        <v>83</v>
      </c>
      <c r="C145" s="13">
        <v>43944.371158993097</v>
      </c>
      <c r="D145" s="12">
        <v>71186</v>
      </c>
      <c r="E145" s="12">
        <v>0.28000000000000003</v>
      </c>
      <c r="F145" s="12">
        <v>6.72</v>
      </c>
      <c r="G145" s="12">
        <v>2578954206</v>
      </c>
      <c r="H145" s="12" t="s">
        <v>84</v>
      </c>
      <c r="I145" s="12">
        <v>8</v>
      </c>
    </row>
    <row r="146" spans="1:9">
      <c r="A146" s="12">
        <v>5210</v>
      </c>
      <c r="B146" s="12" t="s">
        <v>85</v>
      </c>
      <c r="C146" s="13">
        <v>43944.371158993097</v>
      </c>
      <c r="D146" s="12">
        <v>71187</v>
      </c>
      <c r="E146" s="12">
        <v>0.42000000000000004</v>
      </c>
      <c r="F146" s="12">
        <v>6.58</v>
      </c>
      <c r="G146" s="12">
        <v>2578954464</v>
      </c>
      <c r="H146" s="12" t="s">
        <v>11</v>
      </c>
      <c r="I146" s="12">
        <v>6</v>
      </c>
    </row>
    <row r="147" spans="1:9">
      <c r="A147" s="12">
        <v>6319</v>
      </c>
      <c r="B147" s="12" t="s">
        <v>86</v>
      </c>
      <c r="C147" s="13">
        <v>43944.371158993097</v>
      </c>
      <c r="D147" s="12">
        <v>71188</v>
      </c>
      <c r="E147" s="12">
        <v>26.580000000000002</v>
      </c>
      <c r="F147" s="12">
        <v>0.91999999999999815</v>
      </c>
      <c r="G147" s="12">
        <v>2578954700</v>
      </c>
      <c r="H147" s="12" t="s">
        <v>41</v>
      </c>
      <c r="I147" s="12">
        <v>47</v>
      </c>
    </row>
    <row r="148" spans="1:9">
      <c r="A148" s="12">
        <v>6319</v>
      </c>
      <c r="B148" s="12" t="s">
        <v>86</v>
      </c>
      <c r="C148" s="13">
        <v>43944.371158993097</v>
      </c>
      <c r="D148" s="12">
        <v>71188</v>
      </c>
      <c r="E148" s="12">
        <v>26.580000000000002</v>
      </c>
      <c r="F148" s="12">
        <v>0.91999999999999815</v>
      </c>
      <c r="G148" s="12">
        <v>2578954700</v>
      </c>
      <c r="H148" s="12" t="s">
        <v>58</v>
      </c>
      <c r="I148" s="12">
        <v>10</v>
      </c>
    </row>
    <row r="149" spans="1:9">
      <c r="A149" s="12">
        <v>6308</v>
      </c>
      <c r="B149" s="12" t="s">
        <v>87</v>
      </c>
      <c r="C149" s="13">
        <v>43944.371158993097</v>
      </c>
      <c r="D149" s="12">
        <v>71189</v>
      </c>
      <c r="E149" s="12">
        <v>2.25</v>
      </c>
      <c r="F149" s="12">
        <v>4.75</v>
      </c>
      <c r="G149" s="12">
        <v>2578954921</v>
      </c>
      <c r="H149" s="12" t="s">
        <v>60</v>
      </c>
      <c r="I149" s="12">
        <v>15</v>
      </c>
    </row>
    <row r="150" spans="1:9">
      <c r="A150" s="12">
        <v>6081</v>
      </c>
      <c r="B150" s="12" t="s">
        <v>88</v>
      </c>
      <c r="C150" s="13">
        <v>43944.371158993097</v>
      </c>
      <c r="D150" s="12">
        <v>71190</v>
      </c>
      <c r="E150" s="12">
        <v>10.120000000000001</v>
      </c>
      <c r="F150" s="12">
        <v>9.879999999999999</v>
      </c>
      <c r="G150" s="12">
        <v>2578955083</v>
      </c>
      <c r="H150" s="12" t="s">
        <v>89</v>
      </c>
      <c r="I150" s="12">
        <v>11</v>
      </c>
    </row>
    <row r="151" spans="1:9">
      <c r="A151" s="12">
        <v>6509</v>
      </c>
      <c r="B151" s="12" t="s">
        <v>90</v>
      </c>
      <c r="C151" s="13">
        <v>43944.371158993097</v>
      </c>
      <c r="D151" s="12">
        <v>71191</v>
      </c>
      <c r="E151" s="12">
        <v>23.34</v>
      </c>
      <c r="F151" s="12">
        <v>11.66</v>
      </c>
      <c r="G151" s="12">
        <v>2578955470</v>
      </c>
      <c r="H151" s="12" t="s">
        <v>71</v>
      </c>
      <c r="I151" s="12">
        <v>19</v>
      </c>
    </row>
    <row r="152" spans="1:9">
      <c r="A152" s="12">
        <v>6509</v>
      </c>
      <c r="B152" s="12" t="s">
        <v>90</v>
      </c>
      <c r="C152" s="13">
        <v>43944.371158993097</v>
      </c>
      <c r="D152" s="12">
        <v>71191</v>
      </c>
      <c r="E152" s="12">
        <v>23.34</v>
      </c>
      <c r="F152" s="12">
        <v>11.66</v>
      </c>
      <c r="G152" s="12">
        <v>2578955470</v>
      </c>
      <c r="H152" s="12" t="s">
        <v>13</v>
      </c>
      <c r="I152" s="12">
        <v>23</v>
      </c>
    </row>
    <row r="153" spans="1:9">
      <c r="A153" s="12">
        <v>6509</v>
      </c>
      <c r="B153" s="12" t="s">
        <v>90</v>
      </c>
      <c r="C153" s="13">
        <v>43944.371158993097</v>
      </c>
      <c r="D153" s="12">
        <v>71191</v>
      </c>
      <c r="E153" s="12">
        <v>23.34</v>
      </c>
      <c r="F153" s="12">
        <v>11.66</v>
      </c>
      <c r="G153" s="12">
        <v>2578955470</v>
      </c>
      <c r="H153" s="12" t="s">
        <v>25</v>
      </c>
      <c r="I153" s="12">
        <v>22</v>
      </c>
    </row>
    <row r="154" spans="1:9">
      <c r="A154" s="12">
        <v>6509</v>
      </c>
      <c r="B154" s="12" t="s">
        <v>90</v>
      </c>
      <c r="C154" s="13">
        <v>43944.371158993097</v>
      </c>
      <c r="D154" s="12">
        <v>71192</v>
      </c>
      <c r="E154" s="12">
        <v>3.25</v>
      </c>
      <c r="F154" s="12">
        <v>16.75</v>
      </c>
      <c r="G154" s="12">
        <v>2578955470</v>
      </c>
      <c r="H154" s="12" t="s">
        <v>25</v>
      </c>
      <c r="I154" s="12">
        <v>5</v>
      </c>
    </row>
    <row r="155" spans="1:9">
      <c r="A155" s="12">
        <v>6509</v>
      </c>
      <c r="B155" s="12" t="s">
        <v>90</v>
      </c>
      <c r="C155" s="13">
        <v>43944.371158993097</v>
      </c>
      <c r="D155" s="12">
        <v>71193</v>
      </c>
      <c r="E155" s="12">
        <v>22.75</v>
      </c>
      <c r="F155" s="12">
        <v>12.25</v>
      </c>
      <c r="G155" s="12">
        <v>2578955820</v>
      </c>
      <c r="H155" s="12" t="s">
        <v>25</v>
      </c>
      <c r="I155" s="12">
        <v>35</v>
      </c>
    </row>
    <row r="156" spans="1:9">
      <c r="A156" s="12">
        <v>6054</v>
      </c>
      <c r="B156" s="12" t="s">
        <v>91</v>
      </c>
      <c r="C156" s="13">
        <v>43944.371158993097</v>
      </c>
      <c r="D156" s="12">
        <v>71194</v>
      </c>
      <c r="E156" s="12">
        <v>6.6499999999999995</v>
      </c>
      <c r="F156" s="12">
        <v>19.350000000000001</v>
      </c>
      <c r="G156" s="12">
        <v>2578956015</v>
      </c>
      <c r="H156" s="12" t="s">
        <v>45</v>
      </c>
      <c r="I156" s="12">
        <v>7</v>
      </c>
    </row>
    <row r="157" spans="1:9">
      <c r="A157" s="12">
        <v>6079</v>
      </c>
      <c r="B157" s="12" t="s">
        <v>92</v>
      </c>
      <c r="C157" s="13">
        <v>43944.371158993097</v>
      </c>
      <c r="D157" s="12">
        <v>71195</v>
      </c>
      <c r="E157" s="12">
        <v>10.4</v>
      </c>
      <c r="F157" s="12">
        <v>9.6</v>
      </c>
      <c r="G157" s="12">
        <v>2578956203</v>
      </c>
      <c r="H157" s="12" t="s">
        <v>22</v>
      </c>
      <c r="I157" s="12">
        <v>16</v>
      </c>
    </row>
    <row r="158" spans="1:9">
      <c r="A158" s="12">
        <v>6507</v>
      </c>
      <c r="B158" s="12" t="s">
        <v>93</v>
      </c>
      <c r="C158" s="13">
        <v>43944.371158993097</v>
      </c>
      <c r="D158" s="12">
        <v>71196</v>
      </c>
      <c r="E158" s="12">
        <v>6.07</v>
      </c>
      <c r="F158" s="12">
        <v>19.93</v>
      </c>
      <c r="G158" s="12">
        <v>2578956472</v>
      </c>
      <c r="H158" s="12" t="s">
        <v>71</v>
      </c>
      <c r="I158" s="12">
        <v>10</v>
      </c>
    </row>
    <row r="159" spans="1:9">
      <c r="A159" s="12">
        <v>6507</v>
      </c>
      <c r="B159" s="12" t="s">
        <v>93</v>
      </c>
      <c r="C159" s="13">
        <v>43944.371158993097</v>
      </c>
      <c r="D159" s="12">
        <v>71196</v>
      </c>
      <c r="E159" s="12">
        <v>6.07</v>
      </c>
      <c r="F159" s="12">
        <v>19.93</v>
      </c>
      <c r="G159" s="12">
        <v>2578956472</v>
      </c>
      <c r="H159" s="12" t="s">
        <v>79</v>
      </c>
      <c r="I159" s="12">
        <v>9</v>
      </c>
    </row>
    <row r="160" spans="1:9">
      <c r="A160" s="12">
        <v>6507</v>
      </c>
      <c r="B160" s="12" t="s">
        <v>93</v>
      </c>
      <c r="C160" s="13">
        <v>43944.371158993097</v>
      </c>
      <c r="D160" s="12">
        <v>71196</v>
      </c>
      <c r="E160" s="12">
        <v>6.07</v>
      </c>
      <c r="F160" s="12">
        <v>19.93</v>
      </c>
      <c r="G160" s="12">
        <v>2578956472</v>
      </c>
      <c r="H160" s="12" t="s">
        <v>51</v>
      </c>
      <c r="I160" s="12">
        <v>40</v>
      </c>
    </row>
    <row r="161" spans="1:9">
      <c r="A161" s="12">
        <v>6044</v>
      </c>
      <c r="B161" s="12" t="s">
        <v>94</v>
      </c>
      <c r="C161" s="13">
        <v>43944.371158993097</v>
      </c>
      <c r="D161" s="12">
        <v>71197</v>
      </c>
      <c r="E161" s="12">
        <v>1</v>
      </c>
      <c r="F161" s="12">
        <v>6</v>
      </c>
      <c r="G161" s="12">
        <v>2578956774</v>
      </c>
      <c r="H161" s="12" t="s">
        <v>72</v>
      </c>
      <c r="I161" s="12">
        <v>5</v>
      </c>
    </row>
    <row r="162" spans="1:9">
      <c r="A162" s="12">
        <v>6630</v>
      </c>
      <c r="B162" s="12" t="s">
        <v>96</v>
      </c>
      <c r="C162" s="13">
        <v>43944.371158993097</v>
      </c>
      <c r="D162" s="12">
        <v>71198</v>
      </c>
      <c r="E162" s="12">
        <v>34.580000000000005</v>
      </c>
      <c r="F162" s="12">
        <v>0.4199999999999946</v>
      </c>
      <c r="G162" s="12">
        <v>4183861021</v>
      </c>
      <c r="H162" s="12" t="s">
        <v>46</v>
      </c>
      <c r="I162" s="12">
        <v>30</v>
      </c>
    </row>
    <row r="163" spans="1:9">
      <c r="A163" s="12">
        <v>6630</v>
      </c>
      <c r="B163" s="12" t="s">
        <v>96</v>
      </c>
      <c r="C163" s="13">
        <v>43944.371158993097</v>
      </c>
      <c r="D163" s="12">
        <v>71198</v>
      </c>
      <c r="E163" s="12">
        <v>34.580000000000005</v>
      </c>
      <c r="F163" s="12">
        <v>0.4199999999999946</v>
      </c>
      <c r="G163" s="12">
        <v>4183861021</v>
      </c>
      <c r="H163" s="12" t="s">
        <v>80</v>
      </c>
      <c r="I163" s="12">
        <v>46</v>
      </c>
    </row>
    <row r="164" spans="1:9">
      <c r="A164" s="12">
        <v>6630</v>
      </c>
      <c r="B164" s="12" t="s">
        <v>96</v>
      </c>
      <c r="C164" s="13">
        <v>43944.371158993097</v>
      </c>
      <c r="D164" s="12">
        <v>71198</v>
      </c>
      <c r="E164" s="12">
        <v>34.580000000000005</v>
      </c>
      <c r="F164" s="12">
        <v>0.4199999999999946</v>
      </c>
      <c r="G164" s="12">
        <v>4183861021</v>
      </c>
      <c r="H164" s="12" t="s">
        <v>79</v>
      </c>
      <c r="I164" s="12">
        <v>2</v>
      </c>
    </row>
    <row r="165" spans="1:9">
      <c r="A165" s="12">
        <v>6630</v>
      </c>
      <c r="B165" s="12" t="s">
        <v>96</v>
      </c>
      <c r="C165" s="13">
        <v>43944.371158993097</v>
      </c>
      <c r="D165" s="12">
        <v>71199</v>
      </c>
      <c r="E165" s="12">
        <v>33.68</v>
      </c>
      <c r="F165" s="12">
        <v>1.3200000000000003</v>
      </c>
      <c r="G165" s="12">
        <v>4183861032</v>
      </c>
      <c r="H165" s="12" t="s">
        <v>80</v>
      </c>
      <c r="I165" s="12">
        <v>45</v>
      </c>
    </row>
    <row r="166" spans="1:9">
      <c r="A166" s="12">
        <v>6630</v>
      </c>
      <c r="B166" s="12" t="s">
        <v>96</v>
      </c>
      <c r="C166" s="13">
        <v>43944.371158993097</v>
      </c>
      <c r="D166" s="12">
        <v>71199</v>
      </c>
      <c r="E166" s="12">
        <v>33.68</v>
      </c>
      <c r="F166" s="12">
        <v>1.3200000000000003</v>
      </c>
      <c r="G166" s="12">
        <v>4183861032</v>
      </c>
      <c r="H166" s="12" t="s">
        <v>79</v>
      </c>
      <c r="I166" s="12">
        <v>8</v>
      </c>
    </row>
    <row r="167" spans="1:9">
      <c r="A167" s="12">
        <v>6630</v>
      </c>
      <c r="B167" s="12" t="s">
        <v>96</v>
      </c>
      <c r="C167" s="13">
        <v>43944.371158993097</v>
      </c>
      <c r="D167" s="12">
        <v>71199</v>
      </c>
      <c r="E167" s="12">
        <v>33.68</v>
      </c>
      <c r="F167" s="12">
        <v>1.3200000000000003</v>
      </c>
      <c r="G167" s="12">
        <v>4183861032</v>
      </c>
      <c r="H167" s="12" t="s">
        <v>23</v>
      </c>
      <c r="I167" s="12">
        <v>33</v>
      </c>
    </row>
    <row r="168" spans="1:9">
      <c r="A168" s="12">
        <v>6630</v>
      </c>
      <c r="B168" s="12" t="s">
        <v>96</v>
      </c>
      <c r="C168" s="13">
        <v>43944.371158993097</v>
      </c>
      <c r="D168" s="12">
        <v>71199</v>
      </c>
      <c r="E168" s="12">
        <v>33.68</v>
      </c>
      <c r="F168" s="12">
        <v>1.3200000000000003</v>
      </c>
      <c r="G168" s="12">
        <v>4183861032</v>
      </c>
      <c r="H168" s="12" t="s">
        <v>58</v>
      </c>
      <c r="I168" s="12">
        <v>4</v>
      </c>
    </row>
    <row r="169" spans="1:9">
      <c r="A169" s="12">
        <v>6630</v>
      </c>
      <c r="B169" s="12" t="s">
        <v>96</v>
      </c>
      <c r="C169" s="13">
        <v>43944.371158993097</v>
      </c>
      <c r="D169" s="12">
        <v>71199</v>
      </c>
      <c r="E169" s="12">
        <v>33.68</v>
      </c>
      <c r="F169" s="12">
        <v>1.3200000000000003</v>
      </c>
      <c r="G169" s="12">
        <v>4183861032</v>
      </c>
      <c r="H169" s="12" t="s">
        <v>20</v>
      </c>
      <c r="I169" s="12">
        <v>1</v>
      </c>
    </row>
    <row r="170" spans="1:9">
      <c r="A170" s="12">
        <v>6630</v>
      </c>
      <c r="B170" s="12" t="s">
        <v>96</v>
      </c>
      <c r="C170" s="13">
        <v>43944.371158993097</v>
      </c>
      <c r="D170" s="12">
        <v>71200</v>
      </c>
      <c r="E170" s="12">
        <v>24.715000000000003</v>
      </c>
      <c r="F170" s="12">
        <v>10.284999999999997</v>
      </c>
      <c r="G170" s="12">
        <v>4183861043</v>
      </c>
      <c r="H170" s="12" t="s">
        <v>20</v>
      </c>
      <c r="I170" s="12">
        <v>142</v>
      </c>
    </row>
    <row r="171" spans="1:9">
      <c r="A171" s="12">
        <v>6630</v>
      </c>
      <c r="B171" s="12" t="s">
        <v>96</v>
      </c>
      <c r="C171" s="13">
        <v>43944.371158993097</v>
      </c>
      <c r="D171" s="12">
        <v>71200</v>
      </c>
      <c r="E171" s="12">
        <v>24.715000000000003</v>
      </c>
      <c r="F171" s="12">
        <v>10.284999999999997</v>
      </c>
      <c r="G171" s="12">
        <v>4183861043</v>
      </c>
      <c r="H171" s="12" t="s">
        <v>11</v>
      </c>
      <c r="I171" s="12">
        <v>3</v>
      </c>
    </row>
    <row r="172" spans="1:9">
      <c r="A172" s="12">
        <v>6630</v>
      </c>
      <c r="B172" s="12" t="s">
        <v>96</v>
      </c>
      <c r="C172" s="13">
        <v>43944.371158993097</v>
      </c>
      <c r="D172" s="12">
        <v>71200</v>
      </c>
      <c r="E172" s="12">
        <v>24.715000000000003</v>
      </c>
      <c r="F172" s="12">
        <v>10.284999999999997</v>
      </c>
      <c r="G172" s="12">
        <v>4183861043</v>
      </c>
      <c r="H172" s="12" t="s">
        <v>25</v>
      </c>
      <c r="I172" s="12">
        <v>13</v>
      </c>
    </row>
    <row r="173" spans="1:9">
      <c r="A173" s="12">
        <v>6630</v>
      </c>
      <c r="B173" s="12" t="s">
        <v>96</v>
      </c>
      <c r="C173" s="13">
        <v>43944.371158993097</v>
      </c>
      <c r="D173" s="12">
        <v>71200</v>
      </c>
      <c r="E173" s="12">
        <v>24.715000000000003</v>
      </c>
      <c r="F173" s="12">
        <v>10.284999999999997</v>
      </c>
      <c r="G173" s="12">
        <v>4183861043</v>
      </c>
      <c r="H173" s="12" t="s">
        <v>27</v>
      </c>
      <c r="I173" s="12">
        <v>4</v>
      </c>
    </row>
    <row r="174" spans="1:9">
      <c r="A174" s="12">
        <v>6630</v>
      </c>
      <c r="B174" s="12" t="s">
        <v>96</v>
      </c>
      <c r="C174" s="13">
        <v>43944.371158993097</v>
      </c>
      <c r="D174" s="12">
        <v>71200</v>
      </c>
      <c r="E174" s="12">
        <v>24.715000000000003</v>
      </c>
      <c r="F174" s="12">
        <v>10.284999999999997</v>
      </c>
      <c r="G174" s="12">
        <v>4183861043</v>
      </c>
      <c r="H174" s="12" t="s">
        <v>36</v>
      </c>
      <c r="I174" s="12">
        <v>5</v>
      </c>
    </row>
    <row r="175" spans="1:9">
      <c r="A175" s="12">
        <v>6630</v>
      </c>
      <c r="B175" s="12" t="s">
        <v>96</v>
      </c>
      <c r="C175" s="13">
        <v>43944.371158993097</v>
      </c>
      <c r="D175" s="12">
        <v>71201</v>
      </c>
      <c r="E175" s="12">
        <v>24.09</v>
      </c>
      <c r="F175" s="12">
        <v>10.91</v>
      </c>
      <c r="G175" s="12">
        <v>2578958045</v>
      </c>
      <c r="H175" s="12" t="s">
        <v>76</v>
      </c>
      <c r="I175" s="12">
        <v>7</v>
      </c>
    </row>
    <row r="176" spans="1:9">
      <c r="A176" s="12">
        <v>6630</v>
      </c>
      <c r="B176" s="12" t="s">
        <v>96</v>
      </c>
      <c r="C176" s="13">
        <v>43944.371158993097</v>
      </c>
      <c r="D176" s="12">
        <v>71201</v>
      </c>
      <c r="E176" s="12">
        <v>24.09</v>
      </c>
      <c r="F176" s="12">
        <v>10.91</v>
      </c>
      <c r="G176" s="12">
        <v>2578958045</v>
      </c>
      <c r="H176" s="12" t="s">
        <v>58</v>
      </c>
      <c r="I176" s="12">
        <v>2</v>
      </c>
    </row>
    <row r="177" spans="1:9">
      <c r="A177" s="12">
        <v>6630</v>
      </c>
      <c r="B177" s="12" t="s">
        <v>96</v>
      </c>
      <c r="C177" s="13">
        <v>43944.371158993097</v>
      </c>
      <c r="D177" s="12">
        <v>71201</v>
      </c>
      <c r="E177" s="12">
        <v>24.09</v>
      </c>
      <c r="F177" s="12">
        <v>10.91</v>
      </c>
      <c r="G177" s="12">
        <v>2578958045</v>
      </c>
      <c r="H177" s="12" t="s">
        <v>97</v>
      </c>
      <c r="I177" s="12">
        <v>19</v>
      </c>
    </row>
    <row r="178" spans="1:9">
      <c r="A178" s="12">
        <v>6630</v>
      </c>
      <c r="B178" s="12" t="s">
        <v>96</v>
      </c>
      <c r="C178" s="13">
        <v>43944.371158993097</v>
      </c>
      <c r="D178" s="12">
        <v>71201</v>
      </c>
      <c r="E178" s="12">
        <v>24.09</v>
      </c>
      <c r="F178" s="12">
        <v>10.91</v>
      </c>
      <c r="G178" s="12">
        <v>2578958045</v>
      </c>
      <c r="H178" s="12" t="s">
        <v>62</v>
      </c>
      <c r="I178" s="12">
        <v>4</v>
      </c>
    </row>
    <row r="179" spans="1:9">
      <c r="A179" s="12">
        <v>6630</v>
      </c>
      <c r="B179" s="12" t="s">
        <v>96</v>
      </c>
      <c r="C179" s="13">
        <v>43944.371158993097</v>
      </c>
      <c r="D179" s="12">
        <v>71201</v>
      </c>
      <c r="E179" s="12">
        <v>24.09</v>
      </c>
      <c r="F179" s="12">
        <v>10.91</v>
      </c>
      <c r="G179" s="12">
        <v>2578958045</v>
      </c>
      <c r="H179" s="12" t="s">
        <v>20</v>
      </c>
      <c r="I179" s="12">
        <v>80</v>
      </c>
    </row>
    <row r="180" spans="1:9">
      <c r="A180" s="12">
        <v>6630</v>
      </c>
      <c r="B180" s="12" t="s">
        <v>96</v>
      </c>
      <c r="C180" s="13">
        <v>43944.371158993097</v>
      </c>
      <c r="D180" s="12">
        <v>71201</v>
      </c>
      <c r="E180" s="12">
        <v>24.09</v>
      </c>
      <c r="F180" s="12">
        <v>10.91</v>
      </c>
      <c r="G180" s="12">
        <v>2578958045</v>
      </c>
      <c r="H180" s="12" t="s">
        <v>11</v>
      </c>
      <c r="I180" s="12">
        <v>1</v>
      </c>
    </row>
    <row r="181" spans="1:9">
      <c r="A181" s="12">
        <v>6630</v>
      </c>
      <c r="B181" s="12" t="s">
        <v>96</v>
      </c>
      <c r="C181" s="13">
        <v>43944.371158993097</v>
      </c>
      <c r="D181" s="12">
        <v>71202</v>
      </c>
      <c r="E181" s="12">
        <v>21.71</v>
      </c>
      <c r="F181" s="12">
        <v>13.29</v>
      </c>
      <c r="G181" s="12">
        <v>4183861054</v>
      </c>
      <c r="H181" s="12" t="s">
        <v>61</v>
      </c>
      <c r="I181" s="12">
        <v>18</v>
      </c>
    </row>
    <row r="182" spans="1:9">
      <c r="A182" s="12">
        <v>6630</v>
      </c>
      <c r="B182" s="12" t="s">
        <v>96</v>
      </c>
      <c r="C182" s="13">
        <v>43944.371158993097</v>
      </c>
      <c r="D182" s="12">
        <v>71202</v>
      </c>
      <c r="E182" s="12">
        <v>21.71</v>
      </c>
      <c r="F182" s="12">
        <v>13.29</v>
      </c>
      <c r="G182" s="12">
        <v>4183861054</v>
      </c>
      <c r="H182" s="12" t="s">
        <v>56</v>
      </c>
      <c r="I182" s="12">
        <v>48</v>
      </c>
    </row>
    <row r="183" spans="1:9">
      <c r="A183" s="12">
        <v>6630</v>
      </c>
      <c r="B183" s="12" t="s">
        <v>96</v>
      </c>
      <c r="C183" s="13">
        <v>43944.371158993097</v>
      </c>
      <c r="D183" s="12">
        <v>71202</v>
      </c>
      <c r="E183" s="12">
        <v>21.71</v>
      </c>
      <c r="F183" s="12">
        <v>13.29</v>
      </c>
      <c r="G183" s="12">
        <v>4183861054</v>
      </c>
      <c r="H183" s="12" t="s">
        <v>32</v>
      </c>
      <c r="I183" s="12">
        <v>7</v>
      </c>
    </row>
    <row r="184" spans="1:9">
      <c r="A184" s="12">
        <v>6630</v>
      </c>
      <c r="B184" s="12" t="s">
        <v>96</v>
      </c>
      <c r="C184" s="13">
        <v>43944.371158993097</v>
      </c>
      <c r="D184" s="12">
        <v>71202</v>
      </c>
      <c r="E184" s="12">
        <v>21.71</v>
      </c>
      <c r="F184" s="12">
        <v>13.29</v>
      </c>
      <c r="G184" s="12">
        <v>4183861054</v>
      </c>
      <c r="H184" s="12" t="s">
        <v>46</v>
      </c>
      <c r="I184" s="12">
        <v>34</v>
      </c>
    </row>
    <row r="185" spans="1:9">
      <c r="A185" s="12">
        <v>6630</v>
      </c>
      <c r="B185" s="12" t="s">
        <v>96</v>
      </c>
      <c r="C185" s="13">
        <v>43944.371158993097</v>
      </c>
      <c r="D185" s="12">
        <v>71202</v>
      </c>
      <c r="E185" s="12">
        <v>21.71</v>
      </c>
      <c r="F185" s="12">
        <v>13.29</v>
      </c>
      <c r="G185" s="12">
        <v>4183861054</v>
      </c>
      <c r="H185" s="12" t="s">
        <v>79</v>
      </c>
      <c r="I185" s="12">
        <v>3</v>
      </c>
    </row>
    <row r="186" spans="1:9">
      <c r="A186" s="12">
        <v>6630</v>
      </c>
      <c r="B186" s="12" t="s">
        <v>96</v>
      </c>
      <c r="C186" s="13">
        <v>43944.371158993097</v>
      </c>
      <c r="D186" s="12">
        <v>71203</v>
      </c>
      <c r="E186" s="12">
        <v>11.700000000000001</v>
      </c>
      <c r="F186" s="12">
        <v>8.2999999999999989</v>
      </c>
      <c r="G186" s="12">
        <v>2578958491</v>
      </c>
      <c r="H186" s="12" t="s">
        <v>27</v>
      </c>
      <c r="I186" s="12">
        <v>18</v>
      </c>
    </row>
    <row r="187" spans="1:9">
      <c r="A187" s="12">
        <v>6612</v>
      </c>
      <c r="B187" s="12" t="s">
        <v>98</v>
      </c>
      <c r="C187" s="13">
        <v>43944.371158993097</v>
      </c>
      <c r="D187" s="12">
        <v>71204</v>
      </c>
      <c r="E187" s="12">
        <v>6</v>
      </c>
      <c r="F187" s="12">
        <v>1</v>
      </c>
      <c r="G187" s="12">
        <v>2578958642</v>
      </c>
      <c r="H187" s="12" t="s">
        <v>44</v>
      </c>
      <c r="I187" s="12">
        <v>6</v>
      </c>
    </row>
    <row r="188" spans="1:9">
      <c r="A188" s="12">
        <v>6369</v>
      </c>
      <c r="B188" s="12" t="s">
        <v>99</v>
      </c>
      <c r="C188" s="13">
        <v>43944.371158993097</v>
      </c>
      <c r="D188" s="12">
        <v>71205</v>
      </c>
      <c r="E188" s="12">
        <v>8.6</v>
      </c>
      <c r="F188" s="12">
        <v>17.399999999999999</v>
      </c>
      <c r="G188" s="12">
        <v>2578958815</v>
      </c>
      <c r="H188" s="12" t="s">
        <v>59</v>
      </c>
      <c r="I188" s="12">
        <v>6</v>
      </c>
    </row>
    <row r="189" spans="1:9">
      <c r="A189" s="12">
        <v>6369</v>
      </c>
      <c r="B189" s="12" t="s">
        <v>99</v>
      </c>
      <c r="C189" s="13">
        <v>43944.371158993097</v>
      </c>
      <c r="D189" s="12">
        <v>71205</v>
      </c>
      <c r="E189" s="12">
        <v>8.6</v>
      </c>
      <c r="F189" s="12">
        <v>17.399999999999999</v>
      </c>
      <c r="G189" s="12">
        <v>2578958815</v>
      </c>
      <c r="H189" s="12" t="s">
        <v>13</v>
      </c>
      <c r="I189" s="12">
        <v>10</v>
      </c>
    </row>
    <row r="190" spans="1:9">
      <c r="A190" s="12">
        <v>6369</v>
      </c>
      <c r="B190" s="12" t="s">
        <v>99</v>
      </c>
      <c r="C190" s="13">
        <v>43944.371158993097</v>
      </c>
      <c r="D190" s="12">
        <v>71205</v>
      </c>
      <c r="E190" s="12">
        <v>8.6</v>
      </c>
      <c r="F190" s="12">
        <v>17.399999999999999</v>
      </c>
      <c r="G190" s="12">
        <v>2578958815</v>
      </c>
      <c r="H190" s="12" t="s">
        <v>16</v>
      </c>
      <c r="I190" s="12">
        <v>7</v>
      </c>
    </row>
    <row r="191" spans="1:9">
      <c r="A191" s="12">
        <v>6160</v>
      </c>
      <c r="B191" s="12" t="s">
        <v>100</v>
      </c>
      <c r="C191" s="13">
        <v>43944.371158993097</v>
      </c>
      <c r="D191" s="12">
        <v>71206</v>
      </c>
      <c r="E191" s="12">
        <v>23.56</v>
      </c>
      <c r="F191" s="12">
        <v>3.9400000000000013</v>
      </c>
      <c r="G191" s="12">
        <v>2578959073</v>
      </c>
      <c r="H191" s="12" t="s">
        <v>55</v>
      </c>
      <c r="I191" s="12">
        <v>38</v>
      </c>
    </row>
    <row r="192" spans="1:9">
      <c r="A192" s="12">
        <v>5204</v>
      </c>
      <c r="B192" s="12" t="s">
        <v>101</v>
      </c>
      <c r="C192" s="13">
        <v>43944.371158993097</v>
      </c>
      <c r="D192" s="12">
        <v>71207</v>
      </c>
      <c r="E192" s="12">
        <v>0.67500000000000004</v>
      </c>
      <c r="F192" s="12">
        <v>6.3250000000000002</v>
      </c>
      <c r="G192" s="12">
        <v>2578959320</v>
      </c>
      <c r="H192" s="12" t="s">
        <v>36</v>
      </c>
      <c r="I192" s="12">
        <v>5</v>
      </c>
    </row>
    <row r="193" spans="1:9">
      <c r="A193" s="12">
        <v>6606</v>
      </c>
      <c r="B193" s="12" t="s">
        <v>103</v>
      </c>
      <c r="C193" s="13">
        <v>43944.371158993097</v>
      </c>
      <c r="D193" s="12">
        <v>71208</v>
      </c>
      <c r="E193" s="12">
        <v>24.4</v>
      </c>
      <c r="F193" s="12">
        <v>10.600000000000001</v>
      </c>
      <c r="G193" s="12">
        <v>4183861006</v>
      </c>
      <c r="H193" s="12" t="s">
        <v>39</v>
      </c>
      <c r="I193" s="12">
        <v>19</v>
      </c>
    </row>
    <row r="194" spans="1:9">
      <c r="A194" s="12">
        <v>6606</v>
      </c>
      <c r="B194" s="12" t="s">
        <v>103</v>
      </c>
      <c r="C194" s="13">
        <v>43944.371158993097</v>
      </c>
      <c r="D194" s="12">
        <v>71208</v>
      </c>
      <c r="E194" s="12">
        <v>24.4</v>
      </c>
      <c r="F194" s="12">
        <v>10.600000000000001</v>
      </c>
      <c r="G194" s="12">
        <v>4183861006</v>
      </c>
      <c r="H194" s="12" t="s">
        <v>21</v>
      </c>
      <c r="I194" s="12">
        <v>102</v>
      </c>
    </row>
    <row r="195" spans="1:9">
      <c r="A195" s="12">
        <v>6606</v>
      </c>
      <c r="B195" s="12" t="s">
        <v>103</v>
      </c>
      <c r="C195" s="13">
        <v>43944.371158993097</v>
      </c>
      <c r="D195" s="12">
        <v>71208</v>
      </c>
      <c r="E195" s="12">
        <v>24.4</v>
      </c>
      <c r="F195" s="12">
        <v>10.600000000000001</v>
      </c>
      <c r="G195" s="12">
        <v>4183861006</v>
      </c>
      <c r="H195" s="12" t="s">
        <v>15</v>
      </c>
      <c r="I195" s="12">
        <v>10</v>
      </c>
    </row>
    <row r="196" spans="1:9">
      <c r="A196" s="12">
        <v>6606</v>
      </c>
      <c r="B196" s="12" t="s">
        <v>103</v>
      </c>
      <c r="C196" s="13">
        <v>43944.371158993097</v>
      </c>
      <c r="D196" s="12">
        <v>71208</v>
      </c>
      <c r="E196" s="12">
        <v>24.4</v>
      </c>
      <c r="F196" s="12">
        <v>10.600000000000001</v>
      </c>
      <c r="G196" s="12">
        <v>4183861006</v>
      </c>
      <c r="H196" s="12" t="s">
        <v>13</v>
      </c>
      <c r="I196" s="12">
        <v>36</v>
      </c>
    </row>
    <row r="197" spans="1:9">
      <c r="A197" s="12">
        <v>6606</v>
      </c>
      <c r="B197" s="12" t="s">
        <v>103</v>
      </c>
      <c r="C197" s="13">
        <v>43944.371158993097</v>
      </c>
      <c r="D197" s="12">
        <v>71209</v>
      </c>
      <c r="E197" s="12">
        <v>22.77</v>
      </c>
      <c r="F197" s="12">
        <v>12.23</v>
      </c>
      <c r="G197" s="12">
        <v>2578959821</v>
      </c>
      <c r="H197" s="12" t="s">
        <v>13</v>
      </c>
      <c r="I197" s="12">
        <v>47</v>
      </c>
    </row>
    <row r="198" spans="1:9">
      <c r="A198" s="12">
        <v>6606</v>
      </c>
      <c r="B198" s="12" t="s">
        <v>103</v>
      </c>
      <c r="C198" s="13">
        <v>43944.371158993097</v>
      </c>
      <c r="D198" s="12">
        <v>71209</v>
      </c>
      <c r="E198" s="12">
        <v>22.77</v>
      </c>
      <c r="F198" s="12">
        <v>12.23</v>
      </c>
      <c r="G198" s="12">
        <v>2578959821</v>
      </c>
      <c r="H198" s="12" t="s">
        <v>25</v>
      </c>
      <c r="I198" s="12">
        <v>9</v>
      </c>
    </row>
    <row r="199" spans="1:9">
      <c r="A199" s="12">
        <v>6606</v>
      </c>
      <c r="B199" s="12" t="s">
        <v>103</v>
      </c>
      <c r="C199" s="13">
        <v>43944.371158993097</v>
      </c>
      <c r="D199" s="12">
        <v>71210</v>
      </c>
      <c r="E199" s="12">
        <v>22.75</v>
      </c>
      <c r="F199" s="12">
        <v>12.25</v>
      </c>
      <c r="G199" s="12">
        <v>2578960042</v>
      </c>
      <c r="H199" s="12" t="s">
        <v>25</v>
      </c>
      <c r="I199" s="12">
        <v>35</v>
      </c>
    </row>
    <row r="200" spans="1:9">
      <c r="A200" s="12">
        <v>6606</v>
      </c>
      <c r="B200" s="12" t="s">
        <v>103</v>
      </c>
      <c r="C200" s="13">
        <v>43944.371158993097</v>
      </c>
      <c r="D200" s="12">
        <v>71211</v>
      </c>
      <c r="E200" s="12">
        <v>22.75</v>
      </c>
      <c r="F200" s="12">
        <v>12.25</v>
      </c>
      <c r="G200" s="12">
        <v>2578960263</v>
      </c>
      <c r="H200" s="12" t="s">
        <v>25</v>
      </c>
      <c r="I200" s="12">
        <v>35</v>
      </c>
    </row>
    <row r="201" spans="1:9">
      <c r="A201" s="12">
        <v>6606</v>
      </c>
      <c r="B201" s="12" t="s">
        <v>103</v>
      </c>
      <c r="C201" s="13">
        <v>43944.371158993097</v>
      </c>
      <c r="D201" s="12">
        <v>71212</v>
      </c>
      <c r="E201" s="12">
        <v>22.75</v>
      </c>
      <c r="F201" s="12">
        <v>12.25</v>
      </c>
      <c r="G201" s="12">
        <v>2578960775</v>
      </c>
      <c r="H201" s="12" t="s">
        <v>25</v>
      </c>
      <c r="I201" s="12">
        <v>25</v>
      </c>
    </row>
    <row r="202" spans="1:9">
      <c r="A202" s="12">
        <v>6606</v>
      </c>
      <c r="B202" s="12" t="s">
        <v>103</v>
      </c>
      <c r="C202" s="13">
        <v>43944.371158993097</v>
      </c>
      <c r="D202" s="12">
        <v>71212</v>
      </c>
      <c r="E202" s="12">
        <v>22.75</v>
      </c>
      <c r="F202" s="12">
        <v>12.25</v>
      </c>
      <c r="G202" s="12">
        <v>2578960775</v>
      </c>
      <c r="H202" s="12" t="s">
        <v>104</v>
      </c>
      <c r="I202" s="12">
        <v>10</v>
      </c>
    </row>
    <row r="203" spans="1:9">
      <c r="A203" s="12">
        <v>6606</v>
      </c>
      <c r="B203" s="12" t="s">
        <v>103</v>
      </c>
      <c r="C203" s="13">
        <v>43944.371158993097</v>
      </c>
      <c r="D203" s="12">
        <v>71213</v>
      </c>
      <c r="E203" s="12">
        <v>9.1</v>
      </c>
      <c r="F203" s="12">
        <v>10.9</v>
      </c>
      <c r="G203" s="12">
        <v>2578960941</v>
      </c>
      <c r="H203" s="12" t="s">
        <v>104</v>
      </c>
      <c r="I203" s="12">
        <v>14</v>
      </c>
    </row>
    <row r="204" spans="1:9">
      <c r="A204" s="12">
        <v>6312</v>
      </c>
      <c r="B204" s="12" t="s">
        <v>105</v>
      </c>
      <c r="C204" s="13">
        <v>43944.371158993097</v>
      </c>
      <c r="D204" s="12">
        <v>71214</v>
      </c>
      <c r="E204" s="12">
        <v>18.600000000000001</v>
      </c>
      <c r="F204" s="12">
        <v>8.8999999999999986</v>
      </c>
      <c r="G204" s="12">
        <v>2578961070</v>
      </c>
      <c r="H204" s="12" t="s">
        <v>24</v>
      </c>
      <c r="I204" s="12">
        <v>2</v>
      </c>
    </row>
    <row r="205" spans="1:9">
      <c r="A205" s="12">
        <v>6312</v>
      </c>
      <c r="B205" s="12" t="s">
        <v>105</v>
      </c>
      <c r="C205" s="13">
        <v>43944.371158993097</v>
      </c>
      <c r="D205" s="12">
        <v>71214</v>
      </c>
      <c r="E205" s="12">
        <v>18.600000000000001</v>
      </c>
      <c r="F205" s="12">
        <v>8.8999999999999986</v>
      </c>
      <c r="G205" s="12">
        <v>2578961070</v>
      </c>
      <c r="H205" s="12" t="s">
        <v>23</v>
      </c>
      <c r="I205" s="12">
        <v>4</v>
      </c>
    </row>
    <row r="206" spans="1:9">
      <c r="A206" s="12">
        <v>6312</v>
      </c>
      <c r="B206" s="12" t="s">
        <v>105</v>
      </c>
      <c r="C206" s="13">
        <v>43944.371158993097</v>
      </c>
      <c r="D206" s="12">
        <v>71214</v>
      </c>
      <c r="E206" s="12">
        <v>18.600000000000001</v>
      </c>
      <c r="F206" s="12">
        <v>8.8999999999999986</v>
      </c>
      <c r="G206" s="12">
        <v>2578961070</v>
      </c>
      <c r="H206" s="12" t="s">
        <v>42</v>
      </c>
      <c r="I206" s="12">
        <v>10</v>
      </c>
    </row>
    <row r="207" spans="1:9">
      <c r="A207" s="12">
        <v>6312</v>
      </c>
      <c r="B207" s="12" t="s">
        <v>105</v>
      </c>
      <c r="C207" s="13">
        <v>43944.371158993097</v>
      </c>
      <c r="D207" s="12">
        <v>71214</v>
      </c>
      <c r="E207" s="12">
        <v>18.600000000000001</v>
      </c>
      <c r="F207" s="12">
        <v>8.8999999999999986</v>
      </c>
      <c r="G207" s="12">
        <v>2578961070</v>
      </c>
      <c r="H207" s="12" t="s">
        <v>13</v>
      </c>
      <c r="I207" s="12">
        <v>16</v>
      </c>
    </row>
    <row r="208" spans="1:9">
      <c r="A208" s="12">
        <v>6312</v>
      </c>
      <c r="B208" s="12" t="s">
        <v>105</v>
      </c>
      <c r="C208" s="13">
        <v>43944.371158993097</v>
      </c>
      <c r="D208" s="12">
        <v>71214</v>
      </c>
      <c r="E208" s="12">
        <v>18.600000000000001</v>
      </c>
      <c r="F208" s="12">
        <v>8.8999999999999986</v>
      </c>
      <c r="G208" s="12">
        <v>2578961070</v>
      </c>
      <c r="H208" s="12" t="s">
        <v>72</v>
      </c>
      <c r="I208" s="12">
        <v>4</v>
      </c>
    </row>
    <row r="209" spans="1:9">
      <c r="A209" s="12">
        <v>6312</v>
      </c>
      <c r="B209" s="12" t="s">
        <v>105</v>
      </c>
      <c r="C209" s="13">
        <v>43944.371158993097</v>
      </c>
      <c r="D209" s="12">
        <v>71214</v>
      </c>
      <c r="E209" s="12">
        <v>18.600000000000001</v>
      </c>
      <c r="F209" s="12">
        <v>8.8999999999999986</v>
      </c>
      <c r="G209" s="12">
        <v>2578961070</v>
      </c>
      <c r="H209" s="12" t="s">
        <v>55</v>
      </c>
      <c r="I209" s="12">
        <v>9</v>
      </c>
    </row>
    <row r="210" spans="1:9">
      <c r="A210" s="12">
        <v>6619</v>
      </c>
      <c r="B210" s="12" t="s">
        <v>106</v>
      </c>
      <c r="C210" s="13">
        <v>43944.371158993097</v>
      </c>
      <c r="D210" s="12">
        <v>71215</v>
      </c>
      <c r="E210" s="12">
        <v>2</v>
      </c>
      <c r="F210" s="12">
        <v>5</v>
      </c>
      <c r="G210" s="12">
        <v>2578961232</v>
      </c>
      <c r="H210" s="12" t="s">
        <v>72</v>
      </c>
      <c r="I210" s="12">
        <v>10</v>
      </c>
    </row>
    <row r="211" spans="1:9">
      <c r="A211" s="12">
        <v>6820</v>
      </c>
      <c r="B211" s="12" t="s">
        <v>107</v>
      </c>
      <c r="C211" s="13">
        <v>43944.371158993097</v>
      </c>
      <c r="D211" s="12">
        <v>71216</v>
      </c>
      <c r="E211" s="12">
        <v>22.75</v>
      </c>
      <c r="F211" s="12">
        <v>12.25</v>
      </c>
      <c r="G211" s="12">
        <v>2578961431</v>
      </c>
      <c r="H211" s="12" t="s">
        <v>22</v>
      </c>
      <c r="I211" s="12">
        <v>35</v>
      </c>
    </row>
    <row r="212" spans="1:9">
      <c r="A212" s="12">
        <v>6820</v>
      </c>
      <c r="B212" s="12" t="s">
        <v>107</v>
      </c>
      <c r="C212" s="13">
        <v>43944.371158993097</v>
      </c>
      <c r="D212" s="12">
        <v>71217</v>
      </c>
      <c r="E212" s="12">
        <v>0.65</v>
      </c>
      <c r="F212" s="12">
        <v>6.35</v>
      </c>
      <c r="G212" s="12">
        <v>2578961431</v>
      </c>
      <c r="H212" s="12" t="s">
        <v>22</v>
      </c>
      <c r="I212" s="12">
        <v>1</v>
      </c>
    </row>
    <row r="213" spans="1:9">
      <c r="A213" s="12">
        <v>6607</v>
      </c>
      <c r="B213" s="12" t="s">
        <v>108</v>
      </c>
      <c r="C213" s="13">
        <v>43944.371158993097</v>
      </c>
      <c r="D213" s="12">
        <v>71218</v>
      </c>
      <c r="E213" s="12">
        <v>0.40500000000000003</v>
      </c>
      <c r="F213" s="12">
        <v>6.5949999999999998</v>
      </c>
      <c r="G213" s="12">
        <v>2578961744</v>
      </c>
      <c r="H213" s="12" t="s">
        <v>36</v>
      </c>
      <c r="I213" s="12">
        <v>3</v>
      </c>
    </row>
    <row r="214" spans="1:9">
      <c r="A214" s="12">
        <v>6629</v>
      </c>
      <c r="B214" s="12" t="s">
        <v>109</v>
      </c>
      <c r="C214" s="13">
        <v>43944.371158993097</v>
      </c>
      <c r="D214" s="12">
        <v>71219</v>
      </c>
      <c r="E214" s="12">
        <v>0.40500000000000003</v>
      </c>
      <c r="F214" s="12">
        <v>6.5949999999999998</v>
      </c>
      <c r="G214" s="12">
        <v>2578961943</v>
      </c>
      <c r="H214" s="12" t="s">
        <v>36</v>
      </c>
      <c r="I214" s="12">
        <v>3</v>
      </c>
    </row>
    <row r="215" spans="1:9">
      <c r="A215" s="12">
        <v>6605</v>
      </c>
      <c r="B215" s="12" t="s">
        <v>110</v>
      </c>
      <c r="C215" s="13">
        <v>43944.371158993097</v>
      </c>
      <c r="D215" s="12">
        <v>71220</v>
      </c>
      <c r="E215" s="12">
        <v>3.25</v>
      </c>
      <c r="F215" s="12">
        <v>16.75</v>
      </c>
      <c r="G215" s="12">
        <v>2578962212</v>
      </c>
      <c r="H215" s="12" t="s">
        <v>62</v>
      </c>
      <c r="I215" s="12">
        <v>5</v>
      </c>
    </row>
    <row r="216" spans="1:9">
      <c r="A216" s="12">
        <v>6306</v>
      </c>
      <c r="B216" s="12" t="s">
        <v>111</v>
      </c>
      <c r="C216" s="13">
        <v>43944.371158993097</v>
      </c>
      <c r="D216" s="12">
        <v>71221</v>
      </c>
      <c r="E216" s="12">
        <v>6.84</v>
      </c>
      <c r="F216" s="12">
        <v>19.16</v>
      </c>
      <c r="G216" s="12">
        <v>2578962422</v>
      </c>
      <c r="H216" s="12" t="s">
        <v>112</v>
      </c>
      <c r="I216" s="12">
        <v>12</v>
      </c>
    </row>
    <row r="217" spans="1:9">
      <c r="A217" s="12">
        <v>6315</v>
      </c>
      <c r="B217" s="12" t="s">
        <v>113</v>
      </c>
      <c r="C217" s="13">
        <v>43944.371158993097</v>
      </c>
      <c r="D217" s="12">
        <v>71222</v>
      </c>
      <c r="E217" s="12">
        <v>10.1</v>
      </c>
      <c r="F217" s="12">
        <v>15.9</v>
      </c>
      <c r="G217" s="12">
        <v>2578962713</v>
      </c>
      <c r="H217" s="12" t="s">
        <v>112</v>
      </c>
      <c r="I217" s="12">
        <v>4</v>
      </c>
    </row>
    <row r="218" spans="1:9">
      <c r="A218" s="12">
        <v>6315</v>
      </c>
      <c r="B218" s="12" t="s">
        <v>113</v>
      </c>
      <c r="C218" s="13">
        <v>43944.371158993097</v>
      </c>
      <c r="D218" s="12">
        <v>71222</v>
      </c>
      <c r="E218" s="12">
        <v>10.1</v>
      </c>
      <c r="F218" s="12">
        <v>15.9</v>
      </c>
      <c r="G218" s="12">
        <v>2578962713</v>
      </c>
      <c r="H218" s="12" t="s">
        <v>57</v>
      </c>
      <c r="I218" s="12">
        <v>6</v>
      </c>
    </row>
    <row r="219" spans="1:9">
      <c r="A219" s="12">
        <v>6315</v>
      </c>
      <c r="B219" s="12" t="s">
        <v>113</v>
      </c>
      <c r="C219" s="13">
        <v>43944.371158993097</v>
      </c>
      <c r="D219" s="12">
        <v>71222</v>
      </c>
      <c r="E219" s="12">
        <v>10.1</v>
      </c>
      <c r="F219" s="12">
        <v>15.9</v>
      </c>
      <c r="G219" s="12">
        <v>2578962713</v>
      </c>
      <c r="H219" s="12" t="s">
        <v>39</v>
      </c>
      <c r="I219" s="12">
        <v>6</v>
      </c>
    </row>
    <row r="220" spans="1:9">
      <c r="A220" s="12">
        <v>6315</v>
      </c>
      <c r="B220" s="12" t="s">
        <v>113</v>
      </c>
      <c r="C220" s="13">
        <v>43944.371158993097</v>
      </c>
      <c r="D220" s="12">
        <v>71222</v>
      </c>
      <c r="E220" s="12">
        <v>10.1</v>
      </c>
      <c r="F220" s="12">
        <v>15.9</v>
      </c>
      <c r="G220" s="12">
        <v>2578962713</v>
      </c>
      <c r="H220" s="12" t="s">
        <v>114</v>
      </c>
      <c r="I220" s="12">
        <v>12</v>
      </c>
    </row>
    <row r="221" spans="1:9">
      <c r="A221" s="12">
        <v>6315</v>
      </c>
      <c r="B221" s="12" t="s">
        <v>113</v>
      </c>
      <c r="C221" s="13">
        <v>43944.371158993097</v>
      </c>
      <c r="D221" s="12">
        <v>71222</v>
      </c>
      <c r="E221" s="12">
        <v>10.1</v>
      </c>
      <c r="F221" s="12">
        <v>15.9</v>
      </c>
      <c r="G221" s="12">
        <v>2578962713</v>
      </c>
      <c r="H221" s="12" t="s">
        <v>55</v>
      </c>
      <c r="I221" s="12">
        <v>7</v>
      </c>
    </row>
    <row r="222" spans="1:9">
      <c r="A222" s="12">
        <v>6303</v>
      </c>
      <c r="B222" s="12" t="s">
        <v>115</v>
      </c>
      <c r="C222" s="13">
        <v>43944.371158993097</v>
      </c>
      <c r="D222" s="12">
        <v>71223</v>
      </c>
      <c r="E222" s="12">
        <v>0.12</v>
      </c>
      <c r="F222" s="12">
        <v>6.88</v>
      </c>
      <c r="G222" s="12">
        <v>2578962993</v>
      </c>
      <c r="H222" s="12" t="s">
        <v>71</v>
      </c>
      <c r="I222" s="12">
        <v>3</v>
      </c>
    </row>
    <row r="223" spans="1:9">
      <c r="A223" s="12">
        <v>6311</v>
      </c>
      <c r="B223" s="12" t="s">
        <v>116</v>
      </c>
      <c r="C223" s="13">
        <v>43944.371158993097</v>
      </c>
      <c r="D223" s="12">
        <v>71224</v>
      </c>
      <c r="E223" s="12">
        <v>1.2000000000000002</v>
      </c>
      <c r="F223" s="12">
        <v>5.8</v>
      </c>
      <c r="G223" s="12">
        <v>2578963236</v>
      </c>
      <c r="H223" s="12" t="s">
        <v>16</v>
      </c>
      <c r="I223" s="12">
        <v>6</v>
      </c>
    </row>
    <row r="224" spans="1:9">
      <c r="A224" s="12">
        <v>6313</v>
      </c>
      <c r="B224" s="12" t="s">
        <v>117</v>
      </c>
      <c r="C224" s="13">
        <v>43944.371158993097</v>
      </c>
      <c r="D224" s="12">
        <v>71225</v>
      </c>
      <c r="E224" s="12">
        <v>3</v>
      </c>
      <c r="F224" s="12">
        <v>17</v>
      </c>
      <c r="G224" s="12">
        <v>2578963446</v>
      </c>
      <c r="H224" s="12" t="s">
        <v>72</v>
      </c>
      <c r="I224" s="12">
        <v>15</v>
      </c>
    </row>
    <row r="225" spans="1:9">
      <c r="A225" s="12">
        <v>6325</v>
      </c>
      <c r="B225" s="12" t="s">
        <v>118</v>
      </c>
      <c r="C225" s="13">
        <v>43944.371158993097</v>
      </c>
      <c r="D225" s="12">
        <v>71226</v>
      </c>
      <c r="E225" s="12">
        <v>0.40500000000000003</v>
      </c>
      <c r="F225" s="12">
        <v>6.5949999999999998</v>
      </c>
      <c r="G225" s="12">
        <v>2578963553</v>
      </c>
      <c r="H225" s="12" t="s">
        <v>36</v>
      </c>
      <c r="I225" s="12">
        <v>3</v>
      </c>
    </row>
    <row r="226" spans="1:9">
      <c r="A226" s="12">
        <v>6335</v>
      </c>
      <c r="B226" s="12" t="s">
        <v>119</v>
      </c>
      <c r="C226" s="13">
        <v>43944.371158993097</v>
      </c>
      <c r="D226" s="12">
        <v>71227</v>
      </c>
      <c r="E226" s="12">
        <v>4.4249999999999998</v>
      </c>
      <c r="F226" s="12">
        <v>15.574999999999999</v>
      </c>
      <c r="G226" s="12">
        <v>2578963704</v>
      </c>
      <c r="H226" s="12" t="s">
        <v>120</v>
      </c>
      <c r="I226" s="12">
        <v>1</v>
      </c>
    </row>
    <row r="227" spans="1:9">
      <c r="A227" s="12">
        <v>6335</v>
      </c>
      <c r="B227" s="12" t="s">
        <v>119</v>
      </c>
      <c r="C227" s="13">
        <v>43944.371158993097</v>
      </c>
      <c r="D227" s="12">
        <v>71227</v>
      </c>
      <c r="E227" s="12">
        <v>4.4249999999999998</v>
      </c>
      <c r="F227" s="12">
        <v>15.574999999999999</v>
      </c>
      <c r="G227" s="12">
        <v>2578963704</v>
      </c>
      <c r="H227" s="12" t="s">
        <v>112</v>
      </c>
      <c r="I227" s="12">
        <v>6</v>
      </c>
    </row>
    <row r="228" spans="1:9">
      <c r="A228" s="12">
        <v>6335</v>
      </c>
      <c r="B228" s="12" t="s">
        <v>119</v>
      </c>
      <c r="C228" s="13">
        <v>43944.371158993097</v>
      </c>
      <c r="D228" s="12">
        <v>71227</v>
      </c>
      <c r="E228" s="12">
        <v>4.4249999999999998</v>
      </c>
      <c r="F228" s="12">
        <v>15.574999999999999</v>
      </c>
      <c r="G228" s="12">
        <v>2578963704</v>
      </c>
      <c r="H228" s="12" t="s">
        <v>84</v>
      </c>
      <c r="I228" s="12">
        <v>9</v>
      </c>
    </row>
    <row r="229" spans="1:9">
      <c r="A229" s="12">
        <v>6335</v>
      </c>
      <c r="B229" s="12" t="s">
        <v>119</v>
      </c>
      <c r="C229" s="13">
        <v>43944.371158993097</v>
      </c>
      <c r="D229" s="12">
        <v>71227</v>
      </c>
      <c r="E229" s="12">
        <v>4.4249999999999998</v>
      </c>
      <c r="F229" s="12">
        <v>15.574999999999999</v>
      </c>
      <c r="G229" s="12">
        <v>2578963704</v>
      </c>
      <c r="H229" s="12" t="s">
        <v>72</v>
      </c>
      <c r="I229" s="12">
        <v>3</v>
      </c>
    </row>
    <row r="230" spans="1:9">
      <c r="A230" s="12">
        <v>6327</v>
      </c>
      <c r="B230" s="12" t="s">
        <v>121</v>
      </c>
      <c r="C230" s="13">
        <v>43944.371158993097</v>
      </c>
      <c r="D230" s="12">
        <v>71228</v>
      </c>
      <c r="E230" s="12">
        <v>0.96</v>
      </c>
      <c r="F230" s="12">
        <v>6.04</v>
      </c>
      <c r="G230" s="12">
        <v>2578963866</v>
      </c>
      <c r="H230" s="12" t="s">
        <v>43</v>
      </c>
      <c r="I230" s="12">
        <v>3</v>
      </c>
    </row>
    <row r="231" spans="1:9">
      <c r="A231" s="12">
        <v>6326</v>
      </c>
      <c r="B231" s="12" t="s">
        <v>122</v>
      </c>
      <c r="C231" s="13">
        <v>43944.371158993097</v>
      </c>
      <c r="D231" s="12">
        <v>71229</v>
      </c>
      <c r="E231" s="12">
        <v>33.558000000000007</v>
      </c>
      <c r="F231" s="12">
        <v>1.4419999999999931</v>
      </c>
      <c r="G231" s="12">
        <v>2578964032</v>
      </c>
      <c r="H231" s="12" t="s">
        <v>16</v>
      </c>
      <c r="I231" s="12">
        <v>10</v>
      </c>
    </row>
    <row r="232" spans="1:9">
      <c r="A232" s="12">
        <v>6326</v>
      </c>
      <c r="B232" s="12" t="s">
        <v>122</v>
      </c>
      <c r="C232" s="13">
        <v>43944.371158993097</v>
      </c>
      <c r="D232" s="12">
        <v>71229</v>
      </c>
      <c r="E232" s="12">
        <v>33.558000000000007</v>
      </c>
      <c r="F232" s="12">
        <v>1.4419999999999931</v>
      </c>
      <c r="G232" s="12">
        <v>2578964032</v>
      </c>
      <c r="H232" s="12" t="s">
        <v>61</v>
      </c>
      <c r="I232" s="12">
        <v>1</v>
      </c>
    </row>
    <row r="233" spans="1:9">
      <c r="A233" s="12">
        <v>6326</v>
      </c>
      <c r="B233" s="12" t="s">
        <v>122</v>
      </c>
      <c r="C233" s="13">
        <v>43944.371158993097</v>
      </c>
      <c r="D233" s="12">
        <v>71229</v>
      </c>
      <c r="E233" s="12">
        <v>33.558000000000007</v>
      </c>
      <c r="F233" s="12">
        <v>1.4419999999999931</v>
      </c>
      <c r="G233" s="12">
        <v>2578964032</v>
      </c>
      <c r="H233" s="12" t="s">
        <v>56</v>
      </c>
      <c r="I233" s="12">
        <v>2</v>
      </c>
    </row>
    <row r="234" spans="1:9">
      <c r="A234" s="12">
        <v>6326</v>
      </c>
      <c r="B234" s="12" t="s">
        <v>122</v>
      </c>
      <c r="C234" s="13">
        <v>43944.371158993097</v>
      </c>
      <c r="D234" s="12">
        <v>71229</v>
      </c>
      <c r="E234" s="12">
        <v>33.558000000000007</v>
      </c>
      <c r="F234" s="12">
        <v>1.4419999999999931</v>
      </c>
      <c r="G234" s="12">
        <v>2578964032</v>
      </c>
      <c r="H234" s="12" t="s">
        <v>79</v>
      </c>
      <c r="I234" s="12">
        <v>6</v>
      </c>
    </row>
    <row r="235" spans="1:9">
      <c r="A235" s="12">
        <v>6326</v>
      </c>
      <c r="B235" s="12" t="s">
        <v>122</v>
      </c>
      <c r="C235" s="13">
        <v>43944.371158993097</v>
      </c>
      <c r="D235" s="12">
        <v>71229</v>
      </c>
      <c r="E235" s="12">
        <v>33.558000000000007</v>
      </c>
      <c r="F235" s="12">
        <v>1.4419999999999931</v>
      </c>
      <c r="G235" s="12">
        <v>2578964032</v>
      </c>
      <c r="H235" s="12" t="s">
        <v>57</v>
      </c>
      <c r="I235" s="12">
        <v>1</v>
      </c>
    </row>
    <row r="236" spans="1:9">
      <c r="A236" s="12">
        <v>6326</v>
      </c>
      <c r="B236" s="12" t="s">
        <v>122</v>
      </c>
      <c r="C236" s="13">
        <v>43944.371158993097</v>
      </c>
      <c r="D236" s="12">
        <v>71229</v>
      </c>
      <c r="E236" s="12">
        <v>33.558000000000007</v>
      </c>
      <c r="F236" s="12">
        <v>1.4419999999999931</v>
      </c>
      <c r="G236" s="12">
        <v>2578964032</v>
      </c>
      <c r="H236" s="12" t="s">
        <v>29</v>
      </c>
      <c r="I236" s="12">
        <v>46</v>
      </c>
    </row>
    <row r="237" spans="1:9">
      <c r="A237" s="12">
        <v>6326</v>
      </c>
      <c r="B237" s="12" t="s">
        <v>122</v>
      </c>
      <c r="C237" s="13">
        <v>43944.371158993097</v>
      </c>
      <c r="D237" s="12">
        <v>71229</v>
      </c>
      <c r="E237" s="12">
        <v>33.558000000000007</v>
      </c>
      <c r="F237" s="12">
        <v>1.4419999999999931</v>
      </c>
      <c r="G237" s="12">
        <v>2578964032</v>
      </c>
      <c r="H237" s="12" t="s">
        <v>51</v>
      </c>
      <c r="I237" s="12">
        <v>3</v>
      </c>
    </row>
    <row r="238" spans="1:9">
      <c r="A238" s="12">
        <v>6326</v>
      </c>
      <c r="B238" s="12" t="s">
        <v>122</v>
      </c>
      <c r="C238" s="13">
        <v>43944.371158993097</v>
      </c>
      <c r="D238" s="12">
        <v>71229</v>
      </c>
      <c r="E238" s="12">
        <v>33.558000000000007</v>
      </c>
      <c r="F238" s="12">
        <v>1.4419999999999931</v>
      </c>
      <c r="G238" s="12">
        <v>2578964032</v>
      </c>
      <c r="H238" s="12" t="s">
        <v>42</v>
      </c>
      <c r="I238" s="12">
        <v>10</v>
      </c>
    </row>
    <row r="239" spans="1:9">
      <c r="A239" s="12">
        <v>6326</v>
      </c>
      <c r="B239" s="12" t="s">
        <v>122</v>
      </c>
      <c r="C239" s="13">
        <v>43944.371158993097</v>
      </c>
      <c r="D239" s="12">
        <v>71229</v>
      </c>
      <c r="E239" s="12">
        <v>33.558000000000007</v>
      </c>
      <c r="F239" s="12">
        <v>1.4419999999999931</v>
      </c>
      <c r="G239" s="12">
        <v>2578964032</v>
      </c>
      <c r="H239" s="12" t="s">
        <v>41</v>
      </c>
      <c r="I239" s="12">
        <v>19</v>
      </c>
    </row>
    <row r="240" spans="1:9">
      <c r="A240" s="12">
        <v>6326</v>
      </c>
      <c r="B240" s="12" t="s">
        <v>122</v>
      </c>
      <c r="C240" s="13">
        <v>43944.371158993097</v>
      </c>
      <c r="D240" s="12">
        <v>71229</v>
      </c>
      <c r="E240" s="12">
        <v>33.558000000000007</v>
      </c>
      <c r="F240" s="12">
        <v>1.4419999999999931</v>
      </c>
      <c r="G240" s="12">
        <v>2578964032</v>
      </c>
      <c r="H240" s="12" t="s">
        <v>58</v>
      </c>
      <c r="I240" s="12">
        <v>1</v>
      </c>
    </row>
    <row r="241" spans="1:9">
      <c r="A241" s="12">
        <v>6326</v>
      </c>
      <c r="B241" s="12" t="s">
        <v>122</v>
      </c>
      <c r="C241" s="13">
        <v>43944.371158993097</v>
      </c>
      <c r="D241" s="12">
        <v>71229</v>
      </c>
      <c r="E241" s="12">
        <v>33.558000000000007</v>
      </c>
      <c r="F241" s="12">
        <v>1.4419999999999931</v>
      </c>
      <c r="G241" s="12">
        <v>2578964032</v>
      </c>
      <c r="H241" s="12" t="s">
        <v>43</v>
      </c>
      <c r="I241" s="12">
        <v>1</v>
      </c>
    </row>
    <row r="242" spans="1:9">
      <c r="A242" s="12">
        <v>6326</v>
      </c>
      <c r="B242" s="12" t="s">
        <v>122</v>
      </c>
      <c r="C242" s="13">
        <v>43944.371158993097</v>
      </c>
      <c r="D242" s="12">
        <v>71229</v>
      </c>
      <c r="E242" s="12">
        <v>33.558000000000007</v>
      </c>
      <c r="F242" s="12">
        <v>1.4419999999999931</v>
      </c>
      <c r="G242" s="12">
        <v>2578964032</v>
      </c>
      <c r="H242" s="12" t="s">
        <v>21</v>
      </c>
      <c r="I242" s="12">
        <v>2</v>
      </c>
    </row>
    <row r="243" spans="1:9">
      <c r="A243" s="12">
        <v>6326</v>
      </c>
      <c r="B243" s="12" t="s">
        <v>122</v>
      </c>
      <c r="C243" s="13">
        <v>43944.371158993097</v>
      </c>
      <c r="D243" s="12">
        <v>71229</v>
      </c>
      <c r="E243" s="12">
        <v>33.558000000000007</v>
      </c>
      <c r="F243" s="12">
        <v>1.4419999999999931</v>
      </c>
      <c r="G243" s="12">
        <v>2578964032</v>
      </c>
      <c r="H243" s="12" t="s">
        <v>80</v>
      </c>
      <c r="I243" s="12">
        <v>2</v>
      </c>
    </row>
    <row r="244" spans="1:9">
      <c r="A244" s="12">
        <v>6326</v>
      </c>
      <c r="B244" s="12" t="s">
        <v>122</v>
      </c>
      <c r="C244" s="13">
        <v>43944.371158993097</v>
      </c>
      <c r="D244" s="12">
        <v>71229</v>
      </c>
      <c r="E244" s="12">
        <v>33.558000000000007</v>
      </c>
      <c r="F244" s="12">
        <v>1.4419999999999931</v>
      </c>
      <c r="G244" s="12">
        <v>2578964032</v>
      </c>
      <c r="H244" s="12" t="s">
        <v>97</v>
      </c>
      <c r="I244" s="12">
        <v>2</v>
      </c>
    </row>
    <row r="245" spans="1:9">
      <c r="A245" s="12">
        <v>6326</v>
      </c>
      <c r="B245" s="12" t="s">
        <v>122</v>
      </c>
      <c r="C245" s="13">
        <v>43944.371158993097</v>
      </c>
      <c r="D245" s="12">
        <v>71229</v>
      </c>
      <c r="E245" s="12">
        <v>33.558000000000007</v>
      </c>
      <c r="F245" s="12">
        <v>1.4419999999999931</v>
      </c>
      <c r="G245" s="12">
        <v>2578964032</v>
      </c>
      <c r="H245" s="12" t="s">
        <v>60</v>
      </c>
      <c r="I245" s="12">
        <v>2</v>
      </c>
    </row>
    <row r="246" spans="1:9">
      <c r="A246" s="12">
        <v>6326</v>
      </c>
      <c r="B246" s="12" t="s">
        <v>122</v>
      </c>
      <c r="C246" s="13">
        <v>43944.371158993097</v>
      </c>
      <c r="D246" s="12">
        <v>71229</v>
      </c>
      <c r="E246" s="12">
        <v>33.558000000000007</v>
      </c>
      <c r="F246" s="12">
        <v>1.4419999999999931</v>
      </c>
      <c r="G246" s="12">
        <v>2578964032</v>
      </c>
      <c r="H246" s="12" t="s">
        <v>25</v>
      </c>
      <c r="I246" s="12">
        <v>8</v>
      </c>
    </row>
    <row r="247" spans="1:9">
      <c r="A247" s="12">
        <v>6326</v>
      </c>
      <c r="B247" s="12" t="s">
        <v>122</v>
      </c>
      <c r="C247" s="13">
        <v>43944.371158993097</v>
      </c>
      <c r="D247" s="12">
        <v>71229</v>
      </c>
      <c r="E247" s="12">
        <v>33.558000000000007</v>
      </c>
      <c r="F247" s="12">
        <v>1.4419999999999931</v>
      </c>
      <c r="G247" s="12">
        <v>2578964032</v>
      </c>
      <c r="H247" s="12" t="s">
        <v>17</v>
      </c>
      <c r="I247" s="12">
        <v>4</v>
      </c>
    </row>
    <row r="248" spans="1:9">
      <c r="A248" s="12">
        <v>6326</v>
      </c>
      <c r="B248" s="12" t="s">
        <v>122</v>
      </c>
      <c r="C248" s="13">
        <v>43944.371158993097</v>
      </c>
      <c r="D248" s="12">
        <v>71230</v>
      </c>
      <c r="E248" s="12">
        <v>22.750000000000004</v>
      </c>
      <c r="F248" s="12">
        <v>12.249999999999996</v>
      </c>
      <c r="G248" s="12">
        <v>2578964216</v>
      </c>
      <c r="H248" s="12" t="s">
        <v>17</v>
      </c>
      <c r="I248" s="12">
        <v>6</v>
      </c>
    </row>
    <row r="249" spans="1:9">
      <c r="A249" s="12">
        <v>6326</v>
      </c>
      <c r="B249" s="12" t="s">
        <v>122</v>
      </c>
      <c r="C249" s="13">
        <v>43944.371158993097</v>
      </c>
      <c r="D249" s="12">
        <v>71230</v>
      </c>
      <c r="E249" s="12">
        <v>22.750000000000004</v>
      </c>
      <c r="F249" s="12">
        <v>12.249999999999996</v>
      </c>
      <c r="G249" s="12">
        <v>2578964216</v>
      </c>
      <c r="H249" s="12" t="s">
        <v>33</v>
      </c>
      <c r="I249" s="12">
        <v>27</v>
      </c>
    </row>
    <row r="250" spans="1:9">
      <c r="A250" s="12">
        <v>6326</v>
      </c>
      <c r="B250" s="12" t="s">
        <v>122</v>
      </c>
      <c r="C250" s="13">
        <v>43944.371158993097</v>
      </c>
      <c r="D250" s="12">
        <v>71230</v>
      </c>
      <c r="E250" s="12">
        <v>22.750000000000004</v>
      </c>
      <c r="F250" s="12">
        <v>12.249999999999996</v>
      </c>
      <c r="G250" s="12">
        <v>2578964216</v>
      </c>
      <c r="H250" s="12" t="s">
        <v>27</v>
      </c>
      <c r="I250" s="12">
        <v>2</v>
      </c>
    </row>
    <row r="251" spans="1:9">
      <c r="A251" s="12">
        <v>6326</v>
      </c>
      <c r="B251" s="12" t="s">
        <v>122</v>
      </c>
      <c r="C251" s="13">
        <v>43944.371158993097</v>
      </c>
      <c r="D251" s="12">
        <v>71231</v>
      </c>
      <c r="E251" s="12">
        <v>5.8500000000000005</v>
      </c>
      <c r="F251" s="12">
        <v>20.149999999999999</v>
      </c>
      <c r="G251" s="12">
        <v>2578964393</v>
      </c>
      <c r="H251" s="12" t="s">
        <v>27</v>
      </c>
      <c r="I251" s="12">
        <v>9</v>
      </c>
    </row>
    <row r="252" spans="1:9">
      <c r="A252" s="12">
        <v>6622</v>
      </c>
      <c r="B252" s="12" t="s">
        <v>123</v>
      </c>
      <c r="C252" s="13">
        <v>43944.371158993097</v>
      </c>
      <c r="D252" s="12">
        <v>71232</v>
      </c>
      <c r="E252" s="12">
        <v>0.40500000000000003</v>
      </c>
      <c r="F252" s="12">
        <v>6.5949999999999998</v>
      </c>
      <c r="G252" s="12">
        <v>2578964496</v>
      </c>
      <c r="H252" s="12" t="s">
        <v>36</v>
      </c>
      <c r="I252" s="12">
        <v>3</v>
      </c>
    </row>
    <row r="253" spans="1:9">
      <c r="A253" s="12">
        <v>6625</v>
      </c>
      <c r="B253" s="12" t="s">
        <v>124</v>
      </c>
      <c r="C253" s="13">
        <v>43944.371158993097</v>
      </c>
      <c r="D253" s="12">
        <v>71233</v>
      </c>
      <c r="E253" s="12">
        <v>0.12</v>
      </c>
      <c r="F253" s="12">
        <v>6.88</v>
      </c>
      <c r="G253" s="12">
        <v>2578964835</v>
      </c>
      <c r="H253" s="12" t="s">
        <v>71</v>
      </c>
      <c r="I253" s="12">
        <v>3</v>
      </c>
    </row>
    <row r="254" spans="1:9">
      <c r="A254" s="12">
        <v>5201</v>
      </c>
      <c r="B254" s="12" t="s">
        <v>125</v>
      </c>
      <c r="C254" s="13">
        <v>43944.371158993097</v>
      </c>
      <c r="D254" s="12">
        <v>71234</v>
      </c>
      <c r="E254" s="12">
        <v>13.36</v>
      </c>
      <c r="F254" s="12">
        <v>21.64</v>
      </c>
      <c r="G254" s="12">
        <v>2578965034</v>
      </c>
      <c r="H254" s="12" t="s">
        <v>23</v>
      </c>
      <c r="I254" s="12">
        <v>7</v>
      </c>
    </row>
    <row r="255" spans="1:9">
      <c r="A255" s="12">
        <v>5201</v>
      </c>
      <c r="B255" s="12" t="s">
        <v>125</v>
      </c>
      <c r="C255" s="13">
        <v>43944.371158993097</v>
      </c>
      <c r="D255" s="12">
        <v>71234</v>
      </c>
      <c r="E255" s="12">
        <v>13.36</v>
      </c>
      <c r="F255" s="12">
        <v>21.64</v>
      </c>
      <c r="G255" s="12">
        <v>2578965034</v>
      </c>
      <c r="H255" s="12" t="s">
        <v>67</v>
      </c>
      <c r="I255" s="12">
        <v>6</v>
      </c>
    </row>
    <row r="256" spans="1:9">
      <c r="A256" s="12">
        <v>5201</v>
      </c>
      <c r="B256" s="12" t="s">
        <v>125</v>
      </c>
      <c r="C256" s="13">
        <v>43944.371158993097</v>
      </c>
      <c r="D256" s="12">
        <v>71234</v>
      </c>
      <c r="E256" s="12">
        <v>13.36</v>
      </c>
      <c r="F256" s="12">
        <v>21.64</v>
      </c>
      <c r="G256" s="12">
        <v>2578965034</v>
      </c>
      <c r="H256" s="12" t="s">
        <v>84</v>
      </c>
      <c r="I256" s="12">
        <v>12</v>
      </c>
    </row>
    <row r="257" spans="1:9">
      <c r="A257" s="12">
        <v>5201</v>
      </c>
      <c r="B257" s="12" t="s">
        <v>125</v>
      </c>
      <c r="C257" s="13">
        <v>43944.371158993097</v>
      </c>
      <c r="D257" s="12">
        <v>71234</v>
      </c>
      <c r="E257" s="12">
        <v>13.36</v>
      </c>
      <c r="F257" s="12">
        <v>21.64</v>
      </c>
      <c r="G257" s="12">
        <v>2578965034</v>
      </c>
      <c r="H257" s="12" t="s">
        <v>13</v>
      </c>
      <c r="I257" s="12">
        <v>16</v>
      </c>
    </row>
    <row r="258" spans="1:9">
      <c r="A258" s="12">
        <v>5201</v>
      </c>
      <c r="B258" s="12" t="s">
        <v>125</v>
      </c>
      <c r="C258" s="13">
        <v>43944.371158993097</v>
      </c>
      <c r="D258" s="12">
        <v>71234</v>
      </c>
      <c r="E258" s="12">
        <v>13.36</v>
      </c>
      <c r="F258" s="12">
        <v>21.64</v>
      </c>
      <c r="G258" s="12">
        <v>2578965034</v>
      </c>
      <c r="H258" s="12" t="s">
        <v>26</v>
      </c>
      <c r="I258" s="12">
        <v>3</v>
      </c>
    </row>
    <row r="259" spans="1:9">
      <c r="A259" s="12">
        <v>5201</v>
      </c>
      <c r="B259" s="12" t="s">
        <v>125</v>
      </c>
      <c r="C259" s="13">
        <v>43944.371158993097</v>
      </c>
      <c r="D259" s="12">
        <v>71234</v>
      </c>
      <c r="E259" s="12">
        <v>13.36</v>
      </c>
      <c r="F259" s="12">
        <v>21.64</v>
      </c>
      <c r="G259" s="12">
        <v>2578965034</v>
      </c>
      <c r="H259" s="12" t="s">
        <v>126</v>
      </c>
      <c r="I259" s="12">
        <v>3</v>
      </c>
    </row>
    <row r="260" spans="1:9">
      <c r="A260" s="12">
        <v>5201</v>
      </c>
      <c r="B260" s="12" t="s">
        <v>125</v>
      </c>
      <c r="C260" s="13">
        <v>43944.371158993097</v>
      </c>
      <c r="D260" s="12">
        <v>71234</v>
      </c>
      <c r="E260" s="12">
        <v>13.36</v>
      </c>
      <c r="F260" s="12">
        <v>21.64</v>
      </c>
      <c r="G260" s="12">
        <v>2578965034</v>
      </c>
      <c r="H260" s="12" t="s">
        <v>36</v>
      </c>
      <c r="I260" s="12">
        <v>4</v>
      </c>
    </row>
    <row r="261" spans="1:9">
      <c r="A261" s="12">
        <v>5202</v>
      </c>
      <c r="B261" s="12" t="s">
        <v>127</v>
      </c>
      <c r="C261" s="13">
        <v>43944.371158993097</v>
      </c>
      <c r="D261" s="12">
        <v>71235</v>
      </c>
      <c r="E261" s="12">
        <v>16.46</v>
      </c>
      <c r="F261" s="12">
        <v>11.04</v>
      </c>
      <c r="G261" s="12">
        <v>2578965270</v>
      </c>
      <c r="H261" s="12" t="s">
        <v>126</v>
      </c>
      <c r="I261" s="12">
        <v>3</v>
      </c>
    </row>
    <row r="262" spans="1:9">
      <c r="A262" s="12">
        <v>5202</v>
      </c>
      <c r="B262" s="12" t="s">
        <v>127</v>
      </c>
      <c r="C262" s="13">
        <v>43944.371158993097</v>
      </c>
      <c r="D262" s="12">
        <v>71235</v>
      </c>
      <c r="E262" s="12">
        <v>16.46</v>
      </c>
      <c r="F262" s="12">
        <v>11.04</v>
      </c>
      <c r="G262" s="12">
        <v>2578965270</v>
      </c>
      <c r="H262" s="12" t="s">
        <v>128</v>
      </c>
      <c r="I262" s="12">
        <v>7</v>
      </c>
    </row>
    <row r="263" spans="1:9">
      <c r="A263" s="12">
        <v>5202</v>
      </c>
      <c r="B263" s="12" t="s">
        <v>127</v>
      </c>
      <c r="C263" s="13">
        <v>43944.371158993097</v>
      </c>
      <c r="D263" s="12">
        <v>71236</v>
      </c>
      <c r="E263" s="12">
        <v>7.4950000000000001</v>
      </c>
      <c r="F263" s="12">
        <v>27.504999999999999</v>
      </c>
      <c r="G263" s="12">
        <v>2578965270</v>
      </c>
      <c r="H263" s="12" t="s">
        <v>67</v>
      </c>
      <c r="I263" s="12">
        <v>17</v>
      </c>
    </row>
    <row r="264" spans="1:9">
      <c r="A264" s="12">
        <v>5202</v>
      </c>
      <c r="B264" s="12" t="s">
        <v>127</v>
      </c>
      <c r="C264" s="13">
        <v>43944.371158993097</v>
      </c>
      <c r="D264" s="12">
        <v>71236</v>
      </c>
      <c r="E264" s="12">
        <v>7.4950000000000001</v>
      </c>
      <c r="F264" s="12">
        <v>27.504999999999999</v>
      </c>
      <c r="G264" s="12">
        <v>2578965270</v>
      </c>
      <c r="H264" s="12" t="s">
        <v>126</v>
      </c>
      <c r="I264" s="12">
        <v>6</v>
      </c>
    </row>
    <row r="265" spans="1:9">
      <c r="A265" s="12">
        <v>5202</v>
      </c>
      <c r="B265" s="12" t="s">
        <v>127</v>
      </c>
      <c r="C265" s="13">
        <v>43944.371158993097</v>
      </c>
      <c r="D265" s="12">
        <v>71236</v>
      </c>
      <c r="E265" s="12">
        <v>7.4950000000000001</v>
      </c>
      <c r="F265" s="12">
        <v>27.504999999999999</v>
      </c>
      <c r="G265" s="12">
        <v>2578965270</v>
      </c>
      <c r="H265" s="12" t="s">
        <v>36</v>
      </c>
      <c r="I265" s="12">
        <v>9</v>
      </c>
    </row>
    <row r="266" spans="1:9">
      <c r="A266" s="12">
        <v>5208</v>
      </c>
      <c r="B266" s="12" t="s">
        <v>129</v>
      </c>
      <c r="C266" s="13">
        <v>43944.371158993097</v>
      </c>
      <c r="D266" s="12">
        <v>71237</v>
      </c>
      <c r="E266" s="12">
        <v>3.57</v>
      </c>
      <c r="F266" s="12">
        <v>16.43</v>
      </c>
      <c r="G266" s="12">
        <v>2578965594</v>
      </c>
      <c r="H266" s="12" t="s">
        <v>69</v>
      </c>
      <c r="I266" s="12">
        <v>3</v>
      </c>
    </row>
    <row r="267" spans="1:9">
      <c r="A267" s="12">
        <v>5208</v>
      </c>
      <c r="B267" s="12" t="s">
        <v>129</v>
      </c>
      <c r="C267" s="13">
        <v>43944.371158993097</v>
      </c>
      <c r="D267" s="12">
        <v>71237</v>
      </c>
      <c r="E267" s="12">
        <v>3.57</v>
      </c>
      <c r="F267" s="12">
        <v>16.43</v>
      </c>
      <c r="G267" s="12">
        <v>2578965594</v>
      </c>
      <c r="H267" s="12" t="s">
        <v>55</v>
      </c>
      <c r="I267" s="12">
        <v>3</v>
      </c>
    </row>
    <row r="268" spans="1:9">
      <c r="A268" s="12">
        <v>5209</v>
      </c>
      <c r="B268" s="12" t="s">
        <v>130</v>
      </c>
      <c r="C268" s="13">
        <v>43944.371158993097</v>
      </c>
      <c r="D268" s="12">
        <v>71238</v>
      </c>
      <c r="E268" s="12">
        <v>23.27</v>
      </c>
      <c r="F268" s="12">
        <v>11.73</v>
      </c>
      <c r="G268" s="12">
        <v>2578965841</v>
      </c>
      <c r="H268" s="12" t="s">
        <v>11</v>
      </c>
      <c r="I268" s="12">
        <v>18</v>
      </c>
    </row>
    <row r="269" spans="1:9">
      <c r="A269" s="12">
        <v>5209</v>
      </c>
      <c r="B269" s="12" t="s">
        <v>130</v>
      </c>
      <c r="C269" s="13">
        <v>43944.371158993097</v>
      </c>
      <c r="D269" s="12">
        <v>71238</v>
      </c>
      <c r="E269" s="12">
        <v>23.27</v>
      </c>
      <c r="F269" s="12">
        <v>11.73</v>
      </c>
      <c r="G269" s="12">
        <v>2578965841</v>
      </c>
      <c r="H269" s="12" t="s">
        <v>23</v>
      </c>
      <c r="I269" s="12">
        <v>4</v>
      </c>
    </row>
    <row r="270" spans="1:9">
      <c r="A270" s="12">
        <v>5209</v>
      </c>
      <c r="B270" s="12" t="s">
        <v>130</v>
      </c>
      <c r="C270" s="13">
        <v>43944.371158993097</v>
      </c>
      <c r="D270" s="12">
        <v>71238</v>
      </c>
      <c r="E270" s="12">
        <v>23.27</v>
      </c>
      <c r="F270" s="12">
        <v>11.73</v>
      </c>
      <c r="G270" s="12">
        <v>2578965841</v>
      </c>
      <c r="H270" s="12" t="s">
        <v>39</v>
      </c>
      <c r="I270" s="12">
        <v>8</v>
      </c>
    </row>
    <row r="271" spans="1:9">
      <c r="A271" s="12">
        <v>5209</v>
      </c>
      <c r="B271" s="12" t="s">
        <v>130</v>
      </c>
      <c r="C271" s="13">
        <v>43944.371158993097</v>
      </c>
      <c r="D271" s="12">
        <v>71238</v>
      </c>
      <c r="E271" s="12">
        <v>23.27</v>
      </c>
      <c r="F271" s="12">
        <v>11.73</v>
      </c>
      <c r="G271" s="12">
        <v>2578965841</v>
      </c>
      <c r="H271" s="12" t="s">
        <v>22</v>
      </c>
      <c r="I271" s="12">
        <v>8</v>
      </c>
    </row>
    <row r="272" spans="1:9">
      <c r="A272" s="12">
        <v>5209</v>
      </c>
      <c r="B272" s="12" t="s">
        <v>130</v>
      </c>
      <c r="C272" s="13">
        <v>43944.371158993097</v>
      </c>
      <c r="D272" s="12">
        <v>71238</v>
      </c>
      <c r="E272" s="12">
        <v>23.27</v>
      </c>
      <c r="F272" s="12">
        <v>11.73</v>
      </c>
      <c r="G272" s="12">
        <v>2578965841</v>
      </c>
      <c r="H272" s="12" t="s">
        <v>25</v>
      </c>
      <c r="I272" s="12">
        <v>23</v>
      </c>
    </row>
    <row r="273" spans="1:9">
      <c r="A273" s="12">
        <v>5209</v>
      </c>
      <c r="B273" s="12" t="s">
        <v>130</v>
      </c>
      <c r="C273" s="13">
        <v>43944.371158993097</v>
      </c>
      <c r="D273" s="12">
        <v>71238</v>
      </c>
      <c r="E273" s="12">
        <v>23.27</v>
      </c>
      <c r="F273" s="12">
        <v>11.73</v>
      </c>
      <c r="G273" s="12">
        <v>2578965841</v>
      </c>
      <c r="H273" s="12" t="s">
        <v>52</v>
      </c>
      <c r="I273" s="12">
        <v>1</v>
      </c>
    </row>
    <row r="274" spans="1:9">
      <c r="A274" s="12">
        <v>5209</v>
      </c>
      <c r="B274" s="12" t="s">
        <v>130</v>
      </c>
      <c r="C274" s="13">
        <v>43944.371158993097</v>
      </c>
      <c r="D274" s="12">
        <v>71239</v>
      </c>
      <c r="E274" s="12">
        <v>2.92</v>
      </c>
      <c r="F274" s="12">
        <v>17.079999999999998</v>
      </c>
      <c r="G274" s="12">
        <v>2578965841</v>
      </c>
      <c r="H274" s="12" t="s">
        <v>25</v>
      </c>
      <c r="I274" s="12">
        <v>2</v>
      </c>
    </row>
    <row r="275" spans="1:9">
      <c r="A275" s="12">
        <v>5209</v>
      </c>
      <c r="B275" s="12" t="s">
        <v>130</v>
      </c>
      <c r="C275" s="13">
        <v>43944.371158993097</v>
      </c>
      <c r="D275" s="12">
        <v>71239</v>
      </c>
      <c r="E275" s="12">
        <v>2.92</v>
      </c>
      <c r="F275" s="12">
        <v>17.079999999999998</v>
      </c>
      <c r="G275" s="12">
        <v>2578965841</v>
      </c>
      <c r="H275" s="12" t="s">
        <v>52</v>
      </c>
      <c r="I275" s="12">
        <v>3</v>
      </c>
    </row>
    <row r="276" spans="1:9">
      <c r="A276" s="12">
        <v>5215</v>
      </c>
      <c r="B276" s="12" t="s">
        <v>131</v>
      </c>
      <c r="C276" s="13">
        <v>43944.371158993097</v>
      </c>
      <c r="D276" s="12">
        <v>71240</v>
      </c>
      <c r="E276" s="12">
        <v>7.15</v>
      </c>
      <c r="F276" s="12">
        <v>18.850000000000001</v>
      </c>
      <c r="G276" s="12">
        <v>2578966180</v>
      </c>
      <c r="H276" s="12" t="s">
        <v>22</v>
      </c>
      <c r="I276" s="12">
        <v>11</v>
      </c>
    </row>
    <row r="277" spans="1:9">
      <c r="A277" s="12">
        <v>6329</v>
      </c>
      <c r="B277" s="12" t="s">
        <v>132</v>
      </c>
      <c r="C277" s="13">
        <v>43944.371158993097</v>
      </c>
      <c r="D277" s="12">
        <v>71241</v>
      </c>
      <c r="E277" s="12">
        <v>22.68</v>
      </c>
      <c r="F277" s="12">
        <v>4.82</v>
      </c>
      <c r="G277" s="12">
        <v>2578966375</v>
      </c>
      <c r="H277" s="12" t="s">
        <v>80</v>
      </c>
      <c r="I277" s="12">
        <v>42</v>
      </c>
    </row>
    <row r="278" spans="1:9">
      <c r="A278" s="12">
        <v>6338</v>
      </c>
      <c r="B278" s="12" t="s">
        <v>133</v>
      </c>
      <c r="C278" s="13">
        <v>43944.371158993097</v>
      </c>
      <c r="D278" s="12">
        <v>71242</v>
      </c>
      <c r="E278" s="12">
        <v>4.870000000000001</v>
      </c>
      <c r="F278" s="12">
        <v>21.13</v>
      </c>
      <c r="G278" s="12">
        <v>2578966552</v>
      </c>
      <c r="H278" s="12" t="s">
        <v>120</v>
      </c>
      <c r="I278" s="12">
        <v>3</v>
      </c>
    </row>
    <row r="279" spans="1:9">
      <c r="A279" s="12">
        <v>6338</v>
      </c>
      <c r="B279" s="12" t="s">
        <v>133</v>
      </c>
      <c r="C279" s="13">
        <v>43944.371158993097</v>
      </c>
      <c r="D279" s="12">
        <v>71242</v>
      </c>
      <c r="E279" s="12">
        <v>4.870000000000001</v>
      </c>
      <c r="F279" s="12">
        <v>21.13</v>
      </c>
      <c r="G279" s="12">
        <v>2578966552</v>
      </c>
      <c r="H279" s="12" t="s">
        <v>89</v>
      </c>
      <c r="I279" s="12">
        <v>5</v>
      </c>
    </row>
    <row r="280" spans="1:9">
      <c r="A280" s="12">
        <v>5007</v>
      </c>
      <c r="B280" s="12" t="s">
        <v>134</v>
      </c>
      <c r="C280" s="13">
        <v>43944.371158993097</v>
      </c>
      <c r="D280" s="12">
        <v>71243</v>
      </c>
      <c r="E280" s="12">
        <v>1.3499999999999999</v>
      </c>
      <c r="F280" s="12">
        <v>5.65</v>
      </c>
      <c r="G280" s="12">
        <v>2578966795</v>
      </c>
      <c r="H280" s="12" t="s">
        <v>15</v>
      </c>
      <c r="I280" s="12">
        <v>9</v>
      </c>
    </row>
    <row r="281" spans="1:9">
      <c r="A281" s="12">
        <v>5033</v>
      </c>
      <c r="B281" s="12" t="s">
        <v>135</v>
      </c>
      <c r="C281" s="13">
        <v>43944.371158993097</v>
      </c>
      <c r="D281" s="12">
        <v>71244</v>
      </c>
      <c r="E281" s="12">
        <v>0.53999999999999992</v>
      </c>
      <c r="F281" s="12">
        <v>6.46</v>
      </c>
      <c r="G281" s="12">
        <v>2578967064</v>
      </c>
      <c r="H281" s="12" t="s">
        <v>24</v>
      </c>
      <c r="I281" s="12">
        <v>3</v>
      </c>
    </row>
    <row r="282" spans="1:9">
      <c r="A282" s="12">
        <v>5033</v>
      </c>
      <c r="B282" s="12" t="s">
        <v>135</v>
      </c>
      <c r="C282" s="13">
        <v>43944.371158993097</v>
      </c>
      <c r="D282" s="12">
        <v>71244</v>
      </c>
      <c r="E282" s="12">
        <v>0.53999999999999992</v>
      </c>
      <c r="F282" s="12">
        <v>6.46</v>
      </c>
      <c r="G282" s="12">
        <v>2578967064</v>
      </c>
      <c r="H282" s="12" t="s">
        <v>60</v>
      </c>
      <c r="I282" s="12">
        <v>3</v>
      </c>
    </row>
    <row r="283" spans="1:9">
      <c r="A283" s="12">
        <v>4042</v>
      </c>
      <c r="B283" s="12" t="s">
        <v>136</v>
      </c>
      <c r="C283" s="13">
        <v>43944.371158993097</v>
      </c>
      <c r="D283" s="12">
        <v>71245</v>
      </c>
      <c r="E283" s="12">
        <v>0.15000000000000002</v>
      </c>
      <c r="F283" s="12">
        <v>6.85</v>
      </c>
      <c r="G283" s="12">
        <v>2578967462</v>
      </c>
      <c r="H283" s="12" t="s">
        <v>137</v>
      </c>
      <c r="I283" s="12">
        <v>3</v>
      </c>
    </row>
    <row r="284" spans="1:9">
      <c r="A284" s="12">
        <v>5010</v>
      </c>
      <c r="B284" s="12" t="s">
        <v>138</v>
      </c>
      <c r="C284" s="13">
        <v>43944.371158993097</v>
      </c>
      <c r="D284" s="12">
        <v>71246</v>
      </c>
      <c r="E284" s="12">
        <v>3.04</v>
      </c>
      <c r="F284" s="12">
        <v>16.96</v>
      </c>
      <c r="G284" s="12">
        <v>2578967790</v>
      </c>
      <c r="H284" s="12" t="s">
        <v>57</v>
      </c>
      <c r="I284" s="12">
        <v>19</v>
      </c>
    </row>
    <row r="285" spans="1:9">
      <c r="A285" s="12">
        <v>5023</v>
      </c>
      <c r="B285" s="12" t="s">
        <v>139</v>
      </c>
      <c r="C285" s="13">
        <v>43944.371158993097</v>
      </c>
      <c r="D285" s="12">
        <v>71247</v>
      </c>
      <c r="E285" s="12">
        <v>2.4</v>
      </c>
      <c r="F285" s="12">
        <v>17.600000000000001</v>
      </c>
      <c r="G285" s="12">
        <v>2578968070</v>
      </c>
      <c r="H285" s="12" t="s">
        <v>29</v>
      </c>
      <c r="I285" s="12">
        <v>30</v>
      </c>
    </row>
    <row r="286" spans="1:9">
      <c r="A286" s="12">
        <v>4037</v>
      </c>
      <c r="B286" s="12" t="s">
        <v>140</v>
      </c>
      <c r="C286" s="13">
        <v>43944.371158993097</v>
      </c>
      <c r="D286" s="12">
        <v>71248</v>
      </c>
      <c r="E286" s="12">
        <v>3.56</v>
      </c>
      <c r="F286" s="12">
        <v>16.440000000000001</v>
      </c>
      <c r="G286" s="12">
        <v>2578968350</v>
      </c>
      <c r="H286" s="12" t="s">
        <v>16</v>
      </c>
      <c r="I286" s="12">
        <v>3</v>
      </c>
    </row>
    <row r="287" spans="1:9">
      <c r="A287" s="12">
        <v>4037</v>
      </c>
      <c r="B287" s="12" t="s">
        <v>140</v>
      </c>
      <c r="C287" s="13">
        <v>43944.371158993097</v>
      </c>
      <c r="D287" s="12">
        <v>71248</v>
      </c>
      <c r="E287" s="12">
        <v>3.56</v>
      </c>
      <c r="F287" s="12">
        <v>16.440000000000001</v>
      </c>
      <c r="G287" s="12">
        <v>2578968350</v>
      </c>
      <c r="H287" s="12" t="s">
        <v>58</v>
      </c>
      <c r="I287" s="12">
        <v>3</v>
      </c>
    </row>
    <row r="288" spans="1:9">
      <c r="A288" s="12">
        <v>4037</v>
      </c>
      <c r="B288" s="12" t="s">
        <v>140</v>
      </c>
      <c r="C288" s="13">
        <v>43944.371158993097</v>
      </c>
      <c r="D288" s="12">
        <v>71248</v>
      </c>
      <c r="E288" s="12">
        <v>3.56</v>
      </c>
      <c r="F288" s="12">
        <v>16.440000000000001</v>
      </c>
      <c r="G288" s="12">
        <v>2578968350</v>
      </c>
      <c r="H288" s="12" t="s">
        <v>45</v>
      </c>
      <c r="I288" s="12">
        <v>1</v>
      </c>
    </row>
    <row r="289" spans="1:9">
      <c r="A289" s="12">
        <v>4037</v>
      </c>
      <c r="B289" s="12" t="s">
        <v>140</v>
      </c>
      <c r="C289" s="13">
        <v>43944.371158993097</v>
      </c>
      <c r="D289" s="12">
        <v>71248</v>
      </c>
      <c r="E289" s="12">
        <v>3.56</v>
      </c>
      <c r="F289" s="12">
        <v>16.440000000000001</v>
      </c>
      <c r="G289" s="12">
        <v>2578968350</v>
      </c>
      <c r="H289" s="12" t="s">
        <v>15</v>
      </c>
      <c r="I289" s="12">
        <v>11</v>
      </c>
    </row>
    <row r="290" spans="1:9">
      <c r="A290" s="12">
        <v>5025</v>
      </c>
      <c r="B290" s="12" t="s">
        <v>141</v>
      </c>
      <c r="C290" s="13">
        <v>43944.371158993097</v>
      </c>
      <c r="D290" s="12">
        <v>71249</v>
      </c>
      <c r="E290" s="12">
        <v>10.43</v>
      </c>
      <c r="F290" s="12">
        <v>15.57</v>
      </c>
      <c r="G290" s="12">
        <v>2578968593</v>
      </c>
      <c r="H290" s="12" t="s">
        <v>29</v>
      </c>
      <c r="I290" s="12">
        <v>19</v>
      </c>
    </row>
    <row r="291" spans="1:9">
      <c r="A291" s="12">
        <v>5025</v>
      </c>
      <c r="B291" s="12" t="s">
        <v>141</v>
      </c>
      <c r="C291" s="13">
        <v>43944.371158993097</v>
      </c>
      <c r="D291" s="12">
        <v>71249</v>
      </c>
      <c r="E291" s="12">
        <v>10.43</v>
      </c>
      <c r="F291" s="12">
        <v>15.57</v>
      </c>
      <c r="G291" s="12">
        <v>2578968593</v>
      </c>
      <c r="H291" s="12" t="s">
        <v>41</v>
      </c>
      <c r="I291" s="12">
        <v>16</v>
      </c>
    </row>
    <row r="292" spans="1:9">
      <c r="A292" s="12">
        <v>5025</v>
      </c>
      <c r="B292" s="12" t="s">
        <v>141</v>
      </c>
      <c r="C292" s="13">
        <v>43944.371158993097</v>
      </c>
      <c r="D292" s="12">
        <v>71249</v>
      </c>
      <c r="E292" s="12">
        <v>10.43</v>
      </c>
      <c r="F292" s="12">
        <v>15.57</v>
      </c>
      <c r="G292" s="12">
        <v>2578968593</v>
      </c>
      <c r="H292" s="12" t="s">
        <v>36</v>
      </c>
      <c r="I292" s="12">
        <v>2</v>
      </c>
    </row>
    <row r="293" spans="1:9">
      <c r="A293" s="12">
        <v>5012</v>
      </c>
      <c r="B293" s="12" t="s">
        <v>142</v>
      </c>
      <c r="C293" s="13">
        <v>43944.371158993097</v>
      </c>
      <c r="D293" s="12">
        <v>71250</v>
      </c>
      <c r="E293" s="12">
        <v>11.48</v>
      </c>
      <c r="F293" s="12">
        <v>14.52</v>
      </c>
      <c r="G293" s="12">
        <v>2578968884</v>
      </c>
      <c r="H293" s="12" t="s">
        <v>67</v>
      </c>
      <c r="I293" s="12">
        <v>22</v>
      </c>
    </row>
    <row r="294" spans="1:9">
      <c r="A294" s="12">
        <v>5012</v>
      </c>
      <c r="B294" s="12" t="s">
        <v>142</v>
      </c>
      <c r="C294" s="13">
        <v>43944.371158993097</v>
      </c>
      <c r="D294" s="12">
        <v>71250</v>
      </c>
      <c r="E294" s="12">
        <v>11.48</v>
      </c>
      <c r="F294" s="12">
        <v>14.52</v>
      </c>
      <c r="G294" s="12">
        <v>2578968884</v>
      </c>
      <c r="H294" s="12" t="s">
        <v>80</v>
      </c>
      <c r="I294" s="12">
        <v>18</v>
      </c>
    </row>
    <row r="295" spans="1:9">
      <c r="A295" s="12">
        <v>5020</v>
      </c>
      <c r="B295" s="12" t="s">
        <v>143</v>
      </c>
      <c r="C295" s="13">
        <v>43944.371158993097</v>
      </c>
      <c r="D295" s="12">
        <v>71251</v>
      </c>
      <c r="E295" s="12">
        <v>2.16</v>
      </c>
      <c r="F295" s="12">
        <v>4.84</v>
      </c>
      <c r="G295" s="12">
        <v>2578969131</v>
      </c>
      <c r="H295" s="12" t="s">
        <v>80</v>
      </c>
      <c r="I295" s="12">
        <v>4</v>
      </c>
    </row>
    <row r="296" spans="1:9">
      <c r="A296" s="12">
        <v>5029</v>
      </c>
      <c r="B296" s="12" t="s">
        <v>144</v>
      </c>
      <c r="C296" s="13">
        <v>43944.371158993097</v>
      </c>
      <c r="D296" s="12">
        <v>71252</v>
      </c>
      <c r="E296" s="12">
        <v>2.36</v>
      </c>
      <c r="F296" s="12">
        <v>17.64</v>
      </c>
      <c r="G296" s="12">
        <v>2578969422</v>
      </c>
      <c r="H296" s="12" t="s">
        <v>145</v>
      </c>
      <c r="I296" s="12">
        <v>1</v>
      </c>
    </row>
    <row r="297" spans="1:9">
      <c r="A297" s="12">
        <v>5029</v>
      </c>
      <c r="B297" s="12" t="s">
        <v>144</v>
      </c>
      <c r="C297" s="13">
        <v>43944.371158993097</v>
      </c>
      <c r="D297" s="12">
        <v>71252</v>
      </c>
      <c r="E297" s="12">
        <v>2.36</v>
      </c>
      <c r="F297" s="12">
        <v>17.64</v>
      </c>
      <c r="G297" s="12">
        <v>2578969422</v>
      </c>
      <c r="H297" s="12" t="s">
        <v>67</v>
      </c>
      <c r="I297" s="12">
        <v>4</v>
      </c>
    </row>
    <row r="298" spans="1:9">
      <c r="A298" s="12">
        <v>5029</v>
      </c>
      <c r="B298" s="12" t="s">
        <v>144</v>
      </c>
      <c r="C298" s="13">
        <v>43944.371158993097</v>
      </c>
      <c r="D298" s="12">
        <v>71252</v>
      </c>
      <c r="E298" s="12">
        <v>2.36</v>
      </c>
      <c r="F298" s="12">
        <v>17.64</v>
      </c>
      <c r="G298" s="12">
        <v>2578969422</v>
      </c>
      <c r="H298" s="12" t="s">
        <v>59</v>
      </c>
      <c r="I298" s="12">
        <v>3</v>
      </c>
    </row>
    <row r="299" spans="1:9">
      <c r="A299" s="12">
        <v>5029</v>
      </c>
      <c r="B299" s="12" t="s">
        <v>144</v>
      </c>
      <c r="C299" s="13">
        <v>43944.371158993097</v>
      </c>
      <c r="D299" s="12">
        <v>71252</v>
      </c>
      <c r="E299" s="12">
        <v>2.36</v>
      </c>
      <c r="F299" s="12">
        <v>17.64</v>
      </c>
      <c r="G299" s="12">
        <v>2578969422</v>
      </c>
      <c r="H299" s="12" t="s">
        <v>60</v>
      </c>
      <c r="I299" s="12">
        <v>1</v>
      </c>
    </row>
    <row r="300" spans="1:9">
      <c r="A300" s="12">
        <v>5011</v>
      </c>
      <c r="B300" s="12" t="s">
        <v>146</v>
      </c>
      <c r="C300" s="13">
        <v>43944.371158993097</v>
      </c>
      <c r="D300" s="12">
        <v>71253</v>
      </c>
      <c r="E300" s="12">
        <v>0.28000000000000003</v>
      </c>
      <c r="F300" s="12">
        <v>6.72</v>
      </c>
      <c r="G300" s="12">
        <v>2578969886</v>
      </c>
      <c r="H300" s="12" t="s">
        <v>71</v>
      </c>
      <c r="I300" s="12">
        <v>7</v>
      </c>
    </row>
    <row r="301" spans="1:9">
      <c r="A301" s="12">
        <v>5019</v>
      </c>
      <c r="B301" s="12" t="s">
        <v>147</v>
      </c>
      <c r="C301" s="13">
        <v>43944.371158993097</v>
      </c>
      <c r="D301" s="12">
        <v>71254</v>
      </c>
      <c r="E301" s="12">
        <v>1.53</v>
      </c>
      <c r="F301" s="12">
        <v>5.47</v>
      </c>
      <c r="G301" s="12">
        <v>2578970203</v>
      </c>
      <c r="H301" s="12" t="s">
        <v>71</v>
      </c>
      <c r="I301" s="12">
        <v>12</v>
      </c>
    </row>
    <row r="302" spans="1:9">
      <c r="A302" s="12">
        <v>5019</v>
      </c>
      <c r="B302" s="12" t="s">
        <v>147</v>
      </c>
      <c r="C302" s="13">
        <v>43944.371158993097</v>
      </c>
      <c r="D302" s="12">
        <v>71254</v>
      </c>
      <c r="E302" s="12">
        <v>1.53</v>
      </c>
      <c r="F302" s="12">
        <v>5.47</v>
      </c>
      <c r="G302" s="12">
        <v>2578970203</v>
      </c>
      <c r="H302" s="12" t="s">
        <v>56</v>
      </c>
      <c r="I302" s="12">
        <v>5</v>
      </c>
    </row>
    <row r="303" spans="1:9">
      <c r="A303" s="12">
        <v>5019</v>
      </c>
      <c r="B303" s="12" t="s">
        <v>147</v>
      </c>
      <c r="C303" s="13">
        <v>43944.371158993097</v>
      </c>
      <c r="D303" s="12">
        <v>71254</v>
      </c>
      <c r="E303" s="12">
        <v>1.53</v>
      </c>
      <c r="F303" s="12">
        <v>5.47</v>
      </c>
      <c r="G303" s="12">
        <v>2578970203</v>
      </c>
      <c r="H303" s="12" t="s">
        <v>16</v>
      </c>
      <c r="I303" s="12">
        <v>3</v>
      </c>
    </row>
    <row r="304" spans="1:9">
      <c r="A304" s="12">
        <v>5021</v>
      </c>
      <c r="B304" s="12" t="s">
        <v>148</v>
      </c>
      <c r="C304" s="13">
        <v>43944.371158993097</v>
      </c>
      <c r="D304" s="12">
        <v>71255</v>
      </c>
      <c r="E304" s="12">
        <v>9.370000000000001</v>
      </c>
      <c r="F304" s="12">
        <v>16.63</v>
      </c>
      <c r="G304" s="12">
        <v>2578970973</v>
      </c>
      <c r="H304" s="12" t="s">
        <v>13</v>
      </c>
      <c r="I304" s="12">
        <v>12</v>
      </c>
    </row>
    <row r="305" spans="1:9">
      <c r="A305" s="12">
        <v>5021</v>
      </c>
      <c r="B305" s="12" t="s">
        <v>148</v>
      </c>
      <c r="C305" s="13">
        <v>43944.371158993097</v>
      </c>
      <c r="D305" s="12">
        <v>71255</v>
      </c>
      <c r="E305" s="12">
        <v>9.370000000000001</v>
      </c>
      <c r="F305" s="12">
        <v>16.63</v>
      </c>
      <c r="G305" s="12">
        <v>2578970973</v>
      </c>
      <c r="H305" s="12" t="s">
        <v>56</v>
      </c>
      <c r="I305" s="12">
        <v>3</v>
      </c>
    </row>
    <row r="306" spans="1:9">
      <c r="A306" s="12">
        <v>5021</v>
      </c>
      <c r="B306" s="12" t="s">
        <v>148</v>
      </c>
      <c r="C306" s="13">
        <v>43944.371158993097</v>
      </c>
      <c r="D306" s="12">
        <v>71255</v>
      </c>
      <c r="E306" s="12">
        <v>9.370000000000001</v>
      </c>
      <c r="F306" s="12">
        <v>16.63</v>
      </c>
      <c r="G306" s="12">
        <v>2578970973</v>
      </c>
      <c r="H306" s="12" t="s">
        <v>112</v>
      </c>
      <c r="I306" s="12">
        <v>5</v>
      </c>
    </row>
    <row r="307" spans="1:9">
      <c r="A307" s="12">
        <v>5021</v>
      </c>
      <c r="B307" s="12" t="s">
        <v>148</v>
      </c>
      <c r="C307" s="13">
        <v>43944.371158993097</v>
      </c>
      <c r="D307" s="12">
        <v>71255</v>
      </c>
      <c r="E307" s="12">
        <v>9.370000000000001</v>
      </c>
      <c r="F307" s="12">
        <v>16.63</v>
      </c>
      <c r="G307" s="12">
        <v>2578970973</v>
      </c>
      <c r="H307" s="12" t="s">
        <v>15</v>
      </c>
      <c r="I307" s="12">
        <v>1</v>
      </c>
    </row>
    <row r="308" spans="1:9">
      <c r="A308" s="12">
        <v>5021</v>
      </c>
      <c r="B308" s="12" t="s">
        <v>148</v>
      </c>
      <c r="C308" s="13">
        <v>43944.371158993097</v>
      </c>
      <c r="D308" s="12">
        <v>71255</v>
      </c>
      <c r="E308" s="12">
        <v>9.370000000000001</v>
      </c>
      <c r="F308" s="12">
        <v>16.63</v>
      </c>
      <c r="G308" s="12">
        <v>2578970973</v>
      </c>
      <c r="H308" s="12" t="s">
        <v>61</v>
      </c>
      <c r="I308" s="12">
        <v>1</v>
      </c>
    </row>
    <row r="309" spans="1:9">
      <c r="A309" s="12">
        <v>5021</v>
      </c>
      <c r="B309" s="12" t="s">
        <v>148</v>
      </c>
      <c r="C309" s="13">
        <v>43944.371158993097</v>
      </c>
      <c r="D309" s="12">
        <v>71255</v>
      </c>
      <c r="E309" s="12">
        <v>9.370000000000001</v>
      </c>
      <c r="F309" s="12">
        <v>16.63</v>
      </c>
      <c r="G309" s="12">
        <v>2578970973</v>
      </c>
      <c r="H309" s="12" t="s">
        <v>60</v>
      </c>
      <c r="I309" s="12">
        <v>2</v>
      </c>
    </row>
    <row r="310" spans="1:9">
      <c r="A310" s="12">
        <v>5021</v>
      </c>
      <c r="B310" s="12" t="s">
        <v>148</v>
      </c>
      <c r="C310" s="13">
        <v>43944.371158993097</v>
      </c>
      <c r="D310" s="12">
        <v>71255</v>
      </c>
      <c r="E310" s="12">
        <v>9.370000000000001</v>
      </c>
      <c r="F310" s="12">
        <v>16.63</v>
      </c>
      <c r="G310" s="12">
        <v>2578970973</v>
      </c>
      <c r="H310" s="12" t="s">
        <v>16</v>
      </c>
      <c r="I310" s="12">
        <v>6</v>
      </c>
    </row>
    <row r="311" spans="1:9">
      <c r="A311" s="12">
        <v>4103</v>
      </c>
      <c r="B311" s="12" t="s">
        <v>149</v>
      </c>
      <c r="C311" s="13">
        <v>43944.371158993097</v>
      </c>
      <c r="D311" s="12">
        <v>71256</v>
      </c>
      <c r="E311" s="12">
        <v>0.15000000000000002</v>
      </c>
      <c r="F311" s="12">
        <v>6.85</v>
      </c>
      <c r="G311" s="12">
        <v>2578971290</v>
      </c>
      <c r="H311" s="12" t="s">
        <v>137</v>
      </c>
      <c r="I311" s="12">
        <v>3</v>
      </c>
    </row>
    <row r="312" spans="1:9">
      <c r="A312" s="12">
        <v>4106</v>
      </c>
      <c r="B312" s="12" t="s">
        <v>151</v>
      </c>
      <c r="C312" s="13">
        <v>43944.371158993097</v>
      </c>
      <c r="D312" s="12">
        <v>71257</v>
      </c>
      <c r="E312" s="12">
        <v>33.619999999999997</v>
      </c>
      <c r="F312" s="12">
        <v>1.3800000000000026</v>
      </c>
      <c r="G312" s="12">
        <v>4183860914</v>
      </c>
      <c r="H312" s="12" t="s">
        <v>57</v>
      </c>
      <c r="I312" s="12">
        <v>12</v>
      </c>
    </row>
    <row r="313" spans="1:9">
      <c r="A313" s="12">
        <v>4106</v>
      </c>
      <c r="B313" s="12" t="s">
        <v>151</v>
      </c>
      <c r="C313" s="13">
        <v>43944.371158993097</v>
      </c>
      <c r="D313" s="12">
        <v>71257</v>
      </c>
      <c r="E313" s="12">
        <v>33.619999999999997</v>
      </c>
      <c r="F313" s="12">
        <v>1.3800000000000026</v>
      </c>
      <c r="G313" s="12">
        <v>4183860914</v>
      </c>
      <c r="H313" s="12" t="s">
        <v>13</v>
      </c>
      <c r="I313" s="12">
        <v>14</v>
      </c>
    </row>
    <row r="314" spans="1:9">
      <c r="A314" s="12">
        <v>4106</v>
      </c>
      <c r="B314" s="12" t="s">
        <v>151</v>
      </c>
      <c r="C314" s="13">
        <v>43944.371158993097</v>
      </c>
      <c r="D314" s="12">
        <v>71257</v>
      </c>
      <c r="E314" s="12">
        <v>33.619999999999997</v>
      </c>
      <c r="F314" s="12">
        <v>1.3800000000000026</v>
      </c>
      <c r="G314" s="12">
        <v>4183860914</v>
      </c>
      <c r="H314" s="12" t="s">
        <v>55</v>
      </c>
      <c r="I314" s="12">
        <v>43</v>
      </c>
    </row>
    <row r="315" spans="1:9">
      <c r="A315" s="12">
        <v>4106</v>
      </c>
      <c r="B315" s="12" t="s">
        <v>151</v>
      </c>
      <c r="C315" s="13">
        <v>43944.371158993097</v>
      </c>
      <c r="D315" s="12">
        <v>71258</v>
      </c>
      <c r="E315" s="12">
        <v>11.34</v>
      </c>
      <c r="F315" s="12">
        <v>14.66</v>
      </c>
      <c r="G315" s="12">
        <v>2578971835</v>
      </c>
      <c r="H315" s="12" t="s">
        <v>55</v>
      </c>
      <c r="I315" s="12">
        <v>12</v>
      </c>
    </row>
    <row r="316" spans="1:9">
      <c r="A316" s="12">
        <v>4106</v>
      </c>
      <c r="B316" s="12" t="s">
        <v>151</v>
      </c>
      <c r="C316" s="13">
        <v>43944.371158993097</v>
      </c>
      <c r="D316" s="12">
        <v>71258</v>
      </c>
      <c r="E316" s="12">
        <v>11.34</v>
      </c>
      <c r="F316" s="12">
        <v>14.66</v>
      </c>
      <c r="G316" s="12">
        <v>2578971835</v>
      </c>
      <c r="H316" s="12" t="s">
        <v>33</v>
      </c>
      <c r="I316" s="12">
        <v>6</v>
      </c>
    </row>
    <row r="317" spans="1:9">
      <c r="A317" s="12">
        <v>4108</v>
      </c>
      <c r="B317" s="12" t="s">
        <v>152</v>
      </c>
      <c r="C317" s="13">
        <v>43944.371158993097</v>
      </c>
      <c r="D317" s="12">
        <v>71259</v>
      </c>
      <c r="E317" s="12">
        <v>12.96</v>
      </c>
      <c r="F317" s="12">
        <v>13.04</v>
      </c>
      <c r="G317" s="12">
        <v>2578972141</v>
      </c>
      <c r="H317" s="12" t="s">
        <v>41</v>
      </c>
      <c r="I317" s="12">
        <v>24</v>
      </c>
    </row>
    <row r="318" spans="1:9">
      <c r="A318" s="12">
        <v>4035</v>
      </c>
      <c r="B318" s="12" t="s">
        <v>153</v>
      </c>
      <c r="C318" s="13">
        <v>43944.371158993097</v>
      </c>
      <c r="D318" s="12">
        <v>71260</v>
      </c>
      <c r="E318" s="12">
        <v>0.12</v>
      </c>
      <c r="F318" s="12">
        <v>6.88</v>
      </c>
      <c r="G318" s="12">
        <v>2578972465</v>
      </c>
      <c r="H318" s="12" t="s">
        <v>71</v>
      </c>
      <c r="I318" s="12">
        <v>3</v>
      </c>
    </row>
    <row r="319" spans="1:9">
      <c r="A319" s="12">
        <v>6175</v>
      </c>
      <c r="B319" s="12" t="s">
        <v>154</v>
      </c>
      <c r="C319" s="13">
        <v>43944.371158993097</v>
      </c>
      <c r="D319" s="12">
        <v>71261</v>
      </c>
      <c r="E319" s="12">
        <v>18.46</v>
      </c>
      <c r="F319" s="12">
        <v>9.0399999999999991</v>
      </c>
      <c r="G319" s="12">
        <v>2578972793</v>
      </c>
      <c r="H319" s="12" t="s">
        <v>71</v>
      </c>
      <c r="I319" s="12">
        <v>11</v>
      </c>
    </row>
    <row r="320" spans="1:9">
      <c r="A320" s="12">
        <v>6175</v>
      </c>
      <c r="B320" s="12" t="s">
        <v>154</v>
      </c>
      <c r="C320" s="13">
        <v>43944.371158993097</v>
      </c>
      <c r="D320" s="12">
        <v>71261</v>
      </c>
      <c r="E320" s="12">
        <v>18.46</v>
      </c>
      <c r="F320" s="12">
        <v>9.0399999999999991</v>
      </c>
      <c r="G320" s="12">
        <v>2578972793</v>
      </c>
      <c r="H320" s="12" t="s">
        <v>89</v>
      </c>
      <c r="I320" s="12">
        <v>6</v>
      </c>
    </row>
    <row r="321" spans="1:9">
      <c r="A321" s="12">
        <v>6175</v>
      </c>
      <c r="B321" s="12" t="s">
        <v>154</v>
      </c>
      <c r="C321" s="13">
        <v>43944.371158993097</v>
      </c>
      <c r="D321" s="12">
        <v>71261</v>
      </c>
      <c r="E321" s="12">
        <v>18.46</v>
      </c>
      <c r="F321" s="12">
        <v>9.0399999999999991</v>
      </c>
      <c r="G321" s="12">
        <v>2578972793</v>
      </c>
      <c r="H321" s="12" t="s">
        <v>97</v>
      </c>
      <c r="I321" s="12">
        <v>17</v>
      </c>
    </row>
    <row r="322" spans="1:9">
      <c r="A322" s="12">
        <v>6175</v>
      </c>
      <c r="B322" s="12" t="s">
        <v>154</v>
      </c>
      <c r="C322" s="13">
        <v>43944.371158993097</v>
      </c>
      <c r="D322" s="12">
        <v>71261</v>
      </c>
      <c r="E322" s="12">
        <v>18.46</v>
      </c>
      <c r="F322" s="12">
        <v>9.0399999999999991</v>
      </c>
      <c r="G322" s="12">
        <v>2578972793</v>
      </c>
      <c r="H322" s="12" t="s">
        <v>44</v>
      </c>
      <c r="I322" s="12">
        <v>4</v>
      </c>
    </row>
    <row r="323" spans="1:9">
      <c r="A323" s="12">
        <v>6181</v>
      </c>
      <c r="B323" s="12" t="s">
        <v>155</v>
      </c>
      <c r="C323" s="13">
        <v>43944.371158993097</v>
      </c>
      <c r="D323" s="12">
        <v>71262</v>
      </c>
      <c r="E323" s="12">
        <v>2.8000000000000003</v>
      </c>
      <c r="F323" s="12">
        <v>17.2</v>
      </c>
      <c r="G323" s="12">
        <v>2578973014</v>
      </c>
      <c r="H323" s="12" t="s">
        <v>72</v>
      </c>
      <c r="I323" s="12">
        <v>14</v>
      </c>
    </row>
    <row r="324" spans="1:9">
      <c r="A324" s="12">
        <v>6195</v>
      </c>
      <c r="B324" s="12" t="s">
        <v>156</v>
      </c>
      <c r="C324" s="13">
        <v>43944.371158993097</v>
      </c>
      <c r="D324" s="12">
        <v>71263</v>
      </c>
      <c r="E324" s="12">
        <v>0.37</v>
      </c>
      <c r="F324" s="12">
        <v>6.63</v>
      </c>
      <c r="G324" s="12">
        <v>2578973246</v>
      </c>
      <c r="H324" s="12" t="s">
        <v>137</v>
      </c>
      <c r="I324" s="12">
        <v>2</v>
      </c>
    </row>
    <row r="325" spans="1:9">
      <c r="A325" s="12">
        <v>6195</v>
      </c>
      <c r="B325" s="12" t="s">
        <v>156</v>
      </c>
      <c r="C325" s="13">
        <v>43944.371158993097</v>
      </c>
      <c r="D325" s="12">
        <v>71263</v>
      </c>
      <c r="E325" s="12">
        <v>0.37</v>
      </c>
      <c r="F325" s="12">
        <v>6.63</v>
      </c>
      <c r="G325" s="12">
        <v>2578973246</v>
      </c>
      <c r="H325" s="12" t="s">
        <v>36</v>
      </c>
      <c r="I325" s="12">
        <v>2</v>
      </c>
    </row>
    <row r="326" spans="1:9">
      <c r="A326" s="12">
        <v>6178</v>
      </c>
      <c r="B326" s="12" t="s">
        <v>157</v>
      </c>
      <c r="C326" s="13">
        <v>43944.371158993097</v>
      </c>
      <c r="D326" s="12">
        <v>71264</v>
      </c>
      <c r="E326" s="12">
        <v>0.21000000000000002</v>
      </c>
      <c r="F326" s="12">
        <v>6.79</v>
      </c>
      <c r="G326" s="12">
        <v>2578973456</v>
      </c>
      <c r="H326" s="12" t="s">
        <v>11</v>
      </c>
      <c r="I326" s="12">
        <v>3</v>
      </c>
    </row>
    <row r="327" spans="1:9">
      <c r="A327" s="12">
        <v>6191</v>
      </c>
      <c r="B327" s="12" t="s">
        <v>158</v>
      </c>
      <c r="C327" s="13">
        <v>43944.371158993097</v>
      </c>
      <c r="D327" s="12">
        <v>71265</v>
      </c>
      <c r="E327" s="12">
        <v>27.14</v>
      </c>
      <c r="F327" s="12">
        <v>0.35999999999999943</v>
      </c>
      <c r="G327" s="12">
        <v>2578973692</v>
      </c>
      <c r="H327" s="12" t="s">
        <v>67</v>
      </c>
      <c r="I327" s="12">
        <v>31</v>
      </c>
    </row>
    <row r="328" spans="1:9">
      <c r="A328" s="12">
        <v>6191</v>
      </c>
      <c r="B328" s="12" t="s">
        <v>158</v>
      </c>
      <c r="C328" s="13">
        <v>43944.371158993097</v>
      </c>
      <c r="D328" s="12">
        <v>71265</v>
      </c>
      <c r="E328" s="12">
        <v>27.14</v>
      </c>
      <c r="F328" s="12">
        <v>0.35999999999999943</v>
      </c>
      <c r="G328" s="12">
        <v>2578973692</v>
      </c>
      <c r="H328" s="12" t="s">
        <v>80</v>
      </c>
      <c r="I328" s="12">
        <v>29</v>
      </c>
    </row>
    <row r="329" spans="1:9">
      <c r="A329" s="12">
        <v>6191</v>
      </c>
      <c r="B329" s="12" t="s">
        <v>158</v>
      </c>
      <c r="C329" s="13">
        <v>43944.371158993097</v>
      </c>
      <c r="D329" s="12">
        <v>71265</v>
      </c>
      <c r="E329" s="12">
        <v>27.14</v>
      </c>
      <c r="F329" s="12">
        <v>0.35999999999999943</v>
      </c>
      <c r="G329" s="12">
        <v>2578973692</v>
      </c>
      <c r="H329" s="12" t="s">
        <v>13</v>
      </c>
      <c r="I329" s="12">
        <v>25</v>
      </c>
    </row>
    <row r="330" spans="1:9">
      <c r="A330" s="12">
        <v>6902</v>
      </c>
      <c r="B330" s="12" t="s">
        <v>159</v>
      </c>
      <c r="C330" s="13">
        <v>43944.371158993097</v>
      </c>
      <c r="D330" s="12">
        <v>71266</v>
      </c>
      <c r="E330" s="12">
        <v>1.7899999999999998</v>
      </c>
      <c r="F330" s="12">
        <v>5.21</v>
      </c>
      <c r="G330" s="12">
        <v>2578973935</v>
      </c>
      <c r="H330" s="12" t="s">
        <v>39</v>
      </c>
      <c r="I330" s="12">
        <v>11</v>
      </c>
    </row>
    <row r="331" spans="1:9">
      <c r="A331" s="12">
        <v>6902</v>
      </c>
      <c r="B331" s="12" t="s">
        <v>159</v>
      </c>
      <c r="C331" s="13">
        <v>43944.371158993097</v>
      </c>
      <c r="D331" s="12">
        <v>71266</v>
      </c>
      <c r="E331" s="12">
        <v>1.7899999999999998</v>
      </c>
      <c r="F331" s="12">
        <v>5.21</v>
      </c>
      <c r="G331" s="12">
        <v>2578973935</v>
      </c>
      <c r="H331" s="12" t="s">
        <v>60</v>
      </c>
      <c r="I331" s="12">
        <v>9</v>
      </c>
    </row>
    <row r="332" spans="1:9">
      <c r="A332" s="12">
        <v>6194</v>
      </c>
      <c r="B332" s="12" t="s">
        <v>160</v>
      </c>
      <c r="C332" s="13">
        <v>43944.371158993097</v>
      </c>
      <c r="D332" s="12">
        <v>71267</v>
      </c>
      <c r="E332" s="12">
        <v>1.98</v>
      </c>
      <c r="F332" s="12">
        <v>5.0199999999999996</v>
      </c>
      <c r="G332" s="12">
        <v>2578974182</v>
      </c>
      <c r="H332" s="12" t="s">
        <v>32</v>
      </c>
      <c r="I332" s="12">
        <v>11</v>
      </c>
    </row>
    <row r="333" spans="1:9">
      <c r="A333" s="12">
        <v>6179</v>
      </c>
      <c r="B333" s="12" t="s">
        <v>161</v>
      </c>
      <c r="C333" s="13">
        <v>43944.371158993097</v>
      </c>
      <c r="D333" s="12">
        <v>71268</v>
      </c>
      <c r="E333" s="12">
        <v>6.5</v>
      </c>
      <c r="F333" s="12">
        <v>19.5</v>
      </c>
      <c r="G333" s="12">
        <v>2578974425</v>
      </c>
      <c r="H333" s="12" t="s">
        <v>22</v>
      </c>
      <c r="I333" s="12">
        <v>10</v>
      </c>
    </row>
    <row r="334" spans="1:9">
      <c r="A334" s="12">
        <v>6903</v>
      </c>
      <c r="B334" s="12" t="s">
        <v>162</v>
      </c>
      <c r="C334" s="13">
        <v>43944.371158993097</v>
      </c>
      <c r="D334" s="12">
        <v>71269</v>
      </c>
      <c r="E334" s="12">
        <v>16</v>
      </c>
      <c r="F334" s="12">
        <v>4</v>
      </c>
      <c r="G334" s="12">
        <v>2578974613</v>
      </c>
      <c r="H334" s="12" t="s">
        <v>44</v>
      </c>
      <c r="I334" s="12">
        <v>16</v>
      </c>
    </row>
    <row r="335" spans="1:9">
      <c r="A335" s="12">
        <v>6841</v>
      </c>
      <c r="B335" s="12" t="s">
        <v>163</v>
      </c>
      <c r="C335" s="13">
        <v>43944.371158993097</v>
      </c>
      <c r="D335" s="12">
        <v>71270</v>
      </c>
      <c r="E335" s="12">
        <v>34.99</v>
      </c>
      <c r="F335" s="12">
        <v>9.9999999999980105E-3</v>
      </c>
      <c r="G335" s="12">
        <v>2578974812</v>
      </c>
      <c r="H335" s="12" t="s">
        <v>42</v>
      </c>
      <c r="I335" s="12">
        <v>59</v>
      </c>
    </row>
    <row r="336" spans="1:9">
      <c r="A336" s="12">
        <v>6841</v>
      </c>
      <c r="B336" s="12" t="s">
        <v>163</v>
      </c>
      <c r="C336" s="13">
        <v>43944.371158993097</v>
      </c>
      <c r="D336" s="12">
        <v>71270</v>
      </c>
      <c r="E336" s="12">
        <v>34.99</v>
      </c>
      <c r="F336" s="12">
        <v>9.9999999999980105E-3</v>
      </c>
      <c r="G336" s="12">
        <v>2578974812</v>
      </c>
      <c r="H336" s="12" t="s">
        <v>128</v>
      </c>
      <c r="I336" s="12">
        <v>1</v>
      </c>
    </row>
    <row r="337" spans="1:9">
      <c r="A337" s="12">
        <v>6841</v>
      </c>
      <c r="B337" s="12" t="s">
        <v>163</v>
      </c>
      <c r="C337" s="13">
        <v>43944.371158993097</v>
      </c>
      <c r="D337" s="12">
        <v>71270</v>
      </c>
      <c r="E337" s="12">
        <v>34.99</v>
      </c>
      <c r="F337" s="12">
        <v>9.9999999999980105E-3</v>
      </c>
      <c r="G337" s="12">
        <v>2578974812</v>
      </c>
      <c r="H337" s="12" t="s">
        <v>32</v>
      </c>
      <c r="I337" s="12">
        <v>3</v>
      </c>
    </row>
    <row r="338" spans="1:9">
      <c r="A338" s="12">
        <v>6841</v>
      </c>
      <c r="B338" s="12" t="s">
        <v>163</v>
      </c>
      <c r="C338" s="13">
        <v>43944.371158993097</v>
      </c>
      <c r="D338" s="12">
        <v>71270</v>
      </c>
      <c r="E338" s="12">
        <v>34.99</v>
      </c>
      <c r="F338" s="12">
        <v>9.9999999999980105E-3</v>
      </c>
      <c r="G338" s="12">
        <v>2578974812</v>
      </c>
      <c r="H338" s="12" t="s">
        <v>43</v>
      </c>
      <c r="I338" s="12">
        <v>1</v>
      </c>
    </row>
    <row r="339" spans="1:9">
      <c r="A339" s="12">
        <v>6841</v>
      </c>
      <c r="B339" s="12" t="s">
        <v>163</v>
      </c>
      <c r="C339" s="13">
        <v>43944.371158993097</v>
      </c>
      <c r="D339" s="12">
        <v>71270</v>
      </c>
      <c r="E339" s="12">
        <v>34.99</v>
      </c>
      <c r="F339" s="12">
        <v>9.9999999999980105E-3</v>
      </c>
      <c r="G339" s="12">
        <v>2578974812</v>
      </c>
      <c r="H339" s="12" t="s">
        <v>21</v>
      </c>
      <c r="I339" s="12">
        <v>3</v>
      </c>
    </row>
    <row r="340" spans="1:9">
      <c r="A340" s="12">
        <v>6841</v>
      </c>
      <c r="B340" s="12" t="s">
        <v>163</v>
      </c>
      <c r="C340" s="13">
        <v>43944.371158993097</v>
      </c>
      <c r="D340" s="12">
        <v>71271</v>
      </c>
      <c r="E340" s="12">
        <v>34.97</v>
      </c>
      <c r="F340" s="12">
        <v>3.0000000000001137E-2</v>
      </c>
      <c r="G340" s="12">
        <v>2578975000</v>
      </c>
      <c r="H340" s="12" t="s">
        <v>42</v>
      </c>
      <c r="I340" s="12">
        <v>64</v>
      </c>
    </row>
    <row r="341" spans="1:9">
      <c r="A341" s="12">
        <v>6841</v>
      </c>
      <c r="B341" s="12" t="s">
        <v>163</v>
      </c>
      <c r="C341" s="13">
        <v>43944.371158993097</v>
      </c>
      <c r="D341" s="12">
        <v>71271</v>
      </c>
      <c r="E341" s="12">
        <v>34.97</v>
      </c>
      <c r="F341" s="12">
        <v>3.0000000000001137E-2</v>
      </c>
      <c r="G341" s="12">
        <v>2578975000</v>
      </c>
      <c r="H341" s="12" t="s">
        <v>32</v>
      </c>
      <c r="I341" s="12">
        <v>2</v>
      </c>
    </row>
    <row r="342" spans="1:9">
      <c r="A342" s="12">
        <v>6841</v>
      </c>
      <c r="B342" s="12" t="s">
        <v>163</v>
      </c>
      <c r="C342" s="13">
        <v>43944.371158993097</v>
      </c>
      <c r="D342" s="12">
        <v>71271</v>
      </c>
      <c r="E342" s="12">
        <v>34.97</v>
      </c>
      <c r="F342" s="12">
        <v>3.0000000000001137E-2</v>
      </c>
      <c r="G342" s="12">
        <v>2578975000</v>
      </c>
      <c r="H342" s="12" t="s">
        <v>137</v>
      </c>
      <c r="I342" s="12">
        <v>1</v>
      </c>
    </row>
    <row r="343" spans="1:9">
      <c r="A343" s="12">
        <v>6841</v>
      </c>
      <c r="B343" s="12" t="s">
        <v>163</v>
      </c>
      <c r="C343" s="13">
        <v>43944.371158993097</v>
      </c>
      <c r="D343" s="12">
        <v>71272</v>
      </c>
      <c r="E343" s="12">
        <v>31.630000000000003</v>
      </c>
      <c r="F343" s="12">
        <v>3.3699999999999974</v>
      </c>
      <c r="G343" s="12">
        <v>2578975232</v>
      </c>
      <c r="H343" s="12" t="s">
        <v>17</v>
      </c>
      <c r="I343" s="12">
        <v>2</v>
      </c>
    </row>
    <row r="344" spans="1:9">
      <c r="A344" s="12">
        <v>6841</v>
      </c>
      <c r="B344" s="12" t="s">
        <v>163</v>
      </c>
      <c r="C344" s="13">
        <v>43944.371158993097</v>
      </c>
      <c r="D344" s="12">
        <v>71272</v>
      </c>
      <c r="E344" s="12">
        <v>31.630000000000003</v>
      </c>
      <c r="F344" s="12">
        <v>3.3699999999999974</v>
      </c>
      <c r="G344" s="12">
        <v>2578975232</v>
      </c>
      <c r="H344" s="12" t="s">
        <v>33</v>
      </c>
      <c r="I344" s="12">
        <v>17</v>
      </c>
    </row>
    <row r="345" spans="1:9">
      <c r="A345" s="12">
        <v>6841</v>
      </c>
      <c r="B345" s="12" t="s">
        <v>163</v>
      </c>
      <c r="C345" s="13">
        <v>43944.371158993097</v>
      </c>
      <c r="D345" s="12">
        <v>71272</v>
      </c>
      <c r="E345" s="12">
        <v>31.630000000000003</v>
      </c>
      <c r="F345" s="12">
        <v>3.3699999999999974</v>
      </c>
      <c r="G345" s="12">
        <v>2578975232</v>
      </c>
      <c r="H345" s="12" t="s">
        <v>26</v>
      </c>
      <c r="I345" s="12">
        <v>6</v>
      </c>
    </row>
    <row r="346" spans="1:9">
      <c r="A346" s="12">
        <v>6841</v>
      </c>
      <c r="B346" s="12" t="s">
        <v>163</v>
      </c>
      <c r="C346" s="13">
        <v>43944.371158993097</v>
      </c>
      <c r="D346" s="12">
        <v>71272</v>
      </c>
      <c r="E346" s="12">
        <v>31.630000000000003</v>
      </c>
      <c r="F346" s="12">
        <v>3.3699999999999974</v>
      </c>
      <c r="G346" s="12">
        <v>2578975232</v>
      </c>
      <c r="H346" s="12" t="s">
        <v>29</v>
      </c>
      <c r="I346" s="12">
        <v>10</v>
      </c>
    </row>
    <row r="347" spans="1:9">
      <c r="A347" s="12">
        <v>6841</v>
      </c>
      <c r="B347" s="12" t="s">
        <v>163</v>
      </c>
      <c r="C347" s="13">
        <v>43944.371158993097</v>
      </c>
      <c r="D347" s="12">
        <v>71272</v>
      </c>
      <c r="E347" s="12">
        <v>31.630000000000003</v>
      </c>
      <c r="F347" s="12">
        <v>3.3699999999999974</v>
      </c>
      <c r="G347" s="12">
        <v>2578975232</v>
      </c>
      <c r="H347" s="12" t="s">
        <v>52</v>
      </c>
      <c r="I347" s="12">
        <v>27</v>
      </c>
    </row>
    <row r="348" spans="1:9">
      <c r="A348" s="12">
        <v>6841</v>
      </c>
      <c r="B348" s="12" t="s">
        <v>163</v>
      </c>
      <c r="C348" s="13">
        <v>43944.371158993097</v>
      </c>
      <c r="D348" s="12">
        <v>71273</v>
      </c>
      <c r="E348" s="12">
        <v>25.105</v>
      </c>
      <c r="F348" s="12">
        <v>9.8949999999999996</v>
      </c>
      <c r="G348" s="12">
        <v>2578975490</v>
      </c>
      <c r="H348" s="12" t="s">
        <v>11</v>
      </c>
      <c r="I348" s="12">
        <v>21</v>
      </c>
    </row>
    <row r="349" spans="1:9">
      <c r="A349" s="12">
        <v>6841</v>
      </c>
      <c r="B349" s="12" t="s">
        <v>163</v>
      </c>
      <c r="C349" s="13">
        <v>43944.371158993097</v>
      </c>
      <c r="D349" s="12">
        <v>71273</v>
      </c>
      <c r="E349" s="12">
        <v>25.105</v>
      </c>
      <c r="F349" s="12">
        <v>9.8949999999999996</v>
      </c>
      <c r="G349" s="12">
        <v>2578975490</v>
      </c>
      <c r="H349" s="12" t="s">
        <v>41</v>
      </c>
      <c r="I349" s="12">
        <v>12</v>
      </c>
    </row>
    <row r="350" spans="1:9">
      <c r="A350" s="12">
        <v>6841</v>
      </c>
      <c r="B350" s="12" t="s">
        <v>163</v>
      </c>
      <c r="C350" s="13">
        <v>43944.371158993097</v>
      </c>
      <c r="D350" s="12">
        <v>71273</v>
      </c>
      <c r="E350" s="12">
        <v>25.105</v>
      </c>
      <c r="F350" s="12">
        <v>9.8949999999999996</v>
      </c>
      <c r="G350" s="12">
        <v>2578975490</v>
      </c>
      <c r="H350" s="12" t="s">
        <v>57</v>
      </c>
      <c r="I350" s="12">
        <v>4</v>
      </c>
    </row>
    <row r="351" spans="1:9">
      <c r="A351" s="12">
        <v>6841</v>
      </c>
      <c r="B351" s="12" t="s">
        <v>163</v>
      </c>
      <c r="C351" s="13">
        <v>43944.371158993097</v>
      </c>
      <c r="D351" s="12">
        <v>71273</v>
      </c>
      <c r="E351" s="12">
        <v>25.105</v>
      </c>
      <c r="F351" s="12">
        <v>9.8949999999999996</v>
      </c>
      <c r="G351" s="12">
        <v>2578975490</v>
      </c>
      <c r="H351" s="12" t="s">
        <v>71</v>
      </c>
      <c r="I351" s="12">
        <v>12</v>
      </c>
    </row>
    <row r="352" spans="1:9">
      <c r="A352" s="12">
        <v>6841</v>
      </c>
      <c r="B352" s="12" t="s">
        <v>163</v>
      </c>
      <c r="C352" s="13">
        <v>43944.371158993097</v>
      </c>
      <c r="D352" s="12">
        <v>71273</v>
      </c>
      <c r="E352" s="12">
        <v>25.105</v>
      </c>
      <c r="F352" s="12">
        <v>9.8949999999999996</v>
      </c>
      <c r="G352" s="12">
        <v>2578975490</v>
      </c>
      <c r="H352" s="12" t="s">
        <v>120</v>
      </c>
      <c r="I352" s="12">
        <v>2</v>
      </c>
    </row>
    <row r="353" spans="1:9">
      <c r="A353" s="12">
        <v>6841</v>
      </c>
      <c r="B353" s="12" t="s">
        <v>163</v>
      </c>
      <c r="C353" s="13">
        <v>43944.371158993097</v>
      </c>
      <c r="D353" s="12">
        <v>71273</v>
      </c>
      <c r="E353" s="12">
        <v>25.105</v>
      </c>
      <c r="F353" s="12">
        <v>9.8949999999999996</v>
      </c>
      <c r="G353" s="12">
        <v>2578975490</v>
      </c>
      <c r="H353" s="12" t="s">
        <v>145</v>
      </c>
      <c r="I353" s="12">
        <v>1</v>
      </c>
    </row>
    <row r="354" spans="1:9">
      <c r="A354" s="12">
        <v>6841</v>
      </c>
      <c r="B354" s="12" t="s">
        <v>163</v>
      </c>
      <c r="C354" s="13">
        <v>43944.371158993097</v>
      </c>
      <c r="D354" s="12">
        <v>71273</v>
      </c>
      <c r="E354" s="12">
        <v>25.105</v>
      </c>
      <c r="F354" s="12">
        <v>9.8949999999999996</v>
      </c>
      <c r="G354" s="12">
        <v>2578975490</v>
      </c>
      <c r="H354" s="12" t="s">
        <v>79</v>
      </c>
      <c r="I354" s="12">
        <v>2</v>
      </c>
    </row>
    <row r="355" spans="1:9">
      <c r="A355" s="12">
        <v>6841</v>
      </c>
      <c r="B355" s="12" t="s">
        <v>163</v>
      </c>
      <c r="C355" s="13">
        <v>43944.371158993097</v>
      </c>
      <c r="D355" s="12">
        <v>71273</v>
      </c>
      <c r="E355" s="12">
        <v>25.105</v>
      </c>
      <c r="F355" s="12">
        <v>9.8949999999999996</v>
      </c>
      <c r="G355" s="12">
        <v>2578975490</v>
      </c>
      <c r="H355" s="12" t="s">
        <v>20</v>
      </c>
      <c r="I355" s="12">
        <v>43</v>
      </c>
    </row>
    <row r="356" spans="1:9">
      <c r="A356" s="12">
        <v>6841</v>
      </c>
      <c r="B356" s="12" t="s">
        <v>163</v>
      </c>
      <c r="C356" s="13">
        <v>43944.371158993097</v>
      </c>
      <c r="D356" s="12">
        <v>71273</v>
      </c>
      <c r="E356" s="12">
        <v>25.105</v>
      </c>
      <c r="F356" s="12">
        <v>9.8949999999999996</v>
      </c>
      <c r="G356" s="12">
        <v>2578975490</v>
      </c>
      <c r="H356" s="12" t="s">
        <v>23</v>
      </c>
      <c r="I356" s="12">
        <v>14</v>
      </c>
    </row>
    <row r="357" spans="1:9">
      <c r="A357" s="12">
        <v>6841</v>
      </c>
      <c r="B357" s="12" t="s">
        <v>163</v>
      </c>
      <c r="C357" s="13">
        <v>43944.371158993097</v>
      </c>
      <c r="D357" s="12">
        <v>71273</v>
      </c>
      <c r="E357" s="12">
        <v>25.105</v>
      </c>
      <c r="F357" s="12">
        <v>9.8949999999999996</v>
      </c>
      <c r="G357" s="12">
        <v>2578975490</v>
      </c>
      <c r="H357" s="12" t="s">
        <v>76</v>
      </c>
      <c r="I357" s="12">
        <v>12</v>
      </c>
    </row>
    <row r="358" spans="1:9">
      <c r="A358" s="12">
        <v>6841</v>
      </c>
      <c r="B358" s="12" t="s">
        <v>163</v>
      </c>
      <c r="C358" s="13">
        <v>43944.371158993097</v>
      </c>
      <c r="D358" s="12">
        <v>71273</v>
      </c>
      <c r="E358" s="12">
        <v>25.105</v>
      </c>
      <c r="F358" s="12">
        <v>9.8949999999999996</v>
      </c>
      <c r="G358" s="12">
        <v>2578975490</v>
      </c>
      <c r="H358" s="12" t="s">
        <v>42</v>
      </c>
      <c r="I358" s="12">
        <v>1</v>
      </c>
    </row>
    <row r="359" spans="1:9">
      <c r="A359" s="12">
        <v>6841</v>
      </c>
      <c r="B359" s="12" t="s">
        <v>163</v>
      </c>
      <c r="C359" s="13">
        <v>43944.371158993097</v>
      </c>
      <c r="D359" s="12">
        <v>71273</v>
      </c>
      <c r="E359" s="12">
        <v>25.105</v>
      </c>
      <c r="F359" s="12">
        <v>9.8949999999999996</v>
      </c>
      <c r="G359" s="12">
        <v>2578975490</v>
      </c>
      <c r="H359" s="12" t="s">
        <v>84</v>
      </c>
      <c r="I359" s="12">
        <v>1</v>
      </c>
    </row>
    <row r="360" spans="1:9">
      <c r="A360" s="12">
        <v>6841</v>
      </c>
      <c r="B360" s="12" t="s">
        <v>163</v>
      </c>
      <c r="C360" s="13">
        <v>43944.371158993097</v>
      </c>
      <c r="D360" s="12">
        <v>71274</v>
      </c>
      <c r="E360" s="12">
        <v>1.64</v>
      </c>
      <c r="F360" s="12">
        <v>24.36</v>
      </c>
      <c r="G360" s="12">
        <v>2578975490</v>
      </c>
      <c r="H360" s="12" t="s">
        <v>126</v>
      </c>
      <c r="I360" s="12">
        <v>2</v>
      </c>
    </row>
    <row r="361" spans="1:9">
      <c r="A361" s="12">
        <v>6841</v>
      </c>
      <c r="B361" s="12" t="s">
        <v>163</v>
      </c>
      <c r="C361" s="13">
        <v>43944.371158993097</v>
      </c>
      <c r="D361" s="12">
        <v>71275</v>
      </c>
      <c r="E361" s="12">
        <v>23.499999999999996</v>
      </c>
      <c r="F361" s="12">
        <v>11.500000000000004</v>
      </c>
      <c r="G361" s="12">
        <v>2578975766</v>
      </c>
      <c r="H361" s="12" t="s">
        <v>59</v>
      </c>
      <c r="I361" s="12">
        <v>4</v>
      </c>
    </row>
    <row r="362" spans="1:9">
      <c r="A362" s="12">
        <v>6841</v>
      </c>
      <c r="B362" s="12" t="s">
        <v>163</v>
      </c>
      <c r="C362" s="13">
        <v>43944.371158993097</v>
      </c>
      <c r="D362" s="12">
        <v>71275</v>
      </c>
      <c r="E362" s="12">
        <v>23.499999999999996</v>
      </c>
      <c r="F362" s="12">
        <v>11.500000000000004</v>
      </c>
      <c r="G362" s="12">
        <v>2578975766</v>
      </c>
      <c r="H362" s="12" t="s">
        <v>80</v>
      </c>
      <c r="I362" s="12">
        <v>6</v>
      </c>
    </row>
    <row r="363" spans="1:9">
      <c r="A363" s="12">
        <v>6841</v>
      </c>
      <c r="B363" s="12" t="s">
        <v>163</v>
      </c>
      <c r="C363" s="13">
        <v>43944.371158993097</v>
      </c>
      <c r="D363" s="12">
        <v>71275</v>
      </c>
      <c r="E363" s="12">
        <v>23.499999999999996</v>
      </c>
      <c r="F363" s="12">
        <v>11.500000000000004</v>
      </c>
      <c r="G363" s="12">
        <v>2578975766</v>
      </c>
      <c r="H363" s="12" t="s">
        <v>46</v>
      </c>
      <c r="I363" s="12">
        <v>10</v>
      </c>
    </row>
    <row r="364" spans="1:9">
      <c r="A364" s="12">
        <v>6841</v>
      </c>
      <c r="B364" s="12" t="s">
        <v>163</v>
      </c>
      <c r="C364" s="13">
        <v>43944.371158993097</v>
      </c>
      <c r="D364" s="12">
        <v>71275</v>
      </c>
      <c r="E364" s="12">
        <v>23.499999999999996</v>
      </c>
      <c r="F364" s="12">
        <v>11.500000000000004</v>
      </c>
      <c r="G364" s="12">
        <v>2578975766</v>
      </c>
      <c r="H364" s="12" t="s">
        <v>61</v>
      </c>
      <c r="I364" s="12">
        <v>16</v>
      </c>
    </row>
    <row r="365" spans="1:9">
      <c r="A365" s="12">
        <v>6841</v>
      </c>
      <c r="B365" s="12" t="s">
        <v>163</v>
      </c>
      <c r="C365" s="13">
        <v>43944.371158993097</v>
      </c>
      <c r="D365" s="12">
        <v>71275</v>
      </c>
      <c r="E365" s="12">
        <v>23.499999999999996</v>
      </c>
      <c r="F365" s="12">
        <v>11.500000000000004</v>
      </c>
      <c r="G365" s="12">
        <v>2578975766</v>
      </c>
      <c r="H365" s="12" t="s">
        <v>60</v>
      </c>
      <c r="I365" s="12">
        <v>1</v>
      </c>
    </row>
    <row r="366" spans="1:9">
      <c r="A366" s="12">
        <v>6841</v>
      </c>
      <c r="B366" s="12" t="s">
        <v>163</v>
      </c>
      <c r="C366" s="13">
        <v>43944.371158993097</v>
      </c>
      <c r="D366" s="12">
        <v>71275</v>
      </c>
      <c r="E366" s="12">
        <v>23.499999999999996</v>
      </c>
      <c r="F366" s="12">
        <v>11.500000000000004</v>
      </c>
      <c r="G366" s="12">
        <v>2578975766</v>
      </c>
      <c r="H366" s="12" t="s">
        <v>72</v>
      </c>
      <c r="I366" s="12">
        <v>1</v>
      </c>
    </row>
    <row r="367" spans="1:9">
      <c r="A367" s="12">
        <v>6841</v>
      </c>
      <c r="B367" s="12" t="s">
        <v>163</v>
      </c>
      <c r="C367" s="13">
        <v>43944.371158993097</v>
      </c>
      <c r="D367" s="12">
        <v>71275</v>
      </c>
      <c r="E367" s="12">
        <v>23.499999999999996</v>
      </c>
      <c r="F367" s="12">
        <v>11.500000000000004</v>
      </c>
      <c r="G367" s="12">
        <v>2578975766</v>
      </c>
      <c r="H367" s="12" t="s">
        <v>22</v>
      </c>
      <c r="I367" s="12">
        <v>12</v>
      </c>
    </row>
    <row r="368" spans="1:9">
      <c r="A368" s="12">
        <v>6841</v>
      </c>
      <c r="B368" s="12" t="s">
        <v>163</v>
      </c>
      <c r="C368" s="13">
        <v>43944.371158993097</v>
      </c>
      <c r="D368" s="12">
        <v>71275</v>
      </c>
      <c r="E368" s="12">
        <v>23.499999999999996</v>
      </c>
      <c r="F368" s="12">
        <v>11.500000000000004</v>
      </c>
      <c r="G368" s="12">
        <v>2578975766</v>
      </c>
      <c r="H368" s="12" t="s">
        <v>25</v>
      </c>
      <c r="I368" s="12">
        <v>3</v>
      </c>
    </row>
    <row r="369" spans="1:9">
      <c r="A369" s="12">
        <v>6841</v>
      </c>
      <c r="B369" s="12" t="s">
        <v>163</v>
      </c>
      <c r="C369" s="13">
        <v>43944.371158993097</v>
      </c>
      <c r="D369" s="12">
        <v>71275</v>
      </c>
      <c r="E369" s="12">
        <v>23.499999999999996</v>
      </c>
      <c r="F369" s="12">
        <v>11.500000000000004</v>
      </c>
      <c r="G369" s="12">
        <v>2578975766</v>
      </c>
      <c r="H369" s="12" t="s">
        <v>29</v>
      </c>
      <c r="I369" s="12">
        <v>1</v>
      </c>
    </row>
    <row r="370" spans="1:9">
      <c r="A370" s="12">
        <v>6841</v>
      </c>
      <c r="B370" s="12" t="s">
        <v>163</v>
      </c>
      <c r="C370" s="13">
        <v>43944.371158993097</v>
      </c>
      <c r="D370" s="12">
        <v>71276</v>
      </c>
      <c r="E370" s="12">
        <v>23.105</v>
      </c>
      <c r="F370" s="12">
        <v>11.895</v>
      </c>
      <c r="G370" s="12">
        <v>2578976293</v>
      </c>
      <c r="H370" s="12" t="s">
        <v>128</v>
      </c>
      <c r="I370" s="12">
        <v>2</v>
      </c>
    </row>
    <row r="371" spans="1:9">
      <c r="A371" s="12">
        <v>6841</v>
      </c>
      <c r="B371" s="12" t="s">
        <v>163</v>
      </c>
      <c r="C371" s="13">
        <v>43944.371158993097</v>
      </c>
      <c r="D371" s="12">
        <v>71276</v>
      </c>
      <c r="E371" s="12">
        <v>23.105</v>
      </c>
      <c r="F371" s="12">
        <v>11.895</v>
      </c>
      <c r="G371" s="12">
        <v>2578976293</v>
      </c>
      <c r="H371" s="12" t="s">
        <v>43</v>
      </c>
      <c r="I371" s="12">
        <v>41</v>
      </c>
    </row>
    <row r="372" spans="1:9">
      <c r="A372" s="12">
        <v>6841</v>
      </c>
      <c r="B372" s="12" t="s">
        <v>163</v>
      </c>
      <c r="C372" s="13">
        <v>43944.371158993097</v>
      </c>
      <c r="D372" s="12">
        <v>71276</v>
      </c>
      <c r="E372" s="12">
        <v>23.105</v>
      </c>
      <c r="F372" s="12">
        <v>11.895</v>
      </c>
      <c r="G372" s="12">
        <v>2578976293</v>
      </c>
      <c r="H372" s="12" t="s">
        <v>21</v>
      </c>
      <c r="I372" s="12">
        <v>24</v>
      </c>
    </row>
    <row r="373" spans="1:9">
      <c r="A373" s="12">
        <v>6841</v>
      </c>
      <c r="B373" s="12" t="s">
        <v>163</v>
      </c>
      <c r="C373" s="13">
        <v>43944.371158993097</v>
      </c>
      <c r="D373" s="12">
        <v>71276</v>
      </c>
      <c r="E373" s="12">
        <v>23.105</v>
      </c>
      <c r="F373" s="12">
        <v>11.895</v>
      </c>
      <c r="G373" s="12">
        <v>2578976293</v>
      </c>
      <c r="H373" s="12" t="s">
        <v>59</v>
      </c>
      <c r="I373" s="12">
        <v>5</v>
      </c>
    </row>
    <row r="374" spans="1:9">
      <c r="A374" s="12">
        <v>6841</v>
      </c>
      <c r="B374" s="12" t="s">
        <v>163</v>
      </c>
      <c r="C374" s="13">
        <v>43944.371158993097</v>
      </c>
      <c r="D374" s="12">
        <v>71276</v>
      </c>
      <c r="E374" s="12">
        <v>23.105</v>
      </c>
      <c r="F374" s="12">
        <v>11.895</v>
      </c>
      <c r="G374" s="12">
        <v>2578976293</v>
      </c>
      <c r="H374" s="12" t="s">
        <v>80</v>
      </c>
      <c r="I374" s="12">
        <v>1</v>
      </c>
    </row>
    <row r="375" spans="1:9">
      <c r="A375" s="12">
        <v>6841</v>
      </c>
      <c r="B375" s="12" t="s">
        <v>163</v>
      </c>
      <c r="C375" s="13">
        <v>43944.371158993097</v>
      </c>
      <c r="D375" s="12">
        <v>71276</v>
      </c>
      <c r="E375" s="12">
        <v>23.105</v>
      </c>
      <c r="F375" s="12">
        <v>11.895</v>
      </c>
      <c r="G375" s="12">
        <v>2578976293</v>
      </c>
      <c r="H375" s="12" t="s">
        <v>60</v>
      </c>
      <c r="I375" s="12">
        <v>1</v>
      </c>
    </row>
    <row r="376" spans="1:9">
      <c r="A376" s="12">
        <v>6841</v>
      </c>
      <c r="B376" s="12" t="s">
        <v>163</v>
      </c>
      <c r="C376" s="13">
        <v>43944.371158993097</v>
      </c>
      <c r="D376" s="12">
        <v>71276</v>
      </c>
      <c r="E376" s="12">
        <v>23.105</v>
      </c>
      <c r="F376" s="12">
        <v>11.895</v>
      </c>
      <c r="G376" s="12">
        <v>2578976293</v>
      </c>
      <c r="H376" s="12" t="s">
        <v>36</v>
      </c>
      <c r="I376" s="12">
        <v>1</v>
      </c>
    </row>
    <row r="377" spans="1:9">
      <c r="A377" s="12">
        <v>6841</v>
      </c>
      <c r="B377" s="12" t="s">
        <v>163</v>
      </c>
      <c r="C377" s="13">
        <v>43944.371158993097</v>
      </c>
      <c r="D377" s="12">
        <v>71277</v>
      </c>
      <c r="E377" s="12">
        <v>23.07</v>
      </c>
      <c r="F377" s="12">
        <v>11.93</v>
      </c>
      <c r="G377" s="12">
        <v>2578976466</v>
      </c>
      <c r="H377" s="12" t="s">
        <v>25</v>
      </c>
      <c r="I377" s="12">
        <v>24</v>
      </c>
    </row>
    <row r="378" spans="1:9">
      <c r="A378" s="12">
        <v>6841</v>
      </c>
      <c r="B378" s="12" t="s">
        <v>163</v>
      </c>
      <c r="C378" s="13">
        <v>43944.371158993097</v>
      </c>
      <c r="D378" s="12">
        <v>71277</v>
      </c>
      <c r="E378" s="12">
        <v>23.07</v>
      </c>
      <c r="F378" s="12">
        <v>11.93</v>
      </c>
      <c r="G378" s="12">
        <v>2578976466</v>
      </c>
      <c r="H378" s="12" t="s">
        <v>17</v>
      </c>
      <c r="I378" s="12">
        <v>11</v>
      </c>
    </row>
    <row r="379" spans="1:9">
      <c r="A379" s="12">
        <v>6841</v>
      </c>
      <c r="B379" s="12" t="s">
        <v>163</v>
      </c>
      <c r="C379" s="13">
        <v>43944.371158993097</v>
      </c>
      <c r="D379" s="12">
        <v>71277</v>
      </c>
      <c r="E379" s="12">
        <v>23.07</v>
      </c>
      <c r="F379" s="12">
        <v>11.93</v>
      </c>
      <c r="G379" s="12">
        <v>2578976466</v>
      </c>
      <c r="H379" s="12" t="s">
        <v>29</v>
      </c>
      <c r="I379" s="12">
        <v>4</v>
      </c>
    </row>
    <row r="380" spans="1:9">
      <c r="A380" s="12">
        <v>6841</v>
      </c>
      <c r="B380" s="12" t="s">
        <v>163</v>
      </c>
      <c r="C380" s="13">
        <v>43944.371158993097</v>
      </c>
      <c r="D380" s="12">
        <v>71278</v>
      </c>
      <c r="E380" s="12">
        <v>10.579999999999998</v>
      </c>
      <c r="F380" s="12">
        <v>24.42</v>
      </c>
      <c r="G380" s="12">
        <v>2578976724</v>
      </c>
      <c r="H380" s="12" t="s">
        <v>52</v>
      </c>
      <c r="I380" s="12">
        <v>11</v>
      </c>
    </row>
    <row r="381" spans="1:9">
      <c r="A381" s="12">
        <v>6841</v>
      </c>
      <c r="B381" s="12" t="s">
        <v>163</v>
      </c>
      <c r="C381" s="13">
        <v>43944.371158993097</v>
      </c>
      <c r="D381" s="12">
        <v>71278</v>
      </c>
      <c r="E381" s="12">
        <v>10.579999999999998</v>
      </c>
      <c r="F381" s="12">
        <v>24.42</v>
      </c>
      <c r="G381" s="12">
        <v>2578976724</v>
      </c>
      <c r="H381" s="12" t="s">
        <v>126</v>
      </c>
      <c r="I381" s="12">
        <v>5</v>
      </c>
    </row>
    <row r="382" spans="1:9">
      <c r="A382" s="12">
        <v>6841</v>
      </c>
      <c r="B382" s="12" t="s">
        <v>163</v>
      </c>
      <c r="C382" s="13">
        <v>43944.371158993097</v>
      </c>
      <c r="D382" s="12">
        <v>71278</v>
      </c>
      <c r="E382" s="12">
        <v>10.579999999999998</v>
      </c>
      <c r="F382" s="12">
        <v>24.42</v>
      </c>
      <c r="G382" s="12">
        <v>2578976724</v>
      </c>
      <c r="H382" s="12" t="s">
        <v>36</v>
      </c>
      <c r="I382" s="12">
        <v>4</v>
      </c>
    </row>
    <row r="383" spans="1:9">
      <c r="A383" s="12">
        <v>6841</v>
      </c>
      <c r="B383" s="12" t="s">
        <v>163</v>
      </c>
      <c r="C383" s="13">
        <v>43944.371158993097</v>
      </c>
      <c r="D383" s="12">
        <v>71279</v>
      </c>
      <c r="E383" s="12">
        <v>4.92</v>
      </c>
      <c r="F383" s="12">
        <v>30.08</v>
      </c>
      <c r="G383" s="12">
        <v>2578976724</v>
      </c>
      <c r="H383" s="12" t="s">
        <v>126</v>
      </c>
      <c r="I383" s="12">
        <v>6</v>
      </c>
    </row>
    <row r="384" spans="1:9">
      <c r="A384" s="12">
        <v>6841</v>
      </c>
      <c r="B384" s="12" t="s">
        <v>163</v>
      </c>
      <c r="C384" s="13">
        <v>43944.371158993097</v>
      </c>
      <c r="D384" s="12">
        <v>71280</v>
      </c>
      <c r="E384" s="12">
        <v>4.92</v>
      </c>
      <c r="F384" s="12">
        <v>30.08</v>
      </c>
      <c r="G384" s="12">
        <v>2578976724</v>
      </c>
      <c r="H384" s="12" t="s">
        <v>126</v>
      </c>
      <c r="I384" s="12">
        <v>6</v>
      </c>
    </row>
    <row r="385" spans="1:9">
      <c r="A385" s="12">
        <v>6906</v>
      </c>
      <c r="B385" s="12" t="s">
        <v>164</v>
      </c>
      <c r="C385" s="13">
        <v>43944.371158993097</v>
      </c>
      <c r="D385" s="12">
        <v>71281</v>
      </c>
      <c r="E385" s="12">
        <v>6.69</v>
      </c>
      <c r="F385" s="12">
        <v>19.309999999999999</v>
      </c>
      <c r="G385" s="12">
        <v>2578977100</v>
      </c>
      <c r="H385" s="12" t="s">
        <v>71</v>
      </c>
      <c r="I385" s="12">
        <v>3</v>
      </c>
    </row>
    <row r="386" spans="1:9">
      <c r="A386" s="12">
        <v>6906</v>
      </c>
      <c r="B386" s="12" t="s">
        <v>164</v>
      </c>
      <c r="C386" s="13">
        <v>43944.371158993097</v>
      </c>
      <c r="D386" s="12">
        <v>71281</v>
      </c>
      <c r="E386" s="12">
        <v>6.69</v>
      </c>
      <c r="F386" s="12">
        <v>19.309999999999999</v>
      </c>
      <c r="G386" s="12">
        <v>2578977100</v>
      </c>
      <c r="H386" s="12" t="s">
        <v>15</v>
      </c>
      <c r="I386" s="12">
        <v>12</v>
      </c>
    </row>
    <row r="387" spans="1:9">
      <c r="A387" s="12">
        <v>6906</v>
      </c>
      <c r="B387" s="12" t="s">
        <v>164</v>
      </c>
      <c r="C387" s="13">
        <v>43944.371158993097</v>
      </c>
      <c r="D387" s="12">
        <v>71281</v>
      </c>
      <c r="E387" s="12">
        <v>6.69</v>
      </c>
      <c r="F387" s="12">
        <v>19.309999999999999</v>
      </c>
      <c r="G387" s="12">
        <v>2578977100</v>
      </c>
      <c r="H387" s="12" t="s">
        <v>60</v>
      </c>
      <c r="I387" s="12">
        <v>3</v>
      </c>
    </row>
    <row r="388" spans="1:9">
      <c r="A388" s="12">
        <v>6906</v>
      </c>
      <c r="B388" s="12" t="s">
        <v>164</v>
      </c>
      <c r="C388" s="13">
        <v>43944.371158993097</v>
      </c>
      <c r="D388" s="12">
        <v>71281</v>
      </c>
      <c r="E388" s="12">
        <v>6.69</v>
      </c>
      <c r="F388" s="12">
        <v>19.309999999999999</v>
      </c>
      <c r="G388" s="12">
        <v>2578977100</v>
      </c>
      <c r="H388" s="12" t="s">
        <v>13</v>
      </c>
      <c r="I388" s="12">
        <v>12</v>
      </c>
    </row>
    <row r="389" spans="1:9">
      <c r="A389" s="12">
        <v>6641</v>
      </c>
      <c r="B389" s="12" t="s">
        <v>165</v>
      </c>
      <c r="C389" s="13">
        <v>43944.371158993097</v>
      </c>
      <c r="D389" s="12">
        <v>71282</v>
      </c>
      <c r="E389" s="12">
        <v>0.30000000000000004</v>
      </c>
      <c r="F389" s="12">
        <v>6.7</v>
      </c>
      <c r="G389" s="12">
        <v>2578977321</v>
      </c>
      <c r="H389" s="12" t="s">
        <v>137</v>
      </c>
      <c r="I389" s="12">
        <v>6</v>
      </c>
    </row>
    <row r="390" spans="1:9">
      <c r="A390" s="12">
        <v>6117</v>
      </c>
      <c r="B390" s="12" t="s">
        <v>166</v>
      </c>
      <c r="C390" s="13">
        <v>43944.371158993097</v>
      </c>
      <c r="D390" s="12">
        <v>71283</v>
      </c>
      <c r="E390" s="12">
        <v>1.7100000000000002</v>
      </c>
      <c r="F390" s="12">
        <v>5.29</v>
      </c>
      <c r="G390" s="12">
        <v>2578977564</v>
      </c>
      <c r="H390" s="12" t="s">
        <v>11</v>
      </c>
      <c r="I390" s="12">
        <v>13</v>
      </c>
    </row>
    <row r="391" spans="1:9">
      <c r="A391" s="12">
        <v>6117</v>
      </c>
      <c r="B391" s="12" t="s">
        <v>166</v>
      </c>
      <c r="C391" s="13">
        <v>43944.371158993097</v>
      </c>
      <c r="D391" s="12">
        <v>71283</v>
      </c>
      <c r="E391" s="12">
        <v>1.7100000000000002</v>
      </c>
      <c r="F391" s="12">
        <v>5.29</v>
      </c>
      <c r="G391" s="12">
        <v>2578977564</v>
      </c>
      <c r="H391" s="12" t="s">
        <v>16</v>
      </c>
      <c r="I391" s="12">
        <v>4</v>
      </c>
    </row>
    <row r="392" spans="1:9">
      <c r="A392" s="12">
        <v>6850</v>
      </c>
      <c r="B392" s="12" t="s">
        <v>167</v>
      </c>
      <c r="C392" s="13">
        <v>43944.371158993097</v>
      </c>
      <c r="D392" s="12">
        <v>71284</v>
      </c>
      <c r="E392" s="12">
        <v>15.280000000000001</v>
      </c>
      <c r="F392" s="12">
        <v>12.219999999999999</v>
      </c>
      <c r="G392" s="12">
        <v>2578977796</v>
      </c>
      <c r="H392" s="12" t="s">
        <v>43</v>
      </c>
      <c r="I392" s="12">
        <v>34</v>
      </c>
    </row>
    <row r="393" spans="1:9">
      <c r="A393" s="12">
        <v>6850</v>
      </c>
      <c r="B393" s="12" t="s">
        <v>167</v>
      </c>
      <c r="C393" s="13">
        <v>43944.371158993097</v>
      </c>
      <c r="D393" s="12">
        <v>71284</v>
      </c>
      <c r="E393" s="12">
        <v>15.280000000000001</v>
      </c>
      <c r="F393" s="12">
        <v>12.219999999999999</v>
      </c>
      <c r="G393" s="12">
        <v>2578977796</v>
      </c>
      <c r="H393" s="12" t="s">
        <v>145</v>
      </c>
      <c r="I393" s="12">
        <v>10</v>
      </c>
    </row>
    <row r="394" spans="1:9">
      <c r="A394" s="12">
        <v>6850</v>
      </c>
      <c r="B394" s="12" t="s">
        <v>167</v>
      </c>
      <c r="C394" s="13">
        <v>43944.371158993097</v>
      </c>
      <c r="D394" s="12">
        <v>71284</v>
      </c>
      <c r="E394" s="12">
        <v>15.280000000000001</v>
      </c>
      <c r="F394" s="12">
        <v>12.219999999999999</v>
      </c>
      <c r="G394" s="12">
        <v>2578977796</v>
      </c>
      <c r="H394" s="12" t="s">
        <v>23</v>
      </c>
      <c r="I394" s="12">
        <v>14</v>
      </c>
    </row>
    <row r="395" spans="1:9">
      <c r="A395" s="12">
        <v>6849</v>
      </c>
      <c r="B395" s="12" t="s">
        <v>168</v>
      </c>
      <c r="C395" s="13">
        <v>43944.371158993097</v>
      </c>
      <c r="D395" s="12">
        <v>71285</v>
      </c>
      <c r="E395" s="12">
        <v>24.84</v>
      </c>
      <c r="F395" s="12">
        <v>2.66</v>
      </c>
      <c r="G395" s="12">
        <v>2578977984</v>
      </c>
      <c r="H395" s="12" t="s">
        <v>76</v>
      </c>
      <c r="I395" s="12">
        <v>6</v>
      </c>
    </row>
    <row r="396" spans="1:9">
      <c r="A396" s="12">
        <v>6849</v>
      </c>
      <c r="B396" s="12" t="s">
        <v>168</v>
      </c>
      <c r="C396" s="13">
        <v>43944.371158993097</v>
      </c>
      <c r="D396" s="12">
        <v>71285</v>
      </c>
      <c r="E396" s="12">
        <v>24.84</v>
      </c>
      <c r="F396" s="12">
        <v>2.66</v>
      </c>
      <c r="G396" s="12">
        <v>2578977984</v>
      </c>
      <c r="H396" s="12" t="s">
        <v>11</v>
      </c>
      <c r="I396" s="12">
        <v>8</v>
      </c>
    </row>
    <row r="397" spans="1:9">
      <c r="A397" s="12">
        <v>6849</v>
      </c>
      <c r="B397" s="12" t="s">
        <v>168</v>
      </c>
      <c r="C397" s="13">
        <v>43944.371158993097</v>
      </c>
      <c r="D397" s="12">
        <v>71285</v>
      </c>
      <c r="E397" s="12">
        <v>24.84</v>
      </c>
      <c r="F397" s="12">
        <v>2.66</v>
      </c>
      <c r="G397" s="12">
        <v>2578977984</v>
      </c>
      <c r="H397" s="12" t="s">
        <v>56</v>
      </c>
      <c r="I397" s="12">
        <v>16</v>
      </c>
    </row>
    <row r="398" spans="1:9">
      <c r="A398" s="12">
        <v>6849</v>
      </c>
      <c r="B398" s="12" t="s">
        <v>168</v>
      </c>
      <c r="C398" s="13">
        <v>43944.371158993097</v>
      </c>
      <c r="D398" s="12">
        <v>71285</v>
      </c>
      <c r="E398" s="12">
        <v>24.84</v>
      </c>
      <c r="F398" s="12">
        <v>2.66</v>
      </c>
      <c r="G398" s="12">
        <v>2578977984</v>
      </c>
      <c r="H398" s="12" t="s">
        <v>169</v>
      </c>
      <c r="I398" s="12">
        <v>21</v>
      </c>
    </row>
    <row r="399" spans="1:9">
      <c r="A399" s="12">
        <v>6849</v>
      </c>
      <c r="B399" s="12" t="s">
        <v>168</v>
      </c>
      <c r="C399" s="13">
        <v>43944.371158993097</v>
      </c>
      <c r="D399" s="12">
        <v>71285</v>
      </c>
      <c r="E399" s="12">
        <v>24.84</v>
      </c>
      <c r="F399" s="12">
        <v>2.66</v>
      </c>
      <c r="G399" s="12">
        <v>2578977984</v>
      </c>
      <c r="H399" s="12" t="s">
        <v>16</v>
      </c>
      <c r="I399" s="12">
        <v>11</v>
      </c>
    </row>
    <row r="400" spans="1:9">
      <c r="A400" s="12">
        <v>6849</v>
      </c>
      <c r="B400" s="12" t="s">
        <v>168</v>
      </c>
      <c r="C400" s="13">
        <v>43944.371158993097</v>
      </c>
      <c r="D400" s="12">
        <v>71286</v>
      </c>
      <c r="E400" s="12">
        <v>18.190000000000001</v>
      </c>
      <c r="F400" s="12">
        <v>16.809999999999999</v>
      </c>
      <c r="G400" s="12">
        <v>2578978312</v>
      </c>
      <c r="H400" s="12" t="s">
        <v>76</v>
      </c>
      <c r="I400" s="12">
        <v>27</v>
      </c>
    </row>
    <row r="401" spans="1:9">
      <c r="A401" s="12">
        <v>6849</v>
      </c>
      <c r="B401" s="12" t="s">
        <v>168</v>
      </c>
      <c r="C401" s="13">
        <v>43944.371158993097</v>
      </c>
      <c r="D401" s="12">
        <v>71286</v>
      </c>
      <c r="E401" s="12">
        <v>18.190000000000001</v>
      </c>
      <c r="F401" s="12">
        <v>16.809999999999999</v>
      </c>
      <c r="G401" s="12">
        <v>2578978312</v>
      </c>
      <c r="H401" s="12" t="s">
        <v>11</v>
      </c>
      <c r="I401" s="12">
        <v>13</v>
      </c>
    </row>
    <row r="402" spans="1:9">
      <c r="A402" s="12">
        <v>6904</v>
      </c>
      <c r="B402" s="12" t="s">
        <v>170</v>
      </c>
      <c r="C402" s="13">
        <v>43944.371158993097</v>
      </c>
      <c r="D402" s="12">
        <v>71287</v>
      </c>
      <c r="E402" s="12">
        <v>7.68</v>
      </c>
      <c r="F402" s="12">
        <v>12.32</v>
      </c>
      <c r="G402" s="12">
        <v>2578978474</v>
      </c>
      <c r="H402" s="12" t="s">
        <v>58</v>
      </c>
      <c r="I402" s="12">
        <v>4</v>
      </c>
    </row>
    <row r="403" spans="1:9">
      <c r="A403" s="12">
        <v>6904</v>
      </c>
      <c r="B403" s="12" t="s">
        <v>170</v>
      </c>
      <c r="C403" s="13">
        <v>43944.371158993097</v>
      </c>
      <c r="D403" s="12">
        <v>71287</v>
      </c>
      <c r="E403" s="12">
        <v>7.68</v>
      </c>
      <c r="F403" s="12">
        <v>12.32</v>
      </c>
      <c r="G403" s="12">
        <v>2578978474</v>
      </c>
      <c r="H403" s="12" t="s">
        <v>169</v>
      </c>
      <c r="I403" s="12">
        <v>9</v>
      </c>
    </row>
    <row r="404" spans="1:9">
      <c r="A404" s="12">
        <v>6640</v>
      </c>
      <c r="B404" s="12" t="s">
        <v>171</v>
      </c>
      <c r="C404" s="13">
        <v>43944.371158993097</v>
      </c>
      <c r="D404" s="12">
        <v>71288</v>
      </c>
      <c r="E404" s="12">
        <v>0.31500000000000006</v>
      </c>
      <c r="F404" s="12">
        <v>6.6849999999999996</v>
      </c>
      <c r="G404" s="12">
        <v>2578978846</v>
      </c>
      <c r="H404" s="12" t="s">
        <v>84</v>
      </c>
      <c r="I404" s="12">
        <v>9</v>
      </c>
    </row>
    <row r="405" spans="1:9">
      <c r="A405" s="12">
        <v>4041</v>
      </c>
      <c r="B405" s="12" t="s">
        <v>172</v>
      </c>
      <c r="C405" s="13">
        <v>43944.371158993097</v>
      </c>
      <c r="D405" s="12">
        <v>71289</v>
      </c>
      <c r="E405" s="12">
        <v>5.6050000000000004</v>
      </c>
      <c r="F405" s="12">
        <v>20.395</v>
      </c>
      <c r="G405" s="12">
        <v>2578978953</v>
      </c>
      <c r="H405" s="12" t="s">
        <v>62</v>
      </c>
      <c r="I405" s="12">
        <v>8</v>
      </c>
    </row>
    <row r="406" spans="1:9">
      <c r="A406" s="12">
        <v>4041</v>
      </c>
      <c r="B406" s="12" t="s">
        <v>172</v>
      </c>
      <c r="C406" s="13">
        <v>43944.371158993097</v>
      </c>
      <c r="D406" s="12">
        <v>71289</v>
      </c>
      <c r="E406" s="12">
        <v>5.6050000000000004</v>
      </c>
      <c r="F406" s="12">
        <v>20.395</v>
      </c>
      <c r="G406" s="12">
        <v>2578978953</v>
      </c>
      <c r="H406" s="12" t="s">
        <v>36</v>
      </c>
      <c r="I406" s="12">
        <v>3</v>
      </c>
    </row>
    <row r="407" spans="1:9">
      <c r="A407" s="12">
        <v>1147</v>
      </c>
      <c r="B407" s="12" t="s">
        <v>173</v>
      </c>
      <c r="C407" s="13">
        <v>43944.371158993097</v>
      </c>
      <c r="D407" s="12">
        <v>71290</v>
      </c>
      <c r="E407" s="12">
        <v>0.12</v>
      </c>
      <c r="F407" s="12">
        <v>6.88</v>
      </c>
      <c r="G407" s="12">
        <v>2578979233</v>
      </c>
      <c r="H407" s="12" t="s">
        <v>39</v>
      </c>
      <c r="I407" s="12">
        <v>3</v>
      </c>
    </row>
    <row r="408" spans="1:9">
      <c r="A408" s="12">
        <v>1089</v>
      </c>
      <c r="B408" s="12" t="s">
        <v>174</v>
      </c>
      <c r="C408" s="13">
        <v>43944.371158993097</v>
      </c>
      <c r="D408" s="12">
        <v>71291</v>
      </c>
      <c r="E408" s="12">
        <v>14.6</v>
      </c>
      <c r="F408" s="12">
        <v>12.9</v>
      </c>
      <c r="G408" s="12">
        <v>2578979443</v>
      </c>
      <c r="H408" s="12" t="s">
        <v>72</v>
      </c>
      <c r="I408" s="12">
        <v>8</v>
      </c>
    </row>
    <row r="409" spans="1:9">
      <c r="A409" s="12">
        <v>1089</v>
      </c>
      <c r="B409" s="12" t="s">
        <v>174</v>
      </c>
      <c r="C409" s="13">
        <v>43944.371158993097</v>
      </c>
      <c r="D409" s="12">
        <v>71291</v>
      </c>
      <c r="E409" s="12">
        <v>14.6</v>
      </c>
      <c r="F409" s="12">
        <v>12.9</v>
      </c>
      <c r="G409" s="12">
        <v>2578979443</v>
      </c>
      <c r="H409" s="12" t="s">
        <v>22</v>
      </c>
      <c r="I409" s="12">
        <v>20</v>
      </c>
    </row>
    <row r="410" spans="1:9">
      <c r="A410" s="12">
        <v>1075</v>
      </c>
      <c r="B410" s="12" t="s">
        <v>175</v>
      </c>
      <c r="C410" s="13">
        <v>43944.371158993097</v>
      </c>
      <c r="D410" s="12">
        <v>71292</v>
      </c>
      <c r="E410" s="12">
        <v>5.2</v>
      </c>
      <c r="F410" s="12">
        <v>20.8</v>
      </c>
      <c r="G410" s="12">
        <v>2578979723</v>
      </c>
      <c r="H410" s="12" t="s">
        <v>22</v>
      </c>
      <c r="I410" s="12">
        <v>8</v>
      </c>
    </row>
    <row r="411" spans="1:9">
      <c r="A411" s="12">
        <v>1098</v>
      </c>
      <c r="B411" s="12" t="s">
        <v>176</v>
      </c>
      <c r="C411" s="13">
        <v>43944.371158993097</v>
      </c>
      <c r="D411" s="12">
        <v>71293</v>
      </c>
      <c r="E411" s="12">
        <v>13.46</v>
      </c>
      <c r="F411" s="12">
        <v>14.04</v>
      </c>
      <c r="G411" s="12">
        <v>2578979966</v>
      </c>
      <c r="H411" s="12" t="s">
        <v>177</v>
      </c>
      <c r="I411" s="12">
        <v>6</v>
      </c>
    </row>
    <row r="412" spans="1:9">
      <c r="A412" s="12">
        <v>1098</v>
      </c>
      <c r="B412" s="12" t="s">
        <v>176</v>
      </c>
      <c r="C412" s="13">
        <v>43944.371158993097</v>
      </c>
      <c r="D412" s="12">
        <v>71293</v>
      </c>
      <c r="E412" s="12">
        <v>13.46</v>
      </c>
      <c r="F412" s="12">
        <v>14.04</v>
      </c>
      <c r="G412" s="12">
        <v>2578979966</v>
      </c>
      <c r="H412" s="12" t="s">
        <v>84</v>
      </c>
      <c r="I412" s="12">
        <v>10</v>
      </c>
    </row>
    <row r="413" spans="1:9">
      <c r="A413" s="12">
        <v>1098</v>
      </c>
      <c r="B413" s="12" t="s">
        <v>176</v>
      </c>
      <c r="C413" s="13">
        <v>43944.371158993097</v>
      </c>
      <c r="D413" s="12">
        <v>71293</v>
      </c>
      <c r="E413" s="12">
        <v>13.46</v>
      </c>
      <c r="F413" s="12">
        <v>14.04</v>
      </c>
      <c r="G413" s="12">
        <v>2578979966</v>
      </c>
      <c r="H413" s="12" t="s">
        <v>61</v>
      </c>
      <c r="I413" s="12">
        <v>16</v>
      </c>
    </row>
    <row r="414" spans="1:9">
      <c r="A414" s="12">
        <v>1098</v>
      </c>
      <c r="B414" s="12" t="s">
        <v>176</v>
      </c>
      <c r="C414" s="13">
        <v>43944.371158993097</v>
      </c>
      <c r="D414" s="12">
        <v>71293</v>
      </c>
      <c r="E414" s="12">
        <v>13.46</v>
      </c>
      <c r="F414" s="12">
        <v>14.04</v>
      </c>
      <c r="G414" s="12">
        <v>2578979966</v>
      </c>
      <c r="H414" s="12" t="s">
        <v>55</v>
      </c>
      <c r="I414" s="12">
        <v>1</v>
      </c>
    </row>
    <row r="415" spans="1:9">
      <c r="A415" s="12">
        <v>1098</v>
      </c>
      <c r="B415" s="12" t="s">
        <v>176</v>
      </c>
      <c r="C415" s="13">
        <v>43944.371158993097</v>
      </c>
      <c r="D415" s="12">
        <v>71293</v>
      </c>
      <c r="E415" s="12">
        <v>13.46</v>
      </c>
      <c r="F415" s="12">
        <v>14.04</v>
      </c>
      <c r="G415" s="12">
        <v>2578979966</v>
      </c>
      <c r="H415" s="12" t="s">
        <v>17</v>
      </c>
      <c r="I415" s="12">
        <v>3</v>
      </c>
    </row>
    <row r="416" spans="1:9">
      <c r="A416" s="12">
        <v>1145</v>
      </c>
      <c r="B416" s="12" t="s">
        <v>178</v>
      </c>
      <c r="C416" s="13">
        <v>43944.371158993097</v>
      </c>
      <c r="D416" s="12">
        <v>71294</v>
      </c>
      <c r="E416" s="12">
        <v>24.884</v>
      </c>
      <c r="F416" s="12">
        <v>10.116</v>
      </c>
      <c r="G416" s="12">
        <v>2578980191</v>
      </c>
      <c r="H416" s="12" t="s">
        <v>20</v>
      </c>
      <c r="I416" s="12">
        <v>62</v>
      </c>
    </row>
    <row r="417" spans="1:9">
      <c r="A417" s="12">
        <v>1145</v>
      </c>
      <c r="B417" s="12" t="s">
        <v>178</v>
      </c>
      <c r="C417" s="13">
        <v>43944.371158993097</v>
      </c>
      <c r="D417" s="12">
        <v>71294</v>
      </c>
      <c r="E417" s="12">
        <v>24.884</v>
      </c>
      <c r="F417" s="12">
        <v>10.116</v>
      </c>
      <c r="G417" s="12">
        <v>2578980191</v>
      </c>
      <c r="H417" s="12" t="s">
        <v>11</v>
      </c>
      <c r="I417" s="12">
        <v>7</v>
      </c>
    </row>
    <row r="418" spans="1:9">
      <c r="A418" s="12">
        <v>1145</v>
      </c>
      <c r="B418" s="12" t="s">
        <v>178</v>
      </c>
      <c r="C418" s="13">
        <v>43944.371158993097</v>
      </c>
      <c r="D418" s="12">
        <v>71294</v>
      </c>
      <c r="E418" s="12">
        <v>24.884</v>
      </c>
      <c r="F418" s="12">
        <v>10.116</v>
      </c>
      <c r="G418" s="12">
        <v>2578980191</v>
      </c>
      <c r="H418" s="12" t="s">
        <v>51</v>
      </c>
      <c r="I418" s="12">
        <v>19</v>
      </c>
    </row>
    <row r="419" spans="1:9">
      <c r="A419" s="12">
        <v>1145</v>
      </c>
      <c r="B419" s="12" t="s">
        <v>178</v>
      </c>
      <c r="C419" s="13">
        <v>43944.371158993097</v>
      </c>
      <c r="D419" s="12">
        <v>71294</v>
      </c>
      <c r="E419" s="12">
        <v>24.884</v>
      </c>
      <c r="F419" s="12">
        <v>10.116</v>
      </c>
      <c r="G419" s="12">
        <v>2578980191</v>
      </c>
      <c r="H419" s="12" t="s">
        <v>45</v>
      </c>
      <c r="I419" s="12">
        <v>3</v>
      </c>
    </row>
    <row r="420" spans="1:9">
      <c r="A420" s="12">
        <v>1145</v>
      </c>
      <c r="B420" s="12" t="s">
        <v>178</v>
      </c>
      <c r="C420" s="13">
        <v>43944.371158993097</v>
      </c>
      <c r="D420" s="12">
        <v>71294</v>
      </c>
      <c r="E420" s="12">
        <v>24.884</v>
      </c>
      <c r="F420" s="12">
        <v>10.116</v>
      </c>
      <c r="G420" s="12">
        <v>2578980191</v>
      </c>
      <c r="H420" s="12" t="s">
        <v>97</v>
      </c>
      <c r="I420" s="12">
        <v>11</v>
      </c>
    </row>
    <row r="421" spans="1:9">
      <c r="A421" s="12">
        <v>1145</v>
      </c>
      <c r="B421" s="12" t="s">
        <v>178</v>
      </c>
      <c r="C421" s="13">
        <v>43944.371158993097</v>
      </c>
      <c r="D421" s="12">
        <v>71294</v>
      </c>
      <c r="E421" s="12">
        <v>24.884</v>
      </c>
      <c r="F421" s="12">
        <v>10.116</v>
      </c>
      <c r="G421" s="12">
        <v>2578980191</v>
      </c>
      <c r="H421" s="12" t="s">
        <v>46</v>
      </c>
      <c r="I421" s="12">
        <v>11</v>
      </c>
    </row>
    <row r="422" spans="1:9">
      <c r="A422" s="12">
        <v>1145</v>
      </c>
      <c r="B422" s="12" t="s">
        <v>178</v>
      </c>
      <c r="C422" s="13">
        <v>43944.371158993097</v>
      </c>
      <c r="D422" s="12">
        <v>71294</v>
      </c>
      <c r="E422" s="12">
        <v>24.884</v>
      </c>
      <c r="F422" s="12">
        <v>10.116</v>
      </c>
      <c r="G422" s="12">
        <v>2578980191</v>
      </c>
      <c r="H422" s="12" t="s">
        <v>22</v>
      </c>
      <c r="I422" s="12">
        <v>7</v>
      </c>
    </row>
    <row r="423" spans="1:9">
      <c r="A423" s="12">
        <v>1145</v>
      </c>
      <c r="B423" s="12" t="s">
        <v>178</v>
      </c>
      <c r="C423" s="13">
        <v>43944.371158993097</v>
      </c>
      <c r="D423" s="12">
        <v>71295</v>
      </c>
      <c r="E423" s="12">
        <v>23.619999999999997</v>
      </c>
      <c r="F423" s="12">
        <v>11.380000000000003</v>
      </c>
      <c r="G423" s="12">
        <v>2578980423</v>
      </c>
      <c r="H423" s="12" t="s">
        <v>25</v>
      </c>
      <c r="I423" s="12">
        <v>8</v>
      </c>
    </row>
    <row r="424" spans="1:9">
      <c r="A424" s="12">
        <v>1145</v>
      </c>
      <c r="B424" s="12" t="s">
        <v>178</v>
      </c>
      <c r="C424" s="13">
        <v>43944.371158993097</v>
      </c>
      <c r="D424" s="12">
        <v>71295</v>
      </c>
      <c r="E424" s="12">
        <v>23.619999999999997</v>
      </c>
      <c r="F424" s="12">
        <v>11.380000000000003</v>
      </c>
      <c r="G424" s="12">
        <v>2578980423</v>
      </c>
      <c r="H424" s="12" t="s">
        <v>17</v>
      </c>
      <c r="I424" s="12">
        <v>10</v>
      </c>
    </row>
    <row r="425" spans="1:9">
      <c r="A425" s="12">
        <v>1145</v>
      </c>
      <c r="B425" s="12" t="s">
        <v>178</v>
      </c>
      <c r="C425" s="13">
        <v>43944.371158993097</v>
      </c>
      <c r="D425" s="12">
        <v>71295</v>
      </c>
      <c r="E425" s="12">
        <v>23.619999999999997</v>
      </c>
      <c r="F425" s="12">
        <v>11.380000000000003</v>
      </c>
      <c r="G425" s="12">
        <v>2578980423</v>
      </c>
      <c r="H425" s="12" t="s">
        <v>33</v>
      </c>
      <c r="I425" s="12">
        <v>14</v>
      </c>
    </row>
    <row r="426" spans="1:9">
      <c r="A426" s="12">
        <v>1145</v>
      </c>
      <c r="B426" s="12" t="s">
        <v>178</v>
      </c>
      <c r="C426" s="13">
        <v>43944.371158993097</v>
      </c>
      <c r="D426" s="12">
        <v>71295</v>
      </c>
      <c r="E426" s="12">
        <v>23.619999999999997</v>
      </c>
      <c r="F426" s="12">
        <v>11.380000000000003</v>
      </c>
      <c r="G426" s="12">
        <v>2578980423</v>
      </c>
      <c r="H426" s="12" t="s">
        <v>16</v>
      </c>
      <c r="I426" s="12">
        <v>3</v>
      </c>
    </row>
    <row r="427" spans="1:9">
      <c r="A427" s="12">
        <v>1145</v>
      </c>
      <c r="B427" s="12" t="s">
        <v>178</v>
      </c>
      <c r="C427" s="13">
        <v>43944.371158993097</v>
      </c>
      <c r="D427" s="12">
        <v>71295</v>
      </c>
      <c r="E427" s="12">
        <v>23.619999999999997</v>
      </c>
      <c r="F427" s="12">
        <v>11.380000000000003</v>
      </c>
      <c r="G427" s="12">
        <v>2578980423</v>
      </c>
      <c r="H427" s="12" t="s">
        <v>32</v>
      </c>
      <c r="I427" s="12">
        <v>6</v>
      </c>
    </row>
    <row r="428" spans="1:9">
      <c r="A428" s="12">
        <v>1145</v>
      </c>
      <c r="B428" s="12" t="s">
        <v>178</v>
      </c>
      <c r="C428" s="13">
        <v>43944.371158993097</v>
      </c>
      <c r="D428" s="12">
        <v>71295</v>
      </c>
      <c r="E428" s="12">
        <v>23.619999999999997</v>
      </c>
      <c r="F428" s="12">
        <v>11.380000000000003</v>
      </c>
      <c r="G428" s="12">
        <v>2578980423</v>
      </c>
      <c r="H428" s="12" t="s">
        <v>59</v>
      </c>
      <c r="I428" s="12">
        <v>1</v>
      </c>
    </row>
    <row r="429" spans="1:9">
      <c r="A429" s="12">
        <v>1145</v>
      </c>
      <c r="B429" s="12" t="s">
        <v>178</v>
      </c>
      <c r="C429" s="13">
        <v>43944.371158993097</v>
      </c>
      <c r="D429" s="12">
        <v>71295</v>
      </c>
      <c r="E429" s="12">
        <v>23.619999999999997</v>
      </c>
      <c r="F429" s="12">
        <v>11.380000000000003</v>
      </c>
      <c r="G429" s="12">
        <v>2578980423</v>
      </c>
      <c r="H429" s="12" t="s">
        <v>52</v>
      </c>
      <c r="I429" s="12">
        <v>1</v>
      </c>
    </row>
    <row r="430" spans="1:9">
      <c r="A430" s="12">
        <v>1145</v>
      </c>
      <c r="B430" s="12" t="s">
        <v>178</v>
      </c>
      <c r="C430" s="13">
        <v>43944.371158993097</v>
      </c>
      <c r="D430" s="12">
        <v>71296</v>
      </c>
      <c r="E430" s="12">
        <v>23.15</v>
      </c>
      <c r="F430" s="12">
        <v>11.850000000000001</v>
      </c>
      <c r="G430" s="12">
        <v>2578980703</v>
      </c>
      <c r="H430" s="12" t="s">
        <v>22</v>
      </c>
      <c r="I430" s="12">
        <v>3</v>
      </c>
    </row>
    <row r="431" spans="1:9">
      <c r="A431" s="12">
        <v>1145</v>
      </c>
      <c r="B431" s="12" t="s">
        <v>178</v>
      </c>
      <c r="C431" s="13">
        <v>43944.371158993097</v>
      </c>
      <c r="D431" s="12">
        <v>71296</v>
      </c>
      <c r="E431" s="12">
        <v>23.15</v>
      </c>
      <c r="F431" s="12">
        <v>11.850000000000001</v>
      </c>
      <c r="G431" s="12">
        <v>2578980703</v>
      </c>
      <c r="H431" s="12" t="s">
        <v>25</v>
      </c>
      <c r="I431" s="12">
        <v>32</v>
      </c>
    </row>
    <row r="432" spans="1:9">
      <c r="A432" s="12">
        <v>1145</v>
      </c>
      <c r="B432" s="12" t="s">
        <v>178</v>
      </c>
      <c r="C432" s="13">
        <v>43944.371158993097</v>
      </c>
      <c r="D432" s="12">
        <v>71296</v>
      </c>
      <c r="E432" s="12">
        <v>23.15</v>
      </c>
      <c r="F432" s="12">
        <v>11.850000000000001</v>
      </c>
      <c r="G432" s="12">
        <v>2578980703</v>
      </c>
      <c r="H432" s="12" t="s">
        <v>16</v>
      </c>
      <c r="I432" s="12">
        <v>2</v>
      </c>
    </row>
    <row r="433" spans="1:9">
      <c r="A433" s="12">
        <v>1145</v>
      </c>
      <c r="B433" s="12" t="s">
        <v>178</v>
      </c>
      <c r="C433" s="13">
        <v>43944.371158993097</v>
      </c>
      <c r="D433" s="12">
        <v>71297</v>
      </c>
      <c r="E433" s="12">
        <v>14.850000000000001</v>
      </c>
      <c r="F433" s="12">
        <v>5.1499999999999986</v>
      </c>
      <c r="G433" s="12">
        <v>2578980902</v>
      </c>
      <c r="H433" s="12" t="s">
        <v>59</v>
      </c>
      <c r="I433" s="12">
        <v>6</v>
      </c>
    </row>
    <row r="434" spans="1:9">
      <c r="A434" s="12">
        <v>1145</v>
      </c>
      <c r="B434" s="12" t="s">
        <v>178</v>
      </c>
      <c r="C434" s="13">
        <v>43944.371158993097</v>
      </c>
      <c r="D434" s="12">
        <v>71297</v>
      </c>
      <c r="E434" s="12">
        <v>14.850000000000001</v>
      </c>
      <c r="F434" s="12">
        <v>5.1499999999999986</v>
      </c>
      <c r="G434" s="12">
        <v>2578980902</v>
      </c>
      <c r="H434" s="12" t="s">
        <v>52</v>
      </c>
      <c r="I434" s="12">
        <v>10</v>
      </c>
    </row>
    <row r="435" spans="1:9">
      <c r="A435" s="12">
        <v>1145</v>
      </c>
      <c r="B435" s="12" t="s">
        <v>178</v>
      </c>
      <c r="C435" s="13">
        <v>43944.371158993097</v>
      </c>
      <c r="D435" s="12">
        <v>71297</v>
      </c>
      <c r="E435" s="12">
        <v>14.850000000000001</v>
      </c>
      <c r="F435" s="12">
        <v>5.1499999999999986</v>
      </c>
      <c r="G435" s="12">
        <v>2578980902</v>
      </c>
      <c r="H435" s="12" t="s">
        <v>27</v>
      </c>
      <c r="I435" s="12">
        <v>9</v>
      </c>
    </row>
    <row r="436" spans="1:9">
      <c r="A436" s="12">
        <v>1129</v>
      </c>
      <c r="B436" s="12" t="s">
        <v>179</v>
      </c>
      <c r="C436" s="13">
        <v>43944.371158993097</v>
      </c>
      <c r="D436" s="12">
        <v>71298</v>
      </c>
      <c r="E436" s="12">
        <v>13.850000000000001</v>
      </c>
      <c r="F436" s="12">
        <v>13.649999999999999</v>
      </c>
      <c r="G436" s="12">
        <v>2578981274</v>
      </c>
      <c r="H436" s="12" t="s">
        <v>11</v>
      </c>
      <c r="I436" s="12">
        <v>13</v>
      </c>
    </row>
    <row r="437" spans="1:9">
      <c r="A437" s="12">
        <v>1129</v>
      </c>
      <c r="B437" s="12" t="s">
        <v>179</v>
      </c>
      <c r="C437" s="13">
        <v>43944.371158993097</v>
      </c>
      <c r="D437" s="12">
        <v>71298</v>
      </c>
      <c r="E437" s="12">
        <v>13.850000000000001</v>
      </c>
      <c r="F437" s="12">
        <v>13.649999999999999</v>
      </c>
      <c r="G437" s="12">
        <v>2578981274</v>
      </c>
      <c r="H437" s="12" t="s">
        <v>89</v>
      </c>
      <c r="I437" s="12">
        <v>7</v>
      </c>
    </row>
    <row r="438" spans="1:9">
      <c r="A438" s="12">
        <v>1129</v>
      </c>
      <c r="B438" s="12" t="s">
        <v>179</v>
      </c>
      <c r="C438" s="13">
        <v>43944.371158993097</v>
      </c>
      <c r="D438" s="12">
        <v>71298</v>
      </c>
      <c r="E438" s="12">
        <v>13.850000000000001</v>
      </c>
      <c r="F438" s="12">
        <v>13.649999999999999</v>
      </c>
      <c r="G438" s="12">
        <v>2578981274</v>
      </c>
      <c r="H438" s="12" t="s">
        <v>137</v>
      </c>
      <c r="I438" s="12">
        <v>3</v>
      </c>
    </row>
    <row r="439" spans="1:9">
      <c r="A439" s="12">
        <v>1129</v>
      </c>
      <c r="B439" s="12" t="s">
        <v>179</v>
      </c>
      <c r="C439" s="13">
        <v>43944.371158993097</v>
      </c>
      <c r="D439" s="12">
        <v>71298</v>
      </c>
      <c r="E439" s="12">
        <v>13.850000000000001</v>
      </c>
      <c r="F439" s="12">
        <v>13.649999999999999</v>
      </c>
      <c r="G439" s="12">
        <v>2578981274</v>
      </c>
      <c r="H439" s="12" t="s">
        <v>16</v>
      </c>
      <c r="I439" s="12">
        <v>9</v>
      </c>
    </row>
    <row r="440" spans="1:9">
      <c r="A440" s="12">
        <v>1129</v>
      </c>
      <c r="B440" s="12" t="s">
        <v>179</v>
      </c>
      <c r="C440" s="13">
        <v>43944.371158993097</v>
      </c>
      <c r="D440" s="12">
        <v>71298</v>
      </c>
      <c r="E440" s="12">
        <v>13.850000000000001</v>
      </c>
      <c r="F440" s="12">
        <v>13.649999999999999</v>
      </c>
      <c r="G440" s="12">
        <v>2578981274</v>
      </c>
      <c r="H440" s="12" t="s">
        <v>22</v>
      </c>
      <c r="I440" s="12">
        <v>7</v>
      </c>
    </row>
    <row r="441" spans="1:9">
      <c r="A441" s="12">
        <v>1206</v>
      </c>
      <c r="B441" s="12" t="s">
        <v>180</v>
      </c>
      <c r="C441" s="13">
        <v>43944.371158993097</v>
      </c>
      <c r="D441" s="12">
        <v>71299</v>
      </c>
      <c r="E441" s="12">
        <v>6.6499999999999995</v>
      </c>
      <c r="F441" s="12">
        <v>19.350000000000001</v>
      </c>
      <c r="G441" s="12">
        <v>2578981521</v>
      </c>
      <c r="H441" s="12" t="s">
        <v>45</v>
      </c>
      <c r="I441" s="12">
        <v>7</v>
      </c>
    </row>
    <row r="442" spans="1:9">
      <c r="A442" s="12">
        <v>1179</v>
      </c>
      <c r="B442" s="12" t="s">
        <v>181</v>
      </c>
      <c r="C442" s="13">
        <v>43944.371158993097</v>
      </c>
      <c r="D442" s="12">
        <v>71300</v>
      </c>
      <c r="E442" s="12">
        <v>0.40500000000000003</v>
      </c>
      <c r="F442" s="12">
        <v>6.5949999999999998</v>
      </c>
      <c r="G442" s="12">
        <v>2578981812</v>
      </c>
      <c r="H442" s="12" t="s">
        <v>36</v>
      </c>
      <c r="I442" s="12">
        <v>3</v>
      </c>
    </row>
    <row r="443" spans="1:9">
      <c r="A443" s="12">
        <v>1158</v>
      </c>
      <c r="B443" s="12" t="s">
        <v>182</v>
      </c>
      <c r="C443" s="13">
        <v>43944.371158993097</v>
      </c>
      <c r="D443" s="12">
        <v>71301</v>
      </c>
      <c r="E443" s="12">
        <v>2.3200000000000003</v>
      </c>
      <c r="F443" s="12">
        <v>17.68</v>
      </c>
      <c r="G443" s="12">
        <v>2578982055</v>
      </c>
      <c r="H443" s="12" t="s">
        <v>39</v>
      </c>
      <c r="I443" s="12">
        <v>1</v>
      </c>
    </row>
    <row r="444" spans="1:9">
      <c r="A444" s="12">
        <v>1158</v>
      </c>
      <c r="B444" s="12" t="s">
        <v>182</v>
      </c>
      <c r="C444" s="13">
        <v>43944.371158993097</v>
      </c>
      <c r="D444" s="12">
        <v>71301</v>
      </c>
      <c r="E444" s="12">
        <v>2.3200000000000003</v>
      </c>
      <c r="F444" s="12">
        <v>17.68</v>
      </c>
      <c r="G444" s="12">
        <v>2578982055</v>
      </c>
      <c r="H444" s="12" t="s">
        <v>58</v>
      </c>
      <c r="I444" s="12">
        <v>1</v>
      </c>
    </row>
    <row r="445" spans="1:9">
      <c r="A445" s="12">
        <v>1158</v>
      </c>
      <c r="B445" s="12" t="s">
        <v>182</v>
      </c>
      <c r="C445" s="13">
        <v>43944.371158993097</v>
      </c>
      <c r="D445" s="12">
        <v>71301</v>
      </c>
      <c r="E445" s="12">
        <v>2.3200000000000003</v>
      </c>
      <c r="F445" s="12">
        <v>17.68</v>
      </c>
      <c r="G445" s="12">
        <v>2578982055</v>
      </c>
      <c r="H445" s="12" t="s">
        <v>32</v>
      </c>
      <c r="I445" s="12">
        <v>12</v>
      </c>
    </row>
    <row r="446" spans="1:9">
      <c r="A446" s="12">
        <v>6201</v>
      </c>
      <c r="B446" s="12" t="s">
        <v>183</v>
      </c>
      <c r="C446" s="13">
        <v>43944.371158993097</v>
      </c>
      <c r="D446" s="12">
        <v>71302</v>
      </c>
      <c r="E446" s="12">
        <v>1.38</v>
      </c>
      <c r="F446" s="12">
        <v>5.62</v>
      </c>
      <c r="G446" s="12">
        <v>2578982280</v>
      </c>
      <c r="H446" s="12" t="s">
        <v>120</v>
      </c>
      <c r="I446" s="12">
        <v>9</v>
      </c>
    </row>
    <row r="447" spans="1:9">
      <c r="A447" s="12">
        <v>6201</v>
      </c>
      <c r="B447" s="12" t="s">
        <v>183</v>
      </c>
      <c r="C447" s="13">
        <v>43944.371158993097</v>
      </c>
      <c r="D447" s="12">
        <v>71302</v>
      </c>
      <c r="E447" s="12">
        <v>1.38</v>
      </c>
      <c r="F447" s="12">
        <v>5.62</v>
      </c>
      <c r="G447" s="12">
        <v>2578982280</v>
      </c>
      <c r="H447" s="12" t="s">
        <v>114</v>
      </c>
      <c r="I447" s="12">
        <v>3</v>
      </c>
    </row>
    <row r="448" spans="1:9">
      <c r="A448" s="12">
        <v>6212</v>
      </c>
      <c r="B448" s="12" t="s">
        <v>184</v>
      </c>
      <c r="C448" s="13">
        <v>43944.371158993097</v>
      </c>
      <c r="D448" s="12">
        <v>71303</v>
      </c>
      <c r="E448" s="12">
        <v>21.39</v>
      </c>
      <c r="F448" s="12">
        <v>13.61</v>
      </c>
      <c r="G448" s="12">
        <v>7365840156</v>
      </c>
      <c r="H448" s="12" t="s">
        <v>89</v>
      </c>
      <c r="I448" s="12">
        <v>7</v>
      </c>
    </row>
    <row r="449" spans="1:9">
      <c r="A449" s="12">
        <v>6212</v>
      </c>
      <c r="B449" s="12" t="s">
        <v>184</v>
      </c>
      <c r="C449" s="13">
        <v>43944.371158993097</v>
      </c>
      <c r="D449" s="12">
        <v>71303</v>
      </c>
      <c r="E449" s="12">
        <v>21.39</v>
      </c>
      <c r="F449" s="12">
        <v>13.61</v>
      </c>
      <c r="G449" s="12">
        <v>7365840156</v>
      </c>
      <c r="H449" s="12" t="s">
        <v>22</v>
      </c>
      <c r="I449" s="12">
        <v>23</v>
      </c>
    </row>
    <row r="450" spans="1:9">
      <c r="A450" s="12">
        <v>6212</v>
      </c>
      <c r="B450" s="12" t="s">
        <v>184</v>
      </c>
      <c r="C450" s="13">
        <v>43944.371158993097</v>
      </c>
      <c r="D450" s="12">
        <v>71304</v>
      </c>
      <c r="E450" s="12">
        <v>20.240000000000002</v>
      </c>
      <c r="F450" s="12">
        <v>14.759999999999998</v>
      </c>
      <c r="G450" s="12">
        <v>7365840403</v>
      </c>
      <c r="H450" s="12" t="s">
        <v>89</v>
      </c>
      <c r="I450" s="12">
        <v>22</v>
      </c>
    </row>
    <row r="451" spans="1:9">
      <c r="A451" s="12">
        <v>6259</v>
      </c>
      <c r="B451" s="12" t="s">
        <v>185</v>
      </c>
      <c r="C451" s="13">
        <v>43944.371158993097</v>
      </c>
      <c r="D451" s="12">
        <v>71305</v>
      </c>
      <c r="E451" s="12">
        <v>34.86</v>
      </c>
      <c r="F451" s="12">
        <v>0.14000000000000057</v>
      </c>
      <c r="G451" s="12">
        <v>7365840720</v>
      </c>
      <c r="H451" s="12" t="s">
        <v>45</v>
      </c>
      <c r="I451" s="12">
        <v>6</v>
      </c>
    </row>
    <row r="452" spans="1:9">
      <c r="A452" s="12">
        <v>6259</v>
      </c>
      <c r="B452" s="12" t="s">
        <v>185</v>
      </c>
      <c r="C452" s="13">
        <v>43944.371158993097</v>
      </c>
      <c r="D452" s="12">
        <v>71305</v>
      </c>
      <c r="E452" s="12">
        <v>34.86</v>
      </c>
      <c r="F452" s="12">
        <v>0.14000000000000057</v>
      </c>
      <c r="G452" s="12">
        <v>7365840720</v>
      </c>
      <c r="H452" s="12" t="s">
        <v>80</v>
      </c>
      <c r="I452" s="12">
        <v>54</v>
      </c>
    </row>
    <row r="453" spans="1:9">
      <c r="A453" s="12">
        <v>6259</v>
      </c>
      <c r="B453" s="12" t="s">
        <v>185</v>
      </c>
      <c r="C453" s="13">
        <v>43944.371158993097</v>
      </c>
      <c r="D453" s="12">
        <v>71306</v>
      </c>
      <c r="E453" s="12">
        <v>34.770000000000003</v>
      </c>
      <c r="F453" s="12">
        <v>0.22999999999999687</v>
      </c>
      <c r="G453" s="12">
        <v>7365840996</v>
      </c>
      <c r="H453" s="12" t="s">
        <v>41</v>
      </c>
      <c r="I453" s="12">
        <v>37</v>
      </c>
    </row>
    <row r="454" spans="1:9">
      <c r="A454" s="12">
        <v>6259</v>
      </c>
      <c r="B454" s="12" t="s">
        <v>185</v>
      </c>
      <c r="C454" s="13">
        <v>43944.371158993097</v>
      </c>
      <c r="D454" s="12">
        <v>71306</v>
      </c>
      <c r="E454" s="12">
        <v>34.770000000000003</v>
      </c>
      <c r="F454" s="12">
        <v>0.22999999999999687</v>
      </c>
      <c r="G454" s="12">
        <v>7365840996</v>
      </c>
      <c r="H454" s="12" t="s">
        <v>45</v>
      </c>
      <c r="I454" s="12">
        <v>15</v>
      </c>
    </row>
    <row r="455" spans="1:9">
      <c r="A455" s="12">
        <v>6259</v>
      </c>
      <c r="B455" s="12" t="s">
        <v>185</v>
      </c>
      <c r="C455" s="13">
        <v>43944.371158993097</v>
      </c>
      <c r="D455" s="12">
        <v>71306</v>
      </c>
      <c r="E455" s="12">
        <v>34.770000000000003</v>
      </c>
      <c r="F455" s="12">
        <v>0.22999999999999687</v>
      </c>
      <c r="G455" s="12">
        <v>7365840996</v>
      </c>
      <c r="H455" s="12" t="s">
        <v>80</v>
      </c>
      <c r="I455" s="12">
        <v>1</v>
      </c>
    </row>
    <row r="456" spans="1:9">
      <c r="A456" s="12">
        <v>6259</v>
      </c>
      <c r="B456" s="12" t="s">
        <v>185</v>
      </c>
      <c r="C456" s="13">
        <v>43944.371158993097</v>
      </c>
      <c r="D456" s="12">
        <v>71307</v>
      </c>
      <c r="E456" s="12">
        <v>34.590000000000003</v>
      </c>
      <c r="F456" s="12">
        <v>0.40999999999999659</v>
      </c>
      <c r="G456" s="12">
        <v>7365841335</v>
      </c>
      <c r="H456" s="12" t="s">
        <v>69</v>
      </c>
      <c r="I456" s="12">
        <v>19</v>
      </c>
    </row>
    <row r="457" spans="1:9">
      <c r="A457" s="12">
        <v>6259</v>
      </c>
      <c r="B457" s="12" t="s">
        <v>185</v>
      </c>
      <c r="C457" s="13">
        <v>43944.371158993097</v>
      </c>
      <c r="D457" s="12">
        <v>71307</v>
      </c>
      <c r="E457" s="12">
        <v>34.590000000000003</v>
      </c>
      <c r="F457" s="12">
        <v>0.40999999999999659</v>
      </c>
      <c r="G457" s="12">
        <v>7365841335</v>
      </c>
      <c r="H457" s="12" t="s">
        <v>41</v>
      </c>
      <c r="I457" s="12">
        <v>44</v>
      </c>
    </row>
    <row r="458" spans="1:9">
      <c r="A458" s="12">
        <v>6259</v>
      </c>
      <c r="B458" s="12" t="s">
        <v>185</v>
      </c>
      <c r="C458" s="13">
        <v>43944.371158993097</v>
      </c>
      <c r="D458" s="12">
        <v>71308</v>
      </c>
      <c r="E458" s="12">
        <v>31.32</v>
      </c>
      <c r="F458" s="12">
        <v>3.6799999999999997</v>
      </c>
      <c r="G458" s="12">
        <v>7365841781</v>
      </c>
      <c r="H458" s="12" t="s">
        <v>80</v>
      </c>
      <c r="I458" s="12">
        <v>58</v>
      </c>
    </row>
    <row r="459" spans="1:9">
      <c r="A459" s="12">
        <v>6651</v>
      </c>
      <c r="B459" s="12" t="s">
        <v>186</v>
      </c>
      <c r="C459" s="13">
        <v>43944.371158993097</v>
      </c>
      <c r="D459" s="12">
        <v>71309</v>
      </c>
      <c r="E459" s="12">
        <v>4.5999999999999996</v>
      </c>
      <c r="F459" s="12">
        <v>21.4</v>
      </c>
      <c r="G459" s="12">
        <v>7365842013</v>
      </c>
      <c r="H459" s="12" t="s">
        <v>56</v>
      </c>
      <c r="I459" s="12">
        <v>28</v>
      </c>
    </row>
    <row r="460" spans="1:9">
      <c r="A460" s="12">
        <v>6651</v>
      </c>
      <c r="B460" s="12" t="s">
        <v>186</v>
      </c>
      <c r="C460" s="13">
        <v>43944.371158993097</v>
      </c>
      <c r="D460" s="12">
        <v>71309</v>
      </c>
      <c r="E460" s="12">
        <v>4.5999999999999996</v>
      </c>
      <c r="F460" s="12">
        <v>21.4</v>
      </c>
      <c r="G460" s="12">
        <v>7365842013</v>
      </c>
      <c r="H460" s="12" t="s">
        <v>57</v>
      </c>
      <c r="I460" s="12">
        <v>13</v>
      </c>
    </row>
    <row r="461" spans="1:9">
      <c r="A461" s="12">
        <v>6851</v>
      </c>
      <c r="B461" s="12" t="s">
        <v>187</v>
      </c>
      <c r="C461" s="13">
        <v>43944.371158993097</v>
      </c>
      <c r="D461" s="12">
        <v>71310</v>
      </c>
      <c r="E461" s="12">
        <v>11.05</v>
      </c>
      <c r="F461" s="12">
        <v>8.9499999999999993</v>
      </c>
      <c r="G461" s="12">
        <v>7365842304</v>
      </c>
      <c r="H461" s="12" t="s">
        <v>22</v>
      </c>
      <c r="I461" s="12">
        <v>17</v>
      </c>
    </row>
    <row r="462" spans="1:9">
      <c r="A462" s="12">
        <v>4003</v>
      </c>
      <c r="B462" s="12" t="s">
        <v>188</v>
      </c>
      <c r="C462" s="13">
        <v>43944.371158993097</v>
      </c>
      <c r="D462" s="12">
        <v>71311</v>
      </c>
      <c r="E462" s="12">
        <v>4.32</v>
      </c>
      <c r="F462" s="12">
        <v>15.68</v>
      </c>
      <c r="G462" s="12">
        <v>7365842514</v>
      </c>
      <c r="H462" s="12" t="s">
        <v>80</v>
      </c>
      <c r="I462" s="12">
        <v>8</v>
      </c>
    </row>
    <row r="463" spans="1:9">
      <c r="A463" s="12">
        <v>4013</v>
      </c>
      <c r="B463" s="12" t="s">
        <v>189</v>
      </c>
      <c r="C463" s="13">
        <v>43944.371158993097</v>
      </c>
      <c r="D463" s="12">
        <v>71312</v>
      </c>
      <c r="E463" s="12">
        <v>1.0499999999999998</v>
      </c>
      <c r="F463" s="12">
        <v>18.95</v>
      </c>
      <c r="G463" s="12">
        <v>7365842794</v>
      </c>
      <c r="H463" s="12" t="s">
        <v>190</v>
      </c>
      <c r="I463" s="12">
        <v>3</v>
      </c>
    </row>
    <row r="464" spans="1:9">
      <c r="A464" s="12">
        <v>4030</v>
      </c>
      <c r="B464" s="12" t="s">
        <v>191</v>
      </c>
      <c r="C464" s="13">
        <v>43944.371158993097</v>
      </c>
      <c r="D464" s="12">
        <v>71313</v>
      </c>
      <c r="E464" s="12">
        <v>1.92</v>
      </c>
      <c r="F464" s="12">
        <v>18.079999999999998</v>
      </c>
      <c r="G464" s="12">
        <v>7365843133</v>
      </c>
      <c r="H464" s="12" t="s">
        <v>43</v>
      </c>
      <c r="I464" s="12">
        <v>6</v>
      </c>
    </row>
    <row r="465" spans="1:9">
      <c r="A465" s="12">
        <v>4031</v>
      </c>
      <c r="B465" s="12" t="s">
        <v>192</v>
      </c>
      <c r="C465" s="13">
        <v>43944.371158993097</v>
      </c>
      <c r="D465" s="12">
        <v>71314</v>
      </c>
      <c r="E465" s="12">
        <v>25.873999999999999</v>
      </c>
      <c r="F465" s="12">
        <v>1.6260000000000012</v>
      </c>
      <c r="G465" s="12">
        <v>7365843402</v>
      </c>
      <c r="H465" s="12" t="s">
        <v>20</v>
      </c>
      <c r="I465" s="12">
        <v>1</v>
      </c>
    </row>
    <row r="466" spans="1:9">
      <c r="A466" s="12">
        <v>4031</v>
      </c>
      <c r="B466" s="12" t="s">
        <v>192</v>
      </c>
      <c r="C466" s="13">
        <v>43944.371158993097</v>
      </c>
      <c r="D466" s="12">
        <v>71314</v>
      </c>
      <c r="E466" s="12">
        <v>25.873999999999999</v>
      </c>
      <c r="F466" s="12">
        <v>1.6260000000000012</v>
      </c>
      <c r="G466" s="12">
        <v>7365843402</v>
      </c>
      <c r="H466" s="12" t="s">
        <v>29</v>
      </c>
      <c r="I466" s="12">
        <v>21</v>
      </c>
    </row>
    <row r="467" spans="1:9">
      <c r="A467" s="12">
        <v>4031</v>
      </c>
      <c r="B467" s="12" t="s">
        <v>192</v>
      </c>
      <c r="C467" s="13">
        <v>43944.371158993097</v>
      </c>
      <c r="D467" s="12">
        <v>71314</v>
      </c>
      <c r="E467" s="12">
        <v>25.873999999999999</v>
      </c>
      <c r="F467" s="12">
        <v>1.6260000000000012</v>
      </c>
      <c r="G467" s="12">
        <v>7365843402</v>
      </c>
      <c r="H467" s="12" t="s">
        <v>51</v>
      </c>
      <c r="I467" s="12">
        <v>9</v>
      </c>
    </row>
    <row r="468" spans="1:9">
      <c r="A468" s="12">
        <v>4031</v>
      </c>
      <c r="B468" s="12" t="s">
        <v>192</v>
      </c>
      <c r="C468" s="13">
        <v>43944.371158993097</v>
      </c>
      <c r="D468" s="12">
        <v>71314</v>
      </c>
      <c r="E468" s="12">
        <v>25.873999999999999</v>
      </c>
      <c r="F468" s="12">
        <v>1.6260000000000012</v>
      </c>
      <c r="G468" s="12">
        <v>7365843402</v>
      </c>
      <c r="H468" s="12" t="s">
        <v>41</v>
      </c>
      <c r="I468" s="12">
        <v>21</v>
      </c>
    </row>
    <row r="469" spans="1:9">
      <c r="A469" s="12">
        <v>4031</v>
      </c>
      <c r="B469" s="12" t="s">
        <v>192</v>
      </c>
      <c r="C469" s="13">
        <v>43944.371158993097</v>
      </c>
      <c r="D469" s="12">
        <v>71314</v>
      </c>
      <c r="E469" s="12">
        <v>25.873999999999999</v>
      </c>
      <c r="F469" s="12">
        <v>1.6260000000000012</v>
      </c>
      <c r="G469" s="12">
        <v>7365843402</v>
      </c>
      <c r="H469" s="12" t="s">
        <v>80</v>
      </c>
      <c r="I469" s="12">
        <v>12</v>
      </c>
    </row>
    <row r="470" spans="1:9">
      <c r="A470" s="12">
        <v>4031</v>
      </c>
      <c r="B470" s="12" t="s">
        <v>192</v>
      </c>
      <c r="C470" s="13">
        <v>43944.371158993097</v>
      </c>
      <c r="D470" s="12">
        <v>71314</v>
      </c>
      <c r="E470" s="12">
        <v>25.873999999999999</v>
      </c>
      <c r="F470" s="12">
        <v>1.6260000000000012</v>
      </c>
      <c r="G470" s="12">
        <v>7365843402</v>
      </c>
      <c r="H470" s="12" t="s">
        <v>137</v>
      </c>
      <c r="I470" s="12">
        <v>3</v>
      </c>
    </row>
    <row r="471" spans="1:9">
      <c r="A471" s="12">
        <v>4031</v>
      </c>
      <c r="B471" s="12" t="s">
        <v>192</v>
      </c>
      <c r="C471" s="13">
        <v>43944.371158993097</v>
      </c>
      <c r="D471" s="12">
        <v>71314</v>
      </c>
      <c r="E471" s="12">
        <v>25.873999999999999</v>
      </c>
      <c r="F471" s="12">
        <v>1.6260000000000012</v>
      </c>
      <c r="G471" s="12">
        <v>7365843402</v>
      </c>
      <c r="H471" s="12" t="s">
        <v>55</v>
      </c>
      <c r="I471" s="12">
        <v>3</v>
      </c>
    </row>
    <row r="472" spans="1:9">
      <c r="A472" s="12">
        <v>4031</v>
      </c>
      <c r="B472" s="12" t="s">
        <v>192</v>
      </c>
      <c r="C472" s="13">
        <v>43944.371158993097</v>
      </c>
      <c r="D472" s="12">
        <v>71314</v>
      </c>
      <c r="E472" s="12">
        <v>25.873999999999999</v>
      </c>
      <c r="F472" s="12">
        <v>1.6260000000000012</v>
      </c>
      <c r="G472" s="12">
        <v>7365843402</v>
      </c>
      <c r="H472" s="12" t="s">
        <v>26</v>
      </c>
      <c r="I472" s="12">
        <v>4</v>
      </c>
    </row>
    <row r="473" spans="1:9">
      <c r="A473" s="12">
        <v>4031</v>
      </c>
      <c r="B473" s="12" t="s">
        <v>192</v>
      </c>
      <c r="C473" s="13">
        <v>43944.371158993097</v>
      </c>
      <c r="D473" s="12">
        <v>71314</v>
      </c>
      <c r="E473" s="12">
        <v>25.873999999999999</v>
      </c>
      <c r="F473" s="12">
        <v>1.6260000000000012</v>
      </c>
      <c r="G473" s="12">
        <v>7365843402</v>
      </c>
      <c r="H473" s="12" t="s">
        <v>52</v>
      </c>
      <c r="I473" s="12">
        <v>1</v>
      </c>
    </row>
    <row r="474" spans="1:9">
      <c r="A474" s="12">
        <v>4034</v>
      </c>
      <c r="B474" s="12" t="s">
        <v>193</v>
      </c>
      <c r="C474" s="13">
        <v>43944.371158993097</v>
      </c>
      <c r="D474" s="12">
        <v>71315</v>
      </c>
      <c r="E474" s="12">
        <v>21.700000000000003</v>
      </c>
      <c r="F474" s="12">
        <v>5.7999999999999972</v>
      </c>
      <c r="G474" s="12">
        <v>7365843671</v>
      </c>
      <c r="H474" s="12" t="s">
        <v>34</v>
      </c>
      <c r="I474" s="12">
        <v>4</v>
      </c>
    </row>
    <row r="475" spans="1:9">
      <c r="A475" s="12">
        <v>4034</v>
      </c>
      <c r="B475" s="12" t="s">
        <v>193</v>
      </c>
      <c r="C475" s="13">
        <v>43944.371158993097</v>
      </c>
      <c r="D475" s="12">
        <v>71315</v>
      </c>
      <c r="E475" s="12">
        <v>21.700000000000003</v>
      </c>
      <c r="F475" s="12">
        <v>5.7999999999999972</v>
      </c>
      <c r="G475" s="12">
        <v>7365843671</v>
      </c>
      <c r="H475" s="12" t="s">
        <v>112</v>
      </c>
      <c r="I475" s="12">
        <v>6</v>
      </c>
    </row>
    <row r="476" spans="1:9">
      <c r="A476" s="12">
        <v>4034</v>
      </c>
      <c r="B476" s="12" t="s">
        <v>193</v>
      </c>
      <c r="C476" s="13">
        <v>43944.371158993097</v>
      </c>
      <c r="D476" s="12">
        <v>71315</v>
      </c>
      <c r="E476" s="12">
        <v>21.700000000000003</v>
      </c>
      <c r="F476" s="12">
        <v>5.7999999999999972</v>
      </c>
      <c r="G476" s="12">
        <v>7365843671</v>
      </c>
      <c r="H476" s="12" t="s">
        <v>41</v>
      </c>
      <c r="I476" s="12">
        <v>14</v>
      </c>
    </row>
    <row r="477" spans="1:9">
      <c r="A477" s="12">
        <v>4034</v>
      </c>
      <c r="B477" s="12" t="s">
        <v>193</v>
      </c>
      <c r="C477" s="13">
        <v>43944.371158993097</v>
      </c>
      <c r="D477" s="12">
        <v>71315</v>
      </c>
      <c r="E477" s="12">
        <v>21.700000000000003</v>
      </c>
      <c r="F477" s="12">
        <v>5.7999999999999972</v>
      </c>
      <c r="G477" s="12">
        <v>7365843671</v>
      </c>
      <c r="H477" s="12" t="s">
        <v>67</v>
      </c>
      <c r="I477" s="12">
        <v>7</v>
      </c>
    </row>
    <row r="478" spans="1:9">
      <c r="A478" s="12">
        <v>4034</v>
      </c>
      <c r="B478" s="12" t="s">
        <v>193</v>
      </c>
      <c r="C478" s="13">
        <v>43944.371158993097</v>
      </c>
      <c r="D478" s="12">
        <v>71315</v>
      </c>
      <c r="E478" s="12">
        <v>21.700000000000003</v>
      </c>
      <c r="F478" s="12">
        <v>5.7999999999999972</v>
      </c>
      <c r="G478" s="12">
        <v>7365843671</v>
      </c>
      <c r="H478" s="12" t="s">
        <v>42</v>
      </c>
      <c r="I478" s="12">
        <v>14</v>
      </c>
    </row>
    <row r="479" spans="1:9">
      <c r="A479" s="12">
        <v>6226</v>
      </c>
      <c r="B479" s="12" t="s">
        <v>194</v>
      </c>
      <c r="C479" s="13">
        <v>43944.371158993097</v>
      </c>
      <c r="D479" s="12">
        <v>71316</v>
      </c>
      <c r="E479" s="12">
        <v>4.55</v>
      </c>
      <c r="F479" s="12">
        <v>21.45</v>
      </c>
      <c r="G479" s="12">
        <v>7365844113</v>
      </c>
      <c r="H479" s="12" t="s">
        <v>22</v>
      </c>
      <c r="I479" s="12">
        <v>7</v>
      </c>
    </row>
    <row r="480" spans="1:9">
      <c r="A480" s="12">
        <v>6502</v>
      </c>
      <c r="B480" s="12" t="s">
        <v>195</v>
      </c>
      <c r="C480" s="13">
        <v>43944.371158993097</v>
      </c>
      <c r="D480" s="12">
        <v>71317</v>
      </c>
      <c r="E480" s="12">
        <v>1.2000000000000002</v>
      </c>
      <c r="F480" s="12">
        <v>5.8</v>
      </c>
      <c r="G480" s="12">
        <v>7365844485</v>
      </c>
      <c r="H480" s="12" t="s">
        <v>72</v>
      </c>
      <c r="I480" s="12">
        <v>6</v>
      </c>
    </row>
    <row r="481" spans="1:9">
      <c r="A481" s="12">
        <v>6643</v>
      </c>
      <c r="B481" s="12" t="s">
        <v>196</v>
      </c>
      <c r="C481" s="13">
        <v>43944.371158993097</v>
      </c>
      <c r="D481" s="12">
        <v>71318</v>
      </c>
      <c r="E481" s="12">
        <v>7.52</v>
      </c>
      <c r="F481" s="12">
        <v>18.48</v>
      </c>
      <c r="G481" s="12">
        <v>7365845126</v>
      </c>
      <c r="H481" s="12" t="s">
        <v>29</v>
      </c>
      <c r="I481" s="12">
        <v>7</v>
      </c>
    </row>
    <row r="482" spans="1:9">
      <c r="A482" s="12">
        <v>6643</v>
      </c>
      <c r="B482" s="12" t="s">
        <v>196</v>
      </c>
      <c r="C482" s="13">
        <v>43944.371158993097</v>
      </c>
      <c r="D482" s="12">
        <v>71318</v>
      </c>
      <c r="E482" s="12">
        <v>7.52</v>
      </c>
      <c r="F482" s="12">
        <v>18.48</v>
      </c>
      <c r="G482" s="12">
        <v>7365845126</v>
      </c>
      <c r="H482" s="12" t="s">
        <v>41</v>
      </c>
      <c r="I482" s="12">
        <v>6</v>
      </c>
    </row>
    <row r="483" spans="1:9">
      <c r="A483" s="12">
        <v>6643</v>
      </c>
      <c r="B483" s="12" t="s">
        <v>196</v>
      </c>
      <c r="C483" s="13">
        <v>43944.371158993097</v>
      </c>
      <c r="D483" s="12">
        <v>71318</v>
      </c>
      <c r="E483" s="12">
        <v>7.52</v>
      </c>
      <c r="F483" s="12">
        <v>18.48</v>
      </c>
      <c r="G483" s="12">
        <v>7365845126</v>
      </c>
      <c r="H483" s="12" t="s">
        <v>61</v>
      </c>
      <c r="I483" s="12">
        <v>4</v>
      </c>
    </row>
    <row r="484" spans="1:9">
      <c r="A484" s="12">
        <v>6643</v>
      </c>
      <c r="B484" s="12" t="s">
        <v>196</v>
      </c>
      <c r="C484" s="13">
        <v>43944.371158993097</v>
      </c>
      <c r="D484" s="12">
        <v>71318</v>
      </c>
      <c r="E484" s="12">
        <v>7.52</v>
      </c>
      <c r="F484" s="12">
        <v>18.48</v>
      </c>
      <c r="G484" s="12">
        <v>7365845126</v>
      </c>
      <c r="H484" s="12" t="s">
        <v>27</v>
      </c>
      <c r="I484" s="12">
        <v>4</v>
      </c>
    </row>
    <row r="485" spans="1:9">
      <c r="A485" s="12">
        <v>6186</v>
      </c>
      <c r="B485" s="12" t="s">
        <v>197</v>
      </c>
      <c r="C485" s="13">
        <v>43944.371158993097</v>
      </c>
      <c r="D485" s="12">
        <v>71319</v>
      </c>
      <c r="E485" s="12">
        <v>1.1900000000000002</v>
      </c>
      <c r="F485" s="12">
        <v>5.81</v>
      </c>
      <c r="G485" s="12">
        <v>7365845314</v>
      </c>
      <c r="H485" s="12" t="s">
        <v>79</v>
      </c>
      <c r="I485" s="12">
        <v>17</v>
      </c>
    </row>
    <row r="486" spans="1:9">
      <c r="A486" s="12">
        <v>6835</v>
      </c>
      <c r="B486" s="12" t="s">
        <v>198</v>
      </c>
      <c r="C486" s="13">
        <v>43944.371158993097</v>
      </c>
      <c r="D486" s="12">
        <v>71320</v>
      </c>
      <c r="E486" s="12">
        <v>10.32</v>
      </c>
      <c r="F486" s="12">
        <v>9.68</v>
      </c>
      <c r="G486" s="12">
        <v>7365845561</v>
      </c>
      <c r="H486" s="12" t="s">
        <v>29</v>
      </c>
      <c r="I486" s="12">
        <v>129</v>
      </c>
    </row>
    <row r="487" spans="1:9">
      <c r="A487" s="12">
        <v>6855</v>
      </c>
      <c r="B487" s="12" t="s">
        <v>199</v>
      </c>
      <c r="C487" s="13">
        <v>43944.371158993097</v>
      </c>
      <c r="D487" s="12">
        <v>71321</v>
      </c>
      <c r="E487" s="12">
        <v>0.12</v>
      </c>
      <c r="F487" s="12">
        <v>6.88</v>
      </c>
      <c r="G487" s="12">
        <v>7365845841</v>
      </c>
      <c r="H487" s="12" t="s">
        <v>71</v>
      </c>
      <c r="I487" s="12">
        <v>3</v>
      </c>
    </row>
    <row r="488" spans="1:9">
      <c r="A488" s="12">
        <v>6932</v>
      </c>
      <c r="B488" s="12" t="s">
        <v>200</v>
      </c>
      <c r="C488" s="13">
        <v>43944.371158993097</v>
      </c>
      <c r="D488" s="12">
        <v>71322</v>
      </c>
      <c r="E488" s="12">
        <v>2.7600000000000002</v>
      </c>
      <c r="F488" s="12">
        <v>17.239999999999998</v>
      </c>
      <c r="G488" s="12">
        <v>7365846154</v>
      </c>
      <c r="H488" s="12" t="s">
        <v>89</v>
      </c>
      <c r="I488" s="12">
        <v>3</v>
      </c>
    </row>
    <row r="489" spans="1:9">
      <c r="A489" s="12">
        <v>5050</v>
      </c>
      <c r="B489" s="12" t="s">
        <v>202</v>
      </c>
      <c r="C489" s="13">
        <v>43944.371158993097</v>
      </c>
      <c r="D489" s="12">
        <v>71323</v>
      </c>
      <c r="E489" s="12">
        <v>34.920000000000009</v>
      </c>
      <c r="F489" s="12">
        <v>7.9999999999991189E-2</v>
      </c>
      <c r="G489" s="12">
        <v>7365846482</v>
      </c>
      <c r="H489" s="12" t="s">
        <v>42</v>
      </c>
      <c r="I489" s="12">
        <v>56</v>
      </c>
    </row>
    <row r="490" spans="1:9">
      <c r="A490" s="12">
        <v>5050</v>
      </c>
      <c r="B490" s="12" t="s">
        <v>202</v>
      </c>
      <c r="C490" s="13">
        <v>43944.371158993097</v>
      </c>
      <c r="D490" s="12">
        <v>71323</v>
      </c>
      <c r="E490" s="12">
        <v>34.920000000000009</v>
      </c>
      <c r="F490" s="12">
        <v>7.9999999999991189E-2</v>
      </c>
      <c r="G490" s="12">
        <v>7365846482</v>
      </c>
      <c r="H490" s="12" t="s">
        <v>39</v>
      </c>
      <c r="I490" s="12">
        <v>2</v>
      </c>
    </row>
    <row r="491" spans="1:9">
      <c r="A491" s="12">
        <v>5050</v>
      </c>
      <c r="B491" s="12" t="s">
        <v>202</v>
      </c>
      <c r="C491" s="13">
        <v>43944.371158993097</v>
      </c>
      <c r="D491" s="12">
        <v>71323</v>
      </c>
      <c r="E491" s="12">
        <v>34.920000000000009</v>
      </c>
      <c r="F491" s="12">
        <v>7.9999999999991189E-2</v>
      </c>
      <c r="G491" s="12">
        <v>7365846482</v>
      </c>
      <c r="H491" s="12" t="s">
        <v>89</v>
      </c>
      <c r="I491" s="12">
        <v>2</v>
      </c>
    </row>
    <row r="492" spans="1:9">
      <c r="A492" s="12">
        <v>5050</v>
      </c>
      <c r="B492" s="12" t="s">
        <v>202</v>
      </c>
      <c r="C492" s="13">
        <v>43944.371158993097</v>
      </c>
      <c r="D492" s="12">
        <v>71323</v>
      </c>
      <c r="E492" s="12">
        <v>34.920000000000009</v>
      </c>
      <c r="F492" s="12">
        <v>7.9999999999991189E-2</v>
      </c>
      <c r="G492" s="12">
        <v>7365846482</v>
      </c>
      <c r="H492" s="12" t="s">
        <v>43</v>
      </c>
      <c r="I492" s="12">
        <v>8</v>
      </c>
    </row>
    <row r="493" spans="1:9">
      <c r="A493" s="12">
        <v>5050</v>
      </c>
      <c r="B493" s="12" t="s">
        <v>202</v>
      </c>
      <c r="C493" s="13">
        <v>43944.371158993097</v>
      </c>
      <c r="D493" s="12">
        <v>71323</v>
      </c>
      <c r="E493" s="12">
        <v>34.920000000000009</v>
      </c>
      <c r="F493" s="12">
        <v>7.9999999999991189E-2</v>
      </c>
      <c r="G493" s="12">
        <v>7365846482</v>
      </c>
      <c r="H493" s="12" t="s">
        <v>16</v>
      </c>
      <c r="I493" s="12">
        <v>1</v>
      </c>
    </row>
    <row r="494" spans="1:9">
      <c r="A494" s="12">
        <v>5050</v>
      </c>
      <c r="B494" s="12" t="s">
        <v>202</v>
      </c>
      <c r="C494" s="13">
        <v>43944.371158993097</v>
      </c>
      <c r="D494" s="12">
        <v>71324</v>
      </c>
      <c r="E494" s="12">
        <v>29.540000000000003</v>
      </c>
      <c r="F494" s="12">
        <v>5.4599999999999973</v>
      </c>
      <c r="G494" s="12">
        <v>4183860962</v>
      </c>
      <c r="H494" s="12" t="s">
        <v>24</v>
      </c>
      <c r="I494" s="12">
        <v>2</v>
      </c>
    </row>
    <row r="495" spans="1:9">
      <c r="A495" s="12">
        <v>5050</v>
      </c>
      <c r="B495" s="12" t="s">
        <v>202</v>
      </c>
      <c r="C495" s="13">
        <v>43944.371158993097</v>
      </c>
      <c r="D495" s="12">
        <v>71324</v>
      </c>
      <c r="E495" s="12">
        <v>29.540000000000003</v>
      </c>
      <c r="F495" s="12">
        <v>5.4599999999999973</v>
      </c>
      <c r="G495" s="12">
        <v>4183860962</v>
      </c>
      <c r="H495" s="12" t="s">
        <v>20</v>
      </c>
      <c r="I495" s="12">
        <v>132</v>
      </c>
    </row>
    <row r="496" spans="1:9">
      <c r="A496" s="12">
        <v>5050</v>
      </c>
      <c r="B496" s="12" t="s">
        <v>202</v>
      </c>
      <c r="C496" s="13">
        <v>43944.371158993097</v>
      </c>
      <c r="D496" s="12">
        <v>71324</v>
      </c>
      <c r="E496" s="12">
        <v>29.540000000000003</v>
      </c>
      <c r="F496" s="12">
        <v>5.4599999999999973</v>
      </c>
      <c r="G496" s="12">
        <v>4183860962</v>
      </c>
      <c r="H496" s="12" t="s">
        <v>11</v>
      </c>
      <c r="I496" s="12">
        <v>4</v>
      </c>
    </row>
    <row r="497" spans="1:9">
      <c r="A497" s="12">
        <v>5050</v>
      </c>
      <c r="B497" s="12" t="s">
        <v>202</v>
      </c>
      <c r="C497" s="13">
        <v>43944.371158993097</v>
      </c>
      <c r="D497" s="12">
        <v>71324</v>
      </c>
      <c r="E497" s="12">
        <v>29.540000000000003</v>
      </c>
      <c r="F497" s="12">
        <v>5.4599999999999973</v>
      </c>
      <c r="G497" s="12">
        <v>4183860962</v>
      </c>
      <c r="H497" s="12" t="s">
        <v>57</v>
      </c>
      <c r="I497" s="12">
        <v>5</v>
      </c>
    </row>
    <row r="498" spans="1:9">
      <c r="A498" s="12">
        <v>5050</v>
      </c>
      <c r="B498" s="12" t="s">
        <v>202</v>
      </c>
      <c r="C498" s="13">
        <v>43944.371158993097</v>
      </c>
      <c r="D498" s="12">
        <v>71324</v>
      </c>
      <c r="E498" s="12">
        <v>29.540000000000003</v>
      </c>
      <c r="F498" s="12">
        <v>5.4599999999999973</v>
      </c>
      <c r="G498" s="12">
        <v>4183860962</v>
      </c>
      <c r="H498" s="12" t="s">
        <v>29</v>
      </c>
      <c r="I498" s="12">
        <v>97</v>
      </c>
    </row>
    <row r="499" spans="1:9">
      <c r="A499" s="12">
        <v>5050</v>
      </c>
      <c r="B499" s="12" t="s">
        <v>202</v>
      </c>
      <c r="C499" s="13">
        <v>43944.371158993097</v>
      </c>
      <c r="D499" s="12">
        <v>71324</v>
      </c>
      <c r="E499" s="12">
        <v>29.540000000000003</v>
      </c>
      <c r="F499" s="12">
        <v>5.4599999999999973</v>
      </c>
      <c r="G499" s="12">
        <v>4183860962</v>
      </c>
      <c r="H499" s="12" t="s">
        <v>42</v>
      </c>
      <c r="I499" s="12">
        <v>16</v>
      </c>
    </row>
    <row r="500" spans="1:9">
      <c r="A500" s="12">
        <v>5050</v>
      </c>
      <c r="B500" s="12" t="s">
        <v>202</v>
      </c>
      <c r="C500" s="13">
        <v>43944.371158993097</v>
      </c>
      <c r="D500" s="12">
        <v>71324</v>
      </c>
      <c r="E500" s="12">
        <v>29.540000000000003</v>
      </c>
      <c r="F500" s="12">
        <v>5.4599999999999973</v>
      </c>
      <c r="G500" s="12">
        <v>4183860962</v>
      </c>
      <c r="H500" s="12" t="s">
        <v>39</v>
      </c>
      <c r="I500" s="12">
        <v>3</v>
      </c>
    </row>
    <row r="501" spans="1:9">
      <c r="A501" s="12">
        <v>5050</v>
      </c>
      <c r="B501" s="12" t="s">
        <v>202</v>
      </c>
      <c r="C501" s="13">
        <v>43944.371158993097</v>
      </c>
      <c r="D501" s="12">
        <v>71325</v>
      </c>
      <c r="E501" s="12">
        <v>18.38</v>
      </c>
      <c r="F501" s="12">
        <v>9.120000000000001</v>
      </c>
      <c r="G501" s="12">
        <v>7365846891</v>
      </c>
      <c r="H501" s="12" t="s">
        <v>43</v>
      </c>
      <c r="I501" s="12">
        <v>1</v>
      </c>
    </row>
    <row r="502" spans="1:9">
      <c r="A502" s="12">
        <v>5050</v>
      </c>
      <c r="B502" s="12" t="s">
        <v>202</v>
      </c>
      <c r="C502" s="13">
        <v>43944.371158993097</v>
      </c>
      <c r="D502" s="12">
        <v>71325</v>
      </c>
      <c r="E502" s="12">
        <v>18.38</v>
      </c>
      <c r="F502" s="12">
        <v>9.120000000000001</v>
      </c>
      <c r="G502" s="12">
        <v>7365846891</v>
      </c>
      <c r="H502" s="12" t="s">
        <v>59</v>
      </c>
      <c r="I502" s="12">
        <v>5</v>
      </c>
    </row>
    <row r="503" spans="1:9">
      <c r="A503" s="12">
        <v>5050</v>
      </c>
      <c r="B503" s="12" t="s">
        <v>202</v>
      </c>
      <c r="C503" s="13">
        <v>43944.371158993097</v>
      </c>
      <c r="D503" s="12">
        <v>71325</v>
      </c>
      <c r="E503" s="12">
        <v>18.38</v>
      </c>
      <c r="F503" s="12">
        <v>9.120000000000001</v>
      </c>
      <c r="G503" s="12">
        <v>7365846891</v>
      </c>
      <c r="H503" s="12" t="s">
        <v>97</v>
      </c>
      <c r="I503" s="12">
        <v>6</v>
      </c>
    </row>
    <row r="504" spans="1:9">
      <c r="A504" s="12">
        <v>5050</v>
      </c>
      <c r="B504" s="12" t="s">
        <v>202</v>
      </c>
      <c r="C504" s="13">
        <v>43944.371158993097</v>
      </c>
      <c r="D504" s="12">
        <v>71325</v>
      </c>
      <c r="E504" s="12">
        <v>18.38</v>
      </c>
      <c r="F504" s="12">
        <v>9.120000000000001</v>
      </c>
      <c r="G504" s="12">
        <v>7365846891</v>
      </c>
      <c r="H504" s="12" t="s">
        <v>13</v>
      </c>
      <c r="I504" s="12">
        <v>14</v>
      </c>
    </row>
    <row r="505" spans="1:9">
      <c r="A505" s="12">
        <v>5050</v>
      </c>
      <c r="B505" s="12" t="s">
        <v>202</v>
      </c>
      <c r="C505" s="13">
        <v>43944.371158993097</v>
      </c>
      <c r="D505" s="12">
        <v>71325</v>
      </c>
      <c r="E505" s="12">
        <v>18.38</v>
      </c>
      <c r="F505" s="12">
        <v>9.120000000000001</v>
      </c>
      <c r="G505" s="12">
        <v>7365846891</v>
      </c>
      <c r="H505" s="12" t="s">
        <v>16</v>
      </c>
      <c r="I505" s="12">
        <v>8</v>
      </c>
    </row>
    <row r="506" spans="1:9">
      <c r="A506" s="12">
        <v>5050</v>
      </c>
      <c r="B506" s="12" t="s">
        <v>202</v>
      </c>
      <c r="C506" s="13">
        <v>43944.371158993097</v>
      </c>
      <c r="D506" s="12">
        <v>71325</v>
      </c>
      <c r="E506" s="12">
        <v>18.38</v>
      </c>
      <c r="F506" s="12">
        <v>9.120000000000001</v>
      </c>
      <c r="G506" s="12">
        <v>7365846891</v>
      </c>
      <c r="H506" s="12" t="s">
        <v>203</v>
      </c>
      <c r="I506" s="12">
        <v>19</v>
      </c>
    </row>
    <row r="507" spans="1:9">
      <c r="A507" s="12">
        <v>5050</v>
      </c>
      <c r="B507" s="12" t="s">
        <v>202</v>
      </c>
      <c r="C507" s="13">
        <v>43944.371158993097</v>
      </c>
      <c r="D507" s="12">
        <v>71325</v>
      </c>
      <c r="E507" s="12">
        <v>18.38</v>
      </c>
      <c r="F507" s="12">
        <v>9.120000000000001</v>
      </c>
      <c r="G507" s="12">
        <v>7365846891</v>
      </c>
      <c r="H507" s="12" t="s">
        <v>34</v>
      </c>
      <c r="I507" s="12">
        <v>6</v>
      </c>
    </row>
    <row r="508" spans="1:9">
      <c r="A508" s="12">
        <v>4214</v>
      </c>
      <c r="B508" s="12" t="s">
        <v>204</v>
      </c>
      <c r="C508" s="13">
        <v>43944.371158993097</v>
      </c>
      <c r="D508" s="12">
        <v>71326</v>
      </c>
      <c r="E508" s="12">
        <v>30.449999999999996</v>
      </c>
      <c r="F508" s="12">
        <v>4.5500000000000043</v>
      </c>
      <c r="G508" s="12">
        <v>7365847064</v>
      </c>
      <c r="H508" s="12" t="s">
        <v>76</v>
      </c>
      <c r="I508" s="12">
        <v>6</v>
      </c>
    </row>
    <row r="509" spans="1:9">
      <c r="A509" s="12">
        <v>4214</v>
      </c>
      <c r="B509" s="12" t="s">
        <v>204</v>
      </c>
      <c r="C509" s="13">
        <v>43944.371158993097</v>
      </c>
      <c r="D509" s="12">
        <v>71326</v>
      </c>
      <c r="E509" s="12">
        <v>30.449999999999996</v>
      </c>
      <c r="F509" s="12">
        <v>4.5500000000000043</v>
      </c>
      <c r="G509" s="12">
        <v>7365847064</v>
      </c>
      <c r="H509" s="12" t="s">
        <v>41</v>
      </c>
      <c r="I509" s="12">
        <v>10</v>
      </c>
    </row>
    <row r="510" spans="1:9">
      <c r="A510" s="12">
        <v>4214</v>
      </c>
      <c r="B510" s="12" t="s">
        <v>204</v>
      </c>
      <c r="C510" s="13">
        <v>43944.371158993097</v>
      </c>
      <c r="D510" s="12">
        <v>71326</v>
      </c>
      <c r="E510" s="12">
        <v>30.449999999999996</v>
      </c>
      <c r="F510" s="12">
        <v>4.5500000000000043</v>
      </c>
      <c r="G510" s="12">
        <v>7365847064</v>
      </c>
      <c r="H510" s="12" t="s">
        <v>43</v>
      </c>
      <c r="I510" s="12">
        <v>7</v>
      </c>
    </row>
    <row r="511" spans="1:9">
      <c r="A511" s="12">
        <v>4214</v>
      </c>
      <c r="B511" s="12" t="s">
        <v>204</v>
      </c>
      <c r="C511" s="13">
        <v>43944.371158993097</v>
      </c>
      <c r="D511" s="12">
        <v>71326</v>
      </c>
      <c r="E511" s="12">
        <v>30.449999999999996</v>
      </c>
      <c r="F511" s="12">
        <v>4.5500000000000043</v>
      </c>
      <c r="G511" s="12">
        <v>7365847064</v>
      </c>
      <c r="H511" s="12" t="s">
        <v>15</v>
      </c>
      <c r="I511" s="12">
        <v>9</v>
      </c>
    </row>
    <row r="512" spans="1:9">
      <c r="A512" s="12">
        <v>4214</v>
      </c>
      <c r="B512" s="12" t="s">
        <v>204</v>
      </c>
      <c r="C512" s="13">
        <v>43944.371158993097</v>
      </c>
      <c r="D512" s="12">
        <v>71326</v>
      </c>
      <c r="E512" s="12">
        <v>30.449999999999996</v>
      </c>
      <c r="F512" s="12">
        <v>4.5500000000000043</v>
      </c>
      <c r="G512" s="12">
        <v>7365847064</v>
      </c>
      <c r="H512" s="12" t="s">
        <v>59</v>
      </c>
      <c r="I512" s="12">
        <v>10</v>
      </c>
    </row>
    <row r="513" spans="1:9">
      <c r="A513" s="12">
        <v>4214</v>
      </c>
      <c r="B513" s="12" t="s">
        <v>204</v>
      </c>
      <c r="C513" s="13">
        <v>43944.371158993097</v>
      </c>
      <c r="D513" s="12">
        <v>71326</v>
      </c>
      <c r="E513" s="12">
        <v>30.449999999999996</v>
      </c>
      <c r="F513" s="12">
        <v>4.5500000000000043</v>
      </c>
      <c r="G513" s="12">
        <v>7365847064</v>
      </c>
      <c r="H513" s="12" t="s">
        <v>80</v>
      </c>
      <c r="I513" s="12">
        <v>21</v>
      </c>
    </row>
    <row r="514" spans="1:9">
      <c r="A514" s="12">
        <v>4214</v>
      </c>
      <c r="B514" s="12" t="s">
        <v>204</v>
      </c>
      <c r="C514" s="13">
        <v>43944.371158993097</v>
      </c>
      <c r="D514" s="12">
        <v>71326</v>
      </c>
      <c r="E514" s="12">
        <v>30.449999999999996</v>
      </c>
      <c r="F514" s="12">
        <v>4.5500000000000043</v>
      </c>
      <c r="G514" s="12">
        <v>7365847064</v>
      </c>
      <c r="H514" s="12" t="s">
        <v>72</v>
      </c>
      <c r="I514" s="12">
        <v>1</v>
      </c>
    </row>
    <row r="515" spans="1:9">
      <c r="A515" s="12">
        <v>4214</v>
      </c>
      <c r="B515" s="12" t="s">
        <v>204</v>
      </c>
      <c r="C515" s="13">
        <v>43944.371158993097</v>
      </c>
      <c r="D515" s="12">
        <v>71326</v>
      </c>
      <c r="E515" s="12">
        <v>30.449999999999996</v>
      </c>
      <c r="F515" s="12">
        <v>4.5500000000000043</v>
      </c>
      <c r="G515" s="12">
        <v>7365847064</v>
      </c>
      <c r="H515" s="12" t="s">
        <v>203</v>
      </c>
      <c r="I515" s="12">
        <v>1</v>
      </c>
    </row>
    <row r="516" spans="1:9">
      <c r="A516" s="12">
        <v>4214</v>
      </c>
      <c r="B516" s="12" t="s">
        <v>204</v>
      </c>
      <c r="C516" s="13">
        <v>43944.371158993097</v>
      </c>
      <c r="D516" s="12">
        <v>71327</v>
      </c>
      <c r="E516" s="12">
        <v>27.830000000000002</v>
      </c>
      <c r="F516" s="12">
        <v>7.1699999999999982</v>
      </c>
      <c r="G516" s="12">
        <v>7365847230</v>
      </c>
      <c r="H516" s="12" t="s">
        <v>42</v>
      </c>
      <c r="I516" s="12">
        <v>15</v>
      </c>
    </row>
    <row r="517" spans="1:9">
      <c r="A517" s="12">
        <v>4214</v>
      </c>
      <c r="B517" s="12" t="s">
        <v>204</v>
      </c>
      <c r="C517" s="13">
        <v>43944.371158993097</v>
      </c>
      <c r="D517" s="12">
        <v>71327</v>
      </c>
      <c r="E517" s="12">
        <v>27.830000000000002</v>
      </c>
      <c r="F517" s="12">
        <v>7.1699999999999982</v>
      </c>
      <c r="G517" s="12">
        <v>7365847230</v>
      </c>
      <c r="H517" s="12" t="s">
        <v>58</v>
      </c>
      <c r="I517" s="12">
        <v>4</v>
      </c>
    </row>
    <row r="518" spans="1:9">
      <c r="A518" s="12">
        <v>4214</v>
      </c>
      <c r="B518" s="12" t="s">
        <v>204</v>
      </c>
      <c r="C518" s="13">
        <v>43944.371158993097</v>
      </c>
      <c r="D518" s="12">
        <v>71327</v>
      </c>
      <c r="E518" s="12">
        <v>27.830000000000002</v>
      </c>
      <c r="F518" s="12">
        <v>7.1699999999999982</v>
      </c>
      <c r="G518" s="12">
        <v>7365847230</v>
      </c>
      <c r="H518" s="12" t="s">
        <v>25</v>
      </c>
      <c r="I518" s="12">
        <v>29</v>
      </c>
    </row>
    <row r="519" spans="1:9">
      <c r="A519" s="12">
        <v>4214</v>
      </c>
      <c r="B519" s="12" t="s">
        <v>204</v>
      </c>
      <c r="C519" s="13">
        <v>43944.371158993097</v>
      </c>
      <c r="D519" s="12">
        <v>71327</v>
      </c>
      <c r="E519" s="12">
        <v>27.830000000000002</v>
      </c>
      <c r="F519" s="12">
        <v>7.1699999999999982</v>
      </c>
      <c r="G519" s="12">
        <v>7365847230</v>
      </c>
      <c r="H519" s="12" t="s">
        <v>29</v>
      </c>
      <c r="I519" s="12">
        <v>4</v>
      </c>
    </row>
    <row r="520" spans="1:9">
      <c r="A520" s="12">
        <v>4214</v>
      </c>
      <c r="B520" s="12" t="s">
        <v>204</v>
      </c>
      <c r="C520" s="13">
        <v>43944.371158993097</v>
      </c>
      <c r="D520" s="12">
        <v>71327</v>
      </c>
      <c r="E520" s="12">
        <v>27.830000000000002</v>
      </c>
      <c r="F520" s="12">
        <v>7.1699999999999982</v>
      </c>
      <c r="G520" s="12">
        <v>7365847230</v>
      </c>
      <c r="H520" s="12" t="s">
        <v>71</v>
      </c>
      <c r="I520" s="12">
        <v>2</v>
      </c>
    </row>
    <row r="521" spans="1:9">
      <c r="A521" s="12">
        <v>4214</v>
      </c>
      <c r="B521" s="12" t="s">
        <v>204</v>
      </c>
      <c r="C521" s="13">
        <v>43944.371158993097</v>
      </c>
      <c r="D521" s="12">
        <v>71328</v>
      </c>
      <c r="E521" s="12">
        <v>25.42</v>
      </c>
      <c r="F521" s="12">
        <v>9.5799999999999983</v>
      </c>
      <c r="G521" s="12">
        <v>7365847694</v>
      </c>
      <c r="H521" s="12" t="s">
        <v>80</v>
      </c>
      <c r="I521" s="12">
        <v>3</v>
      </c>
    </row>
    <row r="522" spans="1:9">
      <c r="A522" s="12">
        <v>4214</v>
      </c>
      <c r="B522" s="12" t="s">
        <v>204</v>
      </c>
      <c r="C522" s="13">
        <v>43944.371158993097</v>
      </c>
      <c r="D522" s="12">
        <v>71328</v>
      </c>
      <c r="E522" s="12">
        <v>25.42</v>
      </c>
      <c r="F522" s="12">
        <v>9.5799999999999983</v>
      </c>
      <c r="G522" s="12">
        <v>7365847694</v>
      </c>
      <c r="H522" s="12" t="s">
        <v>61</v>
      </c>
      <c r="I522" s="12">
        <v>11</v>
      </c>
    </row>
    <row r="523" spans="1:9">
      <c r="A523" s="12">
        <v>4214</v>
      </c>
      <c r="B523" s="12" t="s">
        <v>204</v>
      </c>
      <c r="C523" s="13">
        <v>43944.371158993097</v>
      </c>
      <c r="D523" s="12">
        <v>71328</v>
      </c>
      <c r="E523" s="12">
        <v>25.42</v>
      </c>
      <c r="F523" s="12">
        <v>9.5799999999999983</v>
      </c>
      <c r="G523" s="12">
        <v>7365847694</v>
      </c>
      <c r="H523" s="12" t="s">
        <v>72</v>
      </c>
      <c r="I523" s="12">
        <v>24</v>
      </c>
    </row>
    <row r="524" spans="1:9">
      <c r="A524" s="12">
        <v>4214</v>
      </c>
      <c r="B524" s="12" t="s">
        <v>204</v>
      </c>
      <c r="C524" s="13">
        <v>43944.371158993097</v>
      </c>
      <c r="D524" s="12">
        <v>71328</v>
      </c>
      <c r="E524" s="12">
        <v>25.42</v>
      </c>
      <c r="F524" s="12">
        <v>9.5799999999999983</v>
      </c>
      <c r="G524" s="12">
        <v>7365847694</v>
      </c>
      <c r="H524" s="12" t="s">
        <v>22</v>
      </c>
      <c r="I524" s="12">
        <v>6</v>
      </c>
    </row>
    <row r="525" spans="1:9">
      <c r="A525" s="12">
        <v>4214</v>
      </c>
      <c r="B525" s="12" t="s">
        <v>204</v>
      </c>
      <c r="C525" s="13">
        <v>43944.371158993097</v>
      </c>
      <c r="D525" s="12">
        <v>71328</v>
      </c>
      <c r="E525" s="12">
        <v>25.42</v>
      </c>
      <c r="F525" s="12">
        <v>9.5799999999999983</v>
      </c>
      <c r="G525" s="12">
        <v>7365847694</v>
      </c>
      <c r="H525" s="12" t="s">
        <v>114</v>
      </c>
      <c r="I525" s="12">
        <v>3</v>
      </c>
    </row>
    <row r="526" spans="1:9">
      <c r="A526" s="12">
        <v>4214</v>
      </c>
      <c r="B526" s="12" t="s">
        <v>204</v>
      </c>
      <c r="C526" s="13">
        <v>43944.371158993097</v>
      </c>
      <c r="D526" s="12">
        <v>71328</v>
      </c>
      <c r="E526" s="12">
        <v>25.42</v>
      </c>
      <c r="F526" s="12">
        <v>9.5799999999999983</v>
      </c>
      <c r="G526" s="12">
        <v>7365847694</v>
      </c>
      <c r="H526" s="12" t="s">
        <v>55</v>
      </c>
      <c r="I526" s="12">
        <v>4</v>
      </c>
    </row>
    <row r="527" spans="1:9">
      <c r="A527" s="12">
        <v>4214</v>
      </c>
      <c r="B527" s="12" t="s">
        <v>204</v>
      </c>
      <c r="C527" s="13">
        <v>43944.371158993097</v>
      </c>
      <c r="D527" s="12">
        <v>71328</v>
      </c>
      <c r="E527" s="12">
        <v>25.42</v>
      </c>
      <c r="F527" s="12">
        <v>9.5799999999999983</v>
      </c>
      <c r="G527" s="12">
        <v>7365847694</v>
      </c>
      <c r="H527" s="12" t="s">
        <v>17</v>
      </c>
      <c r="I527" s="12">
        <v>4</v>
      </c>
    </row>
    <row r="528" spans="1:9">
      <c r="A528" s="12">
        <v>4214</v>
      </c>
      <c r="B528" s="12" t="s">
        <v>204</v>
      </c>
      <c r="C528" s="13">
        <v>43944.371158993097</v>
      </c>
      <c r="D528" s="12">
        <v>71328</v>
      </c>
      <c r="E528" s="12">
        <v>25.42</v>
      </c>
      <c r="F528" s="12">
        <v>9.5799999999999983</v>
      </c>
      <c r="G528" s="12">
        <v>7365847694</v>
      </c>
      <c r="H528" s="12" t="s">
        <v>33</v>
      </c>
      <c r="I528" s="12">
        <v>9</v>
      </c>
    </row>
    <row r="529" spans="1:9">
      <c r="A529" s="12">
        <v>4214</v>
      </c>
      <c r="B529" s="12" t="s">
        <v>204</v>
      </c>
      <c r="C529" s="13">
        <v>43944.371158993097</v>
      </c>
      <c r="D529" s="12">
        <v>71328</v>
      </c>
      <c r="E529" s="12">
        <v>25.42</v>
      </c>
      <c r="F529" s="12">
        <v>9.5799999999999983</v>
      </c>
      <c r="G529" s="12">
        <v>7365847694</v>
      </c>
      <c r="H529" s="12" t="s">
        <v>13</v>
      </c>
      <c r="I529" s="12">
        <v>1</v>
      </c>
    </row>
    <row r="530" spans="1:9">
      <c r="A530" s="12">
        <v>4214</v>
      </c>
      <c r="B530" s="12" t="s">
        <v>204</v>
      </c>
      <c r="C530" s="13">
        <v>43944.371158993097</v>
      </c>
      <c r="D530" s="12">
        <v>71328</v>
      </c>
      <c r="E530" s="12">
        <v>25.42</v>
      </c>
      <c r="F530" s="12">
        <v>9.5799999999999983</v>
      </c>
      <c r="G530" s="12">
        <v>7365847694</v>
      </c>
      <c r="H530" s="12" t="s">
        <v>203</v>
      </c>
      <c r="I530" s="12">
        <v>2</v>
      </c>
    </row>
    <row r="531" spans="1:9">
      <c r="A531" s="12">
        <v>4214</v>
      </c>
      <c r="B531" s="12" t="s">
        <v>204</v>
      </c>
      <c r="C531" s="13">
        <v>43944.371158993097</v>
      </c>
      <c r="D531" s="12">
        <v>71329</v>
      </c>
      <c r="E531" s="12">
        <v>1.0499999999999998</v>
      </c>
      <c r="F531" s="12">
        <v>18.95</v>
      </c>
      <c r="G531" s="12">
        <v>7365847694</v>
      </c>
      <c r="H531" s="12" t="s">
        <v>190</v>
      </c>
      <c r="I531" s="12">
        <v>3</v>
      </c>
    </row>
    <row r="532" spans="1:9">
      <c r="A532" s="12">
        <v>4214</v>
      </c>
      <c r="B532" s="12" t="s">
        <v>204</v>
      </c>
      <c r="C532" s="13">
        <v>43944.371158993097</v>
      </c>
      <c r="D532" s="12">
        <v>71330</v>
      </c>
      <c r="E532" s="12">
        <v>24.53</v>
      </c>
      <c r="F532" s="12">
        <v>10.469999999999999</v>
      </c>
      <c r="G532" s="12">
        <v>7365848070</v>
      </c>
      <c r="H532" s="12" t="s">
        <v>25</v>
      </c>
      <c r="I532" s="12">
        <v>13</v>
      </c>
    </row>
    <row r="533" spans="1:9">
      <c r="A533" s="12">
        <v>4214</v>
      </c>
      <c r="B533" s="12" t="s">
        <v>204</v>
      </c>
      <c r="C533" s="13">
        <v>43944.371158993097</v>
      </c>
      <c r="D533" s="12">
        <v>71330</v>
      </c>
      <c r="E533" s="12">
        <v>24.53</v>
      </c>
      <c r="F533" s="12">
        <v>10.469999999999999</v>
      </c>
      <c r="G533" s="12">
        <v>7365848070</v>
      </c>
      <c r="H533" s="12" t="s">
        <v>29</v>
      </c>
      <c r="I533" s="12">
        <v>5</v>
      </c>
    </row>
    <row r="534" spans="1:9">
      <c r="A534" s="12">
        <v>4214</v>
      </c>
      <c r="B534" s="12" t="s">
        <v>204</v>
      </c>
      <c r="C534" s="13">
        <v>43944.371158993097</v>
      </c>
      <c r="D534" s="12">
        <v>71330</v>
      </c>
      <c r="E534" s="12">
        <v>24.53</v>
      </c>
      <c r="F534" s="12">
        <v>10.469999999999999</v>
      </c>
      <c r="G534" s="12">
        <v>7365848070</v>
      </c>
      <c r="H534" s="12" t="s">
        <v>32</v>
      </c>
      <c r="I534" s="12">
        <v>5</v>
      </c>
    </row>
    <row r="535" spans="1:9">
      <c r="A535" s="12">
        <v>4214</v>
      </c>
      <c r="B535" s="12" t="s">
        <v>204</v>
      </c>
      <c r="C535" s="13">
        <v>43944.371158993097</v>
      </c>
      <c r="D535" s="12">
        <v>71330</v>
      </c>
      <c r="E535" s="12">
        <v>24.53</v>
      </c>
      <c r="F535" s="12">
        <v>10.469999999999999</v>
      </c>
      <c r="G535" s="12">
        <v>7365848070</v>
      </c>
      <c r="H535" s="12" t="s">
        <v>16</v>
      </c>
      <c r="I535" s="12">
        <v>11</v>
      </c>
    </row>
    <row r="536" spans="1:9">
      <c r="A536" s="12">
        <v>4214</v>
      </c>
      <c r="B536" s="12" t="s">
        <v>204</v>
      </c>
      <c r="C536" s="13">
        <v>43944.371158993097</v>
      </c>
      <c r="D536" s="12">
        <v>71330</v>
      </c>
      <c r="E536" s="12">
        <v>24.53</v>
      </c>
      <c r="F536" s="12">
        <v>10.469999999999999</v>
      </c>
      <c r="G536" s="12">
        <v>7365848070</v>
      </c>
      <c r="H536" s="12" t="s">
        <v>69</v>
      </c>
      <c r="I536" s="12">
        <v>3</v>
      </c>
    </row>
    <row r="537" spans="1:9">
      <c r="A537" s="12">
        <v>4214</v>
      </c>
      <c r="B537" s="12" t="s">
        <v>204</v>
      </c>
      <c r="C537" s="13">
        <v>43944.371158993097</v>
      </c>
      <c r="D537" s="12">
        <v>71330</v>
      </c>
      <c r="E537" s="12">
        <v>24.53</v>
      </c>
      <c r="F537" s="12">
        <v>10.469999999999999</v>
      </c>
      <c r="G537" s="12">
        <v>7365848070</v>
      </c>
      <c r="H537" s="12" t="s">
        <v>23</v>
      </c>
      <c r="I537" s="12">
        <v>2</v>
      </c>
    </row>
    <row r="538" spans="1:9">
      <c r="A538" s="12">
        <v>4214</v>
      </c>
      <c r="B538" s="12" t="s">
        <v>204</v>
      </c>
      <c r="C538" s="13">
        <v>43944.371158993097</v>
      </c>
      <c r="D538" s="12">
        <v>71330</v>
      </c>
      <c r="E538" s="12">
        <v>24.53</v>
      </c>
      <c r="F538" s="12">
        <v>10.469999999999999</v>
      </c>
      <c r="G538" s="12">
        <v>7365848070</v>
      </c>
      <c r="H538" s="12" t="s">
        <v>71</v>
      </c>
      <c r="I538" s="12">
        <v>2</v>
      </c>
    </row>
    <row r="539" spans="1:9">
      <c r="A539" s="12">
        <v>4214</v>
      </c>
      <c r="B539" s="12" t="s">
        <v>204</v>
      </c>
      <c r="C539" s="13">
        <v>43944.371158993097</v>
      </c>
      <c r="D539" s="12">
        <v>71330</v>
      </c>
      <c r="E539" s="12">
        <v>24.53</v>
      </c>
      <c r="F539" s="12">
        <v>10.469999999999999</v>
      </c>
      <c r="G539" s="12">
        <v>7365848070</v>
      </c>
      <c r="H539" s="12" t="s">
        <v>56</v>
      </c>
      <c r="I539" s="12">
        <v>4</v>
      </c>
    </row>
    <row r="540" spans="1:9">
      <c r="A540" s="12">
        <v>4214</v>
      </c>
      <c r="B540" s="12" t="s">
        <v>204</v>
      </c>
      <c r="C540" s="13">
        <v>43944.371158993097</v>
      </c>
      <c r="D540" s="12">
        <v>71330</v>
      </c>
      <c r="E540" s="12">
        <v>24.53</v>
      </c>
      <c r="F540" s="12">
        <v>10.469999999999999</v>
      </c>
      <c r="G540" s="12">
        <v>7365848070</v>
      </c>
      <c r="H540" s="12" t="s">
        <v>20</v>
      </c>
      <c r="I540" s="12">
        <v>24</v>
      </c>
    </row>
    <row r="541" spans="1:9">
      <c r="A541" s="12">
        <v>4214</v>
      </c>
      <c r="B541" s="12" t="s">
        <v>204</v>
      </c>
      <c r="C541" s="13">
        <v>43944.371158993097</v>
      </c>
      <c r="D541" s="12">
        <v>71330</v>
      </c>
      <c r="E541" s="12">
        <v>24.53</v>
      </c>
      <c r="F541" s="12">
        <v>10.469999999999999</v>
      </c>
      <c r="G541" s="12">
        <v>7365848070</v>
      </c>
      <c r="H541" s="12" t="s">
        <v>112</v>
      </c>
      <c r="I541" s="12">
        <v>2</v>
      </c>
    </row>
    <row r="542" spans="1:9">
      <c r="A542" s="12">
        <v>4214</v>
      </c>
      <c r="B542" s="12" t="s">
        <v>204</v>
      </c>
      <c r="C542" s="13">
        <v>43944.371158993097</v>
      </c>
      <c r="D542" s="12">
        <v>71330</v>
      </c>
      <c r="E542" s="12">
        <v>24.53</v>
      </c>
      <c r="F542" s="12">
        <v>10.469999999999999</v>
      </c>
      <c r="G542" s="12">
        <v>7365848070</v>
      </c>
      <c r="H542" s="12" t="s">
        <v>67</v>
      </c>
      <c r="I542" s="12">
        <v>19</v>
      </c>
    </row>
    <row r="543" spans="1:9">
      <c r="A543" s="12">
        <v>4214</v>
      </c>
      <c r="B543" s="12" t="s">
        <v>204</v>
      </c>
      <c r="C543" s="13">
        <v>43944.371158993097</v>
      </c>
      <c r="D543" s="12">
        <v>71330</v>
      </c>
      <c r="E543" s="12">
        <v>24.53</v>
      </c>
      <c r="F543" s="12">
        <v>10.469999999999999</v>
      </c>
      <c r="G543" s="12">
        <v>7365848070</v>
      </c>
      <c r="H543" s="12" t="s">
        <v>76</v>
      </c>
      <c r="I543" s="12">
        <v>6</v>
      </c>
    </row>
    <row r="544" spans="1:9">
      <c r="A544" s="12">
        <v>4214</v>
      </c>
      <c r="B544" s="12" t="s">
        <v>204</v>
      </c>
      <c r="C544" s="13">
        <v>43944.371158993097</v>
      </c>
      <c r="D544" s="12">
        <v>71330</v>
      </c>
      <c r="E544" s="12">
        <v>24.53</v>
      </c>
      <c r="F544" s="12">
        <v>10.469999999999999</v>
      </c>
      <c r="G544" s="12">
        <v>7365848070</v>
      </c>
      <c r="H544" s="12" t="s">
        <v>39</v>
      </c>
      <c r="I544" s="12">
        <v>1</v>
      </c>
    </row>
    <row r="545" spans="1:9">
      <c r="A545" s="12">
        <v>4214</v>
      </c>
      <c r="B545" s="12" t="s">
        <v>204</v>
      </c>
      <c r="C545" s="13">
        <v>43944.371158993097</v>
      </c>
      <c r="D545" s="12">
        <v>71330</v>
      </c>
      <c r="E545" s="12">
        <v>24.53</v>
      </c>
      <c r="F545" s="12">
        <v>10.469999999999999</v>
      </c>
      <c r="G545" s="12">
        <v>7365848070</v>
      </c>
      <c r="H545" s="12" t="s">
        <v>41</v>
      </c>
      <c r="I545" s="12">
        <v>2</v>
      </c>
    </row>
    <row r="546" spans="1:9">
      <c r="A546" s="12">
        <v>4214</v>
      </c>
      <c r="B546" s="12" t="s">
        <v>204</v>
      </c>
      <c r="C546" s="13">
        <v>43944.371158993097</v>
      </c>
      <c r="D546" s="12">
        <v>71330</v>
      </c>
      <c r="E546" s="12">
        <v>24.53</v>
      </c>
      <c r="F546" s="12">
        <v>10.469999999999999</v>
      </c>
      <c r="G546" s="12">
        <v>7365848070</v>
      </c>
      <c r="H546" s="12" t="s">
        <v>15</v>
      </c>
      <c r="I546" s="12">
        <v>1</v>
      </c>
    </row>
    <row r="547" spans="1:9">
      <c r="A547" s="12">
        <v>4214</v>
      </c>
      <c r="B547" s="12" t="s">
        <v>204</v>
      </c>
      <c r="C547" s="13">
        <v>43944.371158993097</v>
      </c>
      <c r="D547" s="12">
        <v>71331</v>
      </c>
      <c r="E547" s="12">
        <v>24.060000000000002</v>
      </c>
      <c r="F547" s="12">
        <v>10.939999999999998</v>
      </c>
      <c r="G547" s="12">
        <v>7365848442</v>
      </c>
      <c r="H547" s="12" t="s">
        <v>33</v>
      </c>
      <c r="I547" s="12">
        <v>3</v>
      </c>
    </row>
    <row r="548" spans="1:9">
      <c r="A548" s="12">
        <v>4214</v>
      </c>
      <c r="B548" s="12" t="s">
        <v>204</v>
      </c>
      <c r="C548" s="13">
        <v>43944.371158993097</v>
      </c>
      <c r="D548" s="12">
        <v>71331</v>
      </c>
      <c r="E548" s="12">
        <v>24.060000000000002</v>
      </c>
      <c r="F548" s="12">
        <v>10.939999999999998</v>
      </c>
      <c r="G548" s="12">
        <v>7365848442</v>
      </c>
      <c r="H548" s="12" t="s">
        <v>26</v>
      </c>
      <c r="I548" s="12">
        <v>3</v>
      </c>
    </row>
    <row r="549" spans="1:9">
      <c r="A549" s="12">
        <v>4214</v>
      </c>
      <c r="B549" s="12" t="s">
        <v>204</v>
      </c>
      <c r="C549" s="13">
        <v>43944.371158993097</v>
      </c>
      <c r="D549" s="12">
        <v>71331</v>
      </c>
      <c r="E549" s="12">
        <v>24.060000000000002</v>
      </c>
      <c r="F549" s="12">
        <v>10.939999999999998</v>
      </c>
      <c r="G549" s="12">
        <v>7365848442</v>
      </c>
      <c r="H549" s="12" t="s">
        <v>104</v>
      </c>
      <c r="I549" s="12">
        <v>8</v>
      </c>
    </row>
    <row r="550" spans="1:9">
      <c r="A550" s="12">
        <v>4214</v>
      </c>
      <c r="B550" s="12" t="s">
        <v>204</v>
      </c>
      <c r="C550" s="13">
        <v>43944.371158993097</v>
      </c>
      <c r="D550" s="12">
        <v>71331</v>
      </c>
      <c r="E550" s="12">
        <v>24.060000000000002</v>
      </c>
      <c r="F550" s="12">
        <v>10.939999999999998</v>
      </c>
      <c r="G550" s="12">
        <v>7365848442</v>
      </c>
      <c r="H550" s="12" t="s">
        <v>13</v>
      </c>
      <c r="I550" s="12">
        <v>13</v>
      </c>
    </row>
    <row r="551" spans="1:9">
      <c r="A551" s="12">
        <v>4214</v>
      </c>
      <c r="B551" s="12" t="s">
        <v>204</v>
      </c>
      <c r="C551" s="13">
        <v>43944.371158993097</v>
      </c>
      <c r="D551" s="12">
        <v>71331</v>
      </c>
      <c r="E551" s="12">
        <v>24.060000000000002</v>
      </c>
      <c r="F551" s="12">
        <v>10.939999999999998</v>
      </c>
      <c r="G551" s="12">
        <v>7365848442</v>
      </c>
      <c r="H551" s="12" t="s">
        <v>52</v>
      </c>
      <c r="I551" s="12">
        <v>4</v>
      </c>
    </row>
    <row r="552" spans="1:9">
      <c r="A552" s="12">
        <v>4214</v>
      </c>
      <c r="B552" s="12" t="s">
        <v>204</v>
      </c>
      <c r="C552" s="13">
        <v>43944.371158993097</v>
      </c>
      <c r="D552" s="12">
        <v>71331</v>
      </c>
      <c r="E552" s="12">
        <v>24.060000000000002</v>
      </c>
      <c r="F552" s="12">
        <v>10.939999999999998</v>
      </c>
      <c r="G552" s="12">
        <v>7365848442</v>
      </c>
      <c r="H552" s="12" t="s">
        <v>27</v>
      </c>
      <c r="I552" s="12">
        <v>10</v>
      </c>
    </row>
    <row r="553" spans="1:9">
      <c r="A553" s="12">
        <v>4214</v>
      </c>
      <c r="B553" s="12" t="s">
        <v>204</v>
      </c>
      <c r="C553" s="13">
        <v>43944.371158993097</v>
      </c>
      <c r="D553" s="12">
        <v>71331</v>
      </c>
      <c r="E553" s="12">
        <v>24.060000000000002</v>
      </c>
      <c r="F553" s="12">
        <v>10.939999999999998</v>
      </c>
      <c r="G553" s="12">
        <v>7365848442</v>
      </c>
      <c r="H553" s="12" t="s">
        <v>203</v>
      </c>
      <c r="I553" s="12">
        <v>4</v>
      </c>
    </row>
    <row r="554" spans="1:9">
      <c r="A554" s="12">
        <v>4214</v>
      </c>
      <c r="B554" s="12" t="s">
        <v>204</v>
      </c>
      <c r="C554" s="13">
        <v>43944.371158993097</v>
      </c>
      <c r="D554" s="12">
        <v>71331</v>
      </c>
      <c r="E554" s="12">
        <v>24.060000000000002</v>
      </c>
      <c r="F554" s="12">
        <v>10.939999999999998</v>
      </c>
      <c r="G554" s="12">
        <v>7365848442</v>
      </c>
      <c r="H554" s="12" t="s">
        <v>34</v>
      </c>
      <c r="I554" s="12">
        <v>2</v>
      </c>
    </row>
    <row r="555" spans="1:9">
      <c r="A555" s="12">
        <v>4208</v>
      </c>
      <c r="B555" s="12" t="s">
        <v>205</v>
      </c>
      <c r="C555" s="13">
        <v>43944.371158993097</v>
      </c>
      <c r="D555" s="12">
        <v>71332</v>
      </c>
      <c r="E555" s="12">
        <v>5.0600000000000005</v>
      </c>
      <c r="F555" s="12">
        <v>20.939999999999998</v>
      </c>
      <c r="G555" s="12">
        <v>7365848755</v>
      </c>
      <c r="H555" s="12" t="s">
        <v>56</v>
      </c>
      <c r="I555" s="12">
        <v>3</v>
      </c>
    </row>
    <row r="556" spans="1:9">
      <c r="A556" s="12">
        <v>4208</v>
      </c>
      <c r="B556" s="12" t="s">
        <v>205</v>
      </c>
      <c r="C556" s="13">
        <v>43944.371158993097</v>
      </c>
      <c r="D556" s="12">
        <v>71332</v>
      </c>
      <c r="E556" s="12">
        <v>5.0600000000000005</v>
      </c>
      <c r="F556" s="12">
        <v>20.939999999999998</v>
      </c>
      <c r="G556" s="12">
        <v>7365848755</v>
      </c>
      <c r="H556" s="12" t="s">
        <v>177</v>
      </c>
      <c r="I556" s="12">
        <v>4</v>
      </c>
    </row>
    <row r="557" spans="1:9">
      <c r="A557" s="12">
        <v>4208</v>
      </c>
      <c r="B557" s="12" t="s">
        <v>205</v>
      </c>
      <c r="C557" s="13">
        <v>43944.371158993097</v>
      </c>
      <c r="D557" s="12">
        <v>71332</v>
      </c>
      <c r="E557" s="12">
        <v>5.0600000000000005</v>
      </c>
      <c r="F557" s="12">
        <v>20.939999999999998</v>
      </c>
      <c r="G557" s="12">
        <v>7365848755</v>
      </c>
      <c r="H557" s="12" t="s">
        <v>15</v>
      </c>
      <c r="I557" s="12">
        <v>5</v>
      </c>
    </row>
    <row r="558" spans="1:9">
      <c r="A558" s="12">
        <v>4218</v>
      </c>
      <c r="B558" s="12" t="s">
        <v>206</v>
      </c>
      <c r="C558" s="13">
        <v>43944.371158993097</v>
      </c>
      <c r="D558" s="12">
        <v>71333</v>
      </c>
      <c r="E558" s="12">
        <v>3.2800000000000002</v>
      </c>
      <c r="F558" s="12">
        <v>16.72</v>
      </c>
      <c r="G558" s="12">
        <v>7365849013</v>
      </c>
      <c r="H558" s="12" t="s">
        <v>72</v>
      </c>
      <c r="I558" s="12">
        <v>11</v>
      </c>
    </row>
    <row r="559" spans="1:9">
      <c r="A559" s="12">
        <v>4218</v>
      </c>
      <c r="B559" s="12" t="s">
        <v>206</v>
      </c>
      <c r="C559" s="13">
        <v>43944.371158993097</v>
      </c>
      <c r="D559" s="12">
        <v>71333</v>
      </c>
      <c r="E559" s="12">
        <v>3.2800000000000002</v>
      </c>
      <c r="F559" s="12">
        <v>16.72</v>
      </c>
      <c r="G559" s="12">
        <v>7365849013</v>
      </c>
      <c r="H559" s="12" t="s">
        <v>71</v>
      </c>
      <c r="I559" s="12">
        <v>27</v>
      </c>
    </row>
    <row r="560" spans="1:9">
      <c r="A560" s="12">
        <v>4221</v>
      </c>
      <c r="B560" s="12" t="s">
        <v>207</v>
      </c>
      <c r="C560" s="13">
        <v>43944.371158993097</v>
      </c>
      <c r="D560" s="12">
        <v>71334</v>
      </c>
      <c r="E560" s="12">
        <v>1.3499999999999999</v>
      </c>
      <c r="F560" s="12">
        <v>5.65</v>
      </c>
      <c r="G560" s="12">
        <v>7365849352</v>
      </c>
      <c r="H560" s="12" t="s">
        <v>60</v>
      </c>
      <c r="I560" s="12">
        <v>9</v>
      </c>
    </row>
    <row r="561" spans="1:9">
      <c r="A561" s="12">
        <v>4222</v>
      </c>
      <c r="B561" s="12" t="s">
        <v>208</v>
      </c>
      <c r="C561" s="13">
        <v>43944.371158993097</v>
      </c>
      <c r="D561" s="12">
        <v>71335</v>
      </c>
      <c r="E561" s="12">
        <v>13.02</v>
      </c>
      <c r="F561" s="12">
        <v>12.98</v>
      </c>
      <c r="G561" s="12">
        <v>7365849746</v>
      </c>
      <c r="H561" s="12" t="s">
        <v>24</v>
      </c>
      <c r="I561" s="12">
        <v>3</v>
      </c>
    </row>
    <row r="562" spans="1:9">
      <c r="A562" s="12">
        <v>4222</v>
      </c>
      <c r="B562" s="12" t="s">
        <v>208</v>
      </c>
      <c r="C562" s="13">
        <v>43944.371158993097</v>
      </c>
      <c r="D562" s="12">
        <v>71335</v>
      </c>
      <c r="E562" s="12">
        <v>13.02</v>
      </c>
      <c r="F562" s="12">
        <v>12.98</v>
      </c>
      <c r="G562" s="12">
        <v>7365849746</v>
      </c>
      <c r="H562" s="12" t="s">
        <v>145</v>
      </c>
      <c r="I562" s="12">
        <v>3</v>
      </c>
    </row>
    <row r="563" spans="1:9">
      <c r="A563" s="12">
        <v>4222</v>
      </c>
      <c r="B563" s="12" t="s">
        <v>208</v>
      </c>
      <c r="C563" s="13">
        <v>43944.371158993097</v>
      </c>
      <c r="D563" s="12">
        <v>71335</v>
      </c>
      <c r="E563" s="12">
        <v>13.02</v>
      </c>
      <c r="F563" s="12">
        <v>12.98</v>
      </c>
      <c r="G563" s="12">
        <v>7365849746</v>
      </c>
      <c r="H563" s="12" t="s">
        <v>112</v>
      </c>
      <c r="I563" s="12">
        <v>5</v>
      </c>
    </row>
    <row r="564" spans="1:9">
      <c r="A564" s="12">
        <v>4222</v>
      </c>
      <c r="B564" s="12" t="s">
        <v>208</v>
      </c>
      <c r="C564" s="13">
        <v>43944.371158993097</v>
      </c>
      <c r="D564" s="12">
        <v>71335</v>
      </c>
      <c r="E564" s="12">
        <v>13.02</v>
      </c>
      <c r="F564" s="12">
        <v>12.98</v>
      </c>
      <c r="G564" s="12">
        <v>7365849746</v>
      </c>
      <c r="H564" s="12" t="s">
        <v>67</v>
      </c>
      <c r="I564" s="12">
        <v>6</v>
      </c>
    </row>
    <row r="565" spans="1:9">
      <c r="A565" s="12">
        <v>4222</v>
      </c>
      <c r="B565" s="12" t="s">
        <v>208</v>
      </c>
      <c r="C565" s="13">
        <v>43944.371158993097</v>
      </c>
      <c r="D565" s="12">
        <v>71335</v>
      </c>
      <c r="E565" s="12">
        <v>13.02</v>
      </c>
      <c r="F565" s="12">
        <v>12.98</v>
      </c>
      <c r="G565" s="12">
        <v>7365849746</v>
      </c>
      <c r="H565" s="12" t="s">
        <v>39</v>
      </c>
      <c r="I565" s="12">
        <v>3</v>
      </c>
    </row>
    <row r="566" spans="1:9">
      <c r="A566" s="12">
        <v>4222</v>
      </c>
      <c r="B566" s="12" t="s">
        <v>208</v>
      </c>
      <c r="C566" s="13">
        <v>43944.371158993097</v>
      </c>
      <c r="D566" s="12">
        <v>71335</v>
      </c>
      <c r="E566" s="12">
        <v>13.02</v>
      </c>
      <c r="F566" s="12">
        <v>12.98</v>
      </c>
      <c r="G566" s="12">
        <v>7365849746</v>
      </c>
      <c r="H566" s="12" t="s">
        <v>58</v>
      </c>
      <c r="I566" s="12">
        <v>3</v>
      </c>
    </row>
    <row r="567" spans="1:9">
      <c r="A567" s="12">
        <v>4222</v>
      </c>
      <c r="B567" s="12" t="s">
        <v>208</v>
      </c>
      <c r="C567" s="13">
        <v>43944.371158993097</v>
      </c>
      <c r="D567" s="12">
        <v>71335</v>
      </c>
      <c r="E567" s="12">
        <v>13.02</v>
      </c>
      <c r="F567" s="12">
        <v>12.98</v>
      </c>
      <c r="G567" s="12">
        <v>7365849746</v>
      </c>
      <c r="H567" s="12" t="s">
        <v>45</v>
      </c>
      <c r="I567" s="12">
        <v>3</v>
      </c>
    </row>
    <row r="568" spans="1:9">
      <c r="A568" s="12">
        <v>4222</v>
      </c>
      <c r="B568" s="12" t="s">
        <v>208</v>
      </c>
      <c r="C568" s="13">
        <v>43944.371158993097</v>
      </c>
      <c r="D568" s="12">
        <v>71335</v>
      </c>
      <c r="E568" s="12">
        <v>13.02</v>
      </c>
      <c r="F568" s="12">
        <v>12.98</v>
      </c>
      <c r="G568" s="12">
        <v>7365849746</v>
      </c>
      <c r="H568" s="12" t="s">
        <v>209</v>
      </c>
      <c r="I568" s="12">
        <v>12</v>
      </c>
    </row>
    <row r="569" spans="1:9">
      <c r="A569" s="12">
        <v>4220</v>
      </c>
      <c r="B569" s="12" t="s">
        <v>210</v>
      </c>
      <c r="C569" s="13">
        <v>43944.371158993097</v>
      </c>
      <c r="D569" s="12">
        <v>71336</v>
      </c>
      <c r="E569" s="12">
        <v>6.82</v>
      </c>
      <c r="F569" s="12">
        <v>19.18</v>
      </c>
      <c r="G569" s="12">
        <v>7365850133</v>
      </c>
      <c r="H569" s="12" t="s">
        <v>55</v>
      </c>
      <c r="I569" s="12">
        <v>11</v>
      </c>
    </row>
    <row r="570" spans="1:9">
      <c r="A570" s="12">
        <v>4209</v>
      </c>
      <c r="B570" s="12" t="s">
        <v>211</v>
      </c>
      <c r="C570" s="13">
        <v>43944.371158993097</v>
      </c>
      <c r="D570" s="12">
        <v>71337</v>
      </c>
      <c r="E570" s="12">
        <v>19.575000000000003</v>
      </c>
      <c r="F570" s="12">
        <v>6.4249999999999972</v>
      </c>
      <c r="G570" s="12">
        <v>7365850435</v>
      </c>
      <c r="H570" s="12" t="s">
        <v>41</v>
      </c>
      <c r="I570" s="12">
        <v>35</v>
      </c>
    </row>
    <row r="571" spans="1:9">
      <c r="A571" s="12">
        <v>4209</v>
      </c>
      <c r="B571" s="12" t="s">
        <v>211</v>
      </c>
      <c r="C571" s="13">
        <v>43944.371158993097</v>
      </c>
      <c r="D571" s="12">
        <v>71337</v>
      </c>
      <c r="E571" s="12">
        <v>19.575000000000003</v>
      </c>
      <c r="F571" s="12">
        <v>6.4249999999999972</v>
      </c>
      <c r="G571" s="12">
        <v>7365850435</v>
      </c>
      <c r="H571" s="12" t="s">
        <v>36</v>
      </c>
      <c r="I571" s="12">
        <v>5</v>
      </c>
    </row>
    <row r="572" spans="1:9">
      <c r="A572" s="12">
        <v>4211</v>
      </c>
      <c r="B572" s="12" t="s">
        <v>212</v>
      </c>
      <c r="C572" s="13">
        <v>43944.371158993097</v>
      </c>
      <c r="D572" s="12">
        <v>71338</v>
      </c>
      <c r="E572" s="12">
        <v>22.8</v>
      </c>
      <c r="F572" s="12">
        <v>12.2</v>
      </c>
      <c r="G572" s="12">
        <v>7365850752</v>
      </c>
      <c r="H572" s="12" t="s">
        <v>59</v>
      </c>
      <c r="I572" s="12">
        <v>8</v>
      </c>
    </row>
    <row r="573" spans="1:9">
      <c r="A573" s="12">
        <v>4211</v>
      </c>
      <c r="B573" s="12" t="s">
        <v>212</v>
      </c>
      <c r="C573" s="13">
        <v>43944.371158993097</v>
      </c>
      <c r="D573" s="12">
        <v>71338</v>
      </c>
      <c r="E573" s="12">
        <v>22.8</v>
      </c>
      <c r="F573" s="12">
        <v>12.2</v>
      </c>
      <c r="G573" s="12">
        <v>7365850752</v>
      </c>
      <c r="H573" s="12" t="s">
        <v>13</v>
      </c>
      <c r="I573" s="12">
        <v>50</v>
      </c>
    </row>
    <row r="574" spans="1:9">
      <c r="A574" s="12">
        <v>4211</v>
      </c>
      <c r="B574" s="12" t="s">
        <v>212</v>
      </c>
      <c r="C574" s="13">
        <v>43944.371158993097</v>
      </c>
      <c r="D574" s="12">
        <v>71339</v>
      </c>
      <c r="E574" s="12">
        <v>22.4</v>
      </c>
      <c r="F574" s="12">
        <v>12.600000000000001</v>
      </c>
      <c r="G574" s="12">
        <v>7365851522</v>
      </c>
      <c r="H574" s="12" t="s">
        <v>79</v>
      </c>
      <c r="I574" s="12">
        <v>20</v>
      </c>
    </row>
    <row r="575" spans="1:9">
      <c r="A575" s="12">
        <v>4211</v>
      </c>
      <c r="B575" s="12" t="s">
        <v>212</v>
      </c>
      <c r="C575" s="13">
        <v>43944.371158993097</v>
      </c>
      <c r="D575" s="12">
        <v>71339</v>
      </c>
      <c r="E575" s="12">
        <v>22.4</v>
      </c>
      <c r="F575" s="12">
        <v>12.600000000000001</v>
      </c>
      <c r="G575" s="12">
        <v>7365851522</v>
      </c>
      <c r="H575" s="12" t="s">
        <v>16</v>
      </c>
      <c r="I575" s="12">
        <v>9</v>
      </c>
    </row>
    <row r="576" spans="1:9">
      <c r="A576" s="12">
        <v>4211</v>
      </c>
      <c r="B576" s="12" t="s">
        <v>212</v>
      </c>
      <c r="C576" s="13">
        <v>43944.371158993097</v>
      </c>
      <c r="D576" s="12">
        <v>71339</v>
      </c>
      <c r="E576" s="12">
        <v>22.4</v>
      </c>
      <c r="F576" s="12">
        <v>12.600000000000001</v>
      </c>
      <c r="G576" s="12">
        <v>7365851522</v>
      </c>
      <c r="H576" s="12" t="s">
        <v>59</v>
      </c>
      <c r="I576" s="12">
        <v>32</v>
      </c>
    </row>
    <row r="577" spans="1:9">
      <c r="A577" s="12">
        <v>4211</v>
      </c>
      <c r="B577" s="12" t="s">
        <v>212</v>
      </c>
      <c r="C577" s="13">
        <v>43944.371158993097</v>
      </c>
      <c r="D577" s="12">
        <v>71340</v>
      </c>
      <c r="E577" s="12">
        <v>12.24</v>
      </c>
      <c r="F577" s="12">
        <v>7.76</v>
      </c>
      <c r="G577" s="12">
        <v>7365851905</v>
      </c>
      <c r="H577" s="12" t="s">
        <v>13</v>
      </c>
      <c r="I577" s="12">
        <v>34</v>
      </c>
    </row>
    <row r="578" spans="1:9">
      <c r="A578" s="12">
        <v>6934</v>
      </c>
      <c r="B578" s="12" t="s">
        <v>213</v>
      </c>
      <c r="C578" s="13">
        <v>43944.371158993097</v>
      </c>
      <c r="D578" s="12">
        <v>71341</v>
      </c>
      <c r="E578" s="12">
        <v>0.69000000000000006</v>
      </c>
      <c r="F578" s="12">
        <v>6.31</v>
      </c>
      <c r="G578" s="12">
        <v>7365852384</v>
      </c>
      <c r="H578" s="12" t="s">
        <v>71</v>
      </c>
      <c r="I578" s="12">
        <v>3</v>
      </c>
    </row>
    <row r="579" spans="1:9">
      <c r="A579" s="12">
        <v>6934</v>
      </c>
      <c r="B579" s="12" t="s">
        <v>213</v>
      </c>
      <c r="C579" s="13">
        <v>43944.371158993097</v>
      </c>
      <c r="D579" s="12">
        <v>71341</v>
      </c>
      <c r="E579" s="12">
        <v>0.69000000000000006</v>
      </c>
      <c r="F579" s="12">
        <v>6.31</v>
      </c>
      <c r="G579" s="12">
        <v>7365852384</v>
      </c>
      <c r="H579" s="12" t="s">
        <v>114</v>
      </c>
      <c r="I579" s="12">
        <v>3</v>
      </c>
    </row>
    <row r="580" spans="1:9">
      <c r="A580" s="12">
        <v>4201</v>
      </c>
      <c r="B580" s="12" t="s">
        <v>215</v>
      </c>
      <c r="C580" s="13">
        <v>43944.371158993097</v>
      </c>
      <c r="D580" s="12">
        <v>71342</v>
      </c>
      <c r="E580" s="12">
        <v>34.92</v>
      </c>
      <c r="F580" s="12">
        <v>7.9999999999998295E-2</v>
      </c>
      <c r="G580" s="12">
        <v>4183860925</v>
      </c>
      <c r="H580" s="12" t="s">
        <v>55</v>
      </c>
      <c r="I580" s="12">
        <v>15</v>
      </c>
    </row>
    <row r="581" spans="1:9">
      <c r="A581" s="12">
        <v>4201</v>
      </c>
      <c r="B581" s="12" t="s">
        <v>215</v>
      </c>
      <c r="C581" s="13">
        <v>43944.371158993097</v>
      </c>
      <c r="D581" s="12">
        <v>71342</v>
      </c>
      <c r="E581" s="12">
        <v>34.92</v>
      </c>
      <c r="F581" s="12">
        <v>7.9999999999998295E-2</v>
      </c>
      <c r="G581" s="12">
        <v>4183860925</v>
      </c>
      <c r="H581" s="12" t="s">
        <v>20</v>
      </c>
      <c r="I581" s="12">
        <v>37</v>
      </c>
    </row>
    <row r="582" spans="1:9">
      <c r="A582" s="12">
        <v>4201</v>
      </c>
      <c r="B582" s="12" t="s">
        <v>215</v>
      </c>
      <c r="C582" s="13">
        <v>43944.371158993097</v>
      </c>
      <c r="D582" s="12">
        <v>71342</v>
      </c>
      <c r="E582" s="12">
        <v>34.92</v>
      </c>
      <c r="F582" s="12">
        <v>7.9999999999998295E-2</v>
      </c>
      <c r="G582" s="12">
        <v>4183860925</v>
      </c>
      <c r="H582" s="12" t="s">
        <v>23</v>
      </c>
      <c r="I582" s="12">
        <v>13</v>
      </c>
    </row>
    <row r="583" spans="1:9">
      <c r="A583" s="12">
        <v>4201</v>
      </c>
      <c r="B583" s="12" t="s">
        <v>215</v>
      </c>
      <c r="C583" s="13">
        <v>43944.371158993097</v>
      </c>
      <c r="D583" s="12">
        <v>71342</v>
      </c>
      <c r="E583" s="12">
        <v>34.92</v>
      </c>
      <c r="F583" s="12">
        <v>7.9999999999998295E-2</v>
      </c>
      <c r="G583" s="12">
        <v>4183860925</v>
      </c>
      <c r="H583" s="12" t="s">
        <v>41</v>
      </c>
      <c r="I583" s="12">
        <v>25</v>
      </c>
    </row>
    <row r="584" spans="1:9">
      <c r="A584" s="12">
        <v>4201</v>
      </c>
      <c r="B584" s="12" t="s">
        <v>215</v>
      </c>
      <c r="C584" s="13">
        <v>43944.371158993097</v>
      </c>
      <c r="D584" s="12">
        <v>71342</v>
      </c>
      <c r="E584" s="12">
        <v>34.92</v>
      </c>
      <c r="F584" s="12">
        <v>7.9999999999998295E-2</v>
      </c>
      <c r="G584" s="12">
        <v>4183860925</v>
      </c>
      <c r="H584" s="12" t="s">
        <v>45</v>
      </c>
      <c r="I584" s="12">
        <v>5</v>
      </c>
    </row>
    <row r="585" spans="1:9">
      <c r="A585" s="12">
        <v>4201</v>
      </c>
      <c r="B585" s="12" t="s">
        <v>215</v>
      </c>
      <c r="C585" s="13">
        <v>43944.371158993097</v>
      </c>
      <c r="D585" s="12">
        <v>71342</v>
      </c>
      <c r="E585" s="12">
        <v>34.92</v>
      </c>
      <c r="F585" s="12">
        <v>7.9999999999998295E-2</v>
      </c>
      <c r="G585" s="12">
        <v>4183860925</v>
      </c>
      <c r="H585" s="12" t="s">
        <v>84</v>
      </c>
      <c r="I585" s="12">
        <v>4</v>
      </c>
    </row>
    <row r="586" spans="1:9">
      <c r="A586" s="12">
        <v>4201</v>
      </c>
      <c r="B586" s="12" t="s">
        <v>215</v>
      </c>
      <c r="C586" s="13">
        <v>43944.371158993097</v>
      </c>
      <c r="D586" s="12">
        <v>71342</v>
      </c>
      <c r="E586" s="12">
        <v>34.92</v>
      </c>
      <c r="F586" s="12">
        <v>7.9999999999998295E-2</v>
      </c>
      <c r="G586" s="12">
        <v>4183860925</v>
      </c>
      <c r="H586" s="12" t="s">
        <v>97</v>
      </c>
      <c r="I586" s="12">
        <v>1</v>
      </c>
    </row>
    <row r="587" spans="1:9">
      <c r="A587" s="12">
        <v>4201</v>
      </c>
      <c r="B587" s="12" t="s">
        <v>215</v>
      </c>
      <c r="C587" s="13">
        <v>43944.371158993097</v>
      </c>
      <c r="D587" s="12">
        <v>71342</v>
      </c>
      <c r="E587" s="12">
        <v>34.92</v>
      </c>
      <c r="F587" s="12">
        <v>7.9999999999998295E-2</v>
      </c>
      <c r="G587" s="12">
        <v>4183860925</v>
      </c>
      <c r="H587" s="12" t="s">
        <v>60</v>
      </c>
      <c r="I587" s="12">
        <v>1</v>
      </c>
    </row>
    <row r="588" spans="1:9">
      <c r="A588" s="12">
        <v>4201</v>
      </c>
      <c r="B588" s="12" t="s">
        <v>215</v>
      </c>
      <c r="C588" s="13">
        <v>43944.371158993097</v>
      </c>
      <c r="D588" s="12">
        <v>71343</v>
      </c>
      <c r="E588" s="12">
        <v>34.450000000000003</v>
      </c>
      <c r="F588" s="12">
        <v>0.54999999999999716</v>
      </c>
      <c r="G588" s="12">
        <v>4183860940</v>
      </c>
      <c r="H588" s="12" t="s">
        <v>43</v>
      </c>
      <c r="I588" s="12">
        <v>18</v>
      </c>
    </row>
    <row r="589" spans="1:9">
      <c r="A589" s="12">
        <v>4201</v>
      </c>
      <c r="B589" s="12" t="s">
        <v>215</v>
      </c>
      <c r="C589" s="13">
        <v>43944.371158993097</v>
      </c>
      <c r="D589" s="12">
        <v>71343</v>
      </c>
      <c r="E589" s="12">
        <v>34.450000000000003</v>
      </c>
      <c r="F589" s="12">
        <v>0.54999999999999716</v>
      </c>
      <c r="G589" s="12">
        <v>4183860940</v>
      </c>
      <c r="H589" s="12" t="s">
        <v>61</v>
      </c>
      <c r="I589" s="12">
        <v>16</v>
      </c>
    </row>
    <row r="590" spans="1:9">
      <c r="A590" s="12">
        <v>4201</v>
      </c>
      <c r="B590" s="12" t="s">
        <v>215</v>
      </c>
      <c r="C590" s="13">
        <v>43944.371158993097</v>
      </c>
      <c r="D590" s="12">
        <v>71343</v>
      </c>
      <c r="E590" s="12">
        <v>34.450000000000003</v>
      </c>
      <c r="F590" s="12">
        <v>0.54999999999999716</v>
      </c>
      <c r="G590" s="12">
        <v>4183860940</v>
      </c>
      <c r="H590" s="12" t="s">
        <v>42</v>
      </c>
      <c r="I590" s="12">
        <v>33</v>
      </c>
    </row>
    <row r="591" spans="1:9">
      <c r="A591" s="12">
        <v>4201</v>
      </c>
      <c r="B591" s="12" t="s">
        <v>215</v>
      </c>
      <c r="C591" s="13">
        <v>43944.371158993097</v>
      </c>
      <c r="D591" s="12">
        <v>71343</v>
      </c>
      <c r="E591" s="12">
        <v>34.450000000000003</v>
      </c>
      <c r="F591" s="12">
        <v>0.54999999999999716</v>
      </c>
      <c r="G591" s="12">
        <v>4183860940</v>
      </c>
      <c r="H591" s="12" t="s">
        <v>21</v>
      </c>
      <c r="I591" s="12">
        <v>23</v>
      </c>
    </row>
    <row r="592" spans="1:9">
      <c r="A592" s="12">
        <v>4201</v>
      </c>
      <c r="B592" s="12" t="s">
        <v>215</v>
      </c>
      <c r="C592" s="13">
        <v>43944.371158993097</v>
      </c>
      <c r="D592" s="12">
        <v>71343</v>
      </c>
      <c r="E592" s="12">
        <v>34.450000000000003</v>
      </c>
      <c r="F592" s="12">
        <v>0.54999999999999716</v>
      </c>
      <c r="G592" s="12">
        <v>4183860940</v>
      </c>
      <c r="H592" s="12" t="s">
        <v>80</v>
      </c>
      <c r="I592" s="12">
        <v>8</v>
      </c>
    </row>
    <row r="593" spans="1:9" s="11" customFormat="1">
      <c r="A593" s="12">
        <v>4201</v>
      </c>
      <c r="B593" s="12" t="s">
        <v>215</v>
      </c>
      <c r="C593" s="13">
        <v>43944.371158993097</v>
      </c>
      <c r="D593" s="12">
        <v>71344</v>
      </c>
      <c r="E593" s="12">
        <v>34.015000000000001</v>
      </c>
      <c r="F593" s="12">
        <v>0.98499999999999943</v>
      </c>
      <c r="G593" s="12">
        <v>4183860951</v>
      </c>
      <c r="H593" s="12" t="s">
        <v>80</v>
      </c>
      <c r="I593" s="12">
        <v>32</v>
      </c>
    </row>
    <row r="594" spans="1:9" s="11" customFormat="1">
      <c r="A594" s="12">
        <v>4201</v>
      </c>
      <c r="B594" s="12" t="s">
        <v>215</v>
      </c>
      <c r="C594" s="13">
        <v>43944.371158993097</v>
      </c>
      <c r="D594" s="12">
        <v>71344</v>
      </c>
      <c r="E594" s="12">
        <v>34.015000000000001</v>
      </c>
      <c r="F594" s="12">
        <v>0.98499999999999943</v>
      </c>
      <c r="G594" s="12">
        <v>4183860951</v>
      </c>
      <c r="H594" s="12" t="s">
        <v>69</v>
      </c>
      <c r="I594" s="12">
        <v>5</v>
      </c>
    </row>
    <row r="595" spans="1:9" s="11" customFormat="1">
      <c r="A595" s="12">
        <v>4201</v>
      </c>
      <c r="B595" s="12" t="s">
        <v>215</v>
      </c>
      <c r="C595" s="13">
        <v>43944.371158993097</v>
      </c>
      <c r="D595" s="12">
        <v>71344</v>
      </c>
      <c r="E595" s="12">
        <v>34.015000000000001</v>
      </c>
      <c r="F595" s="12">
        <v>0.98499999999999943</v>
      </c>
      <c r="G595" s="12">
        <v>4183860951</v>
      </c>
      <c r="H595" s="12" t="s">
        <v>46</v>
      </c>
      <c r="I595" s="12">
        <v>25</v>
      </c>
    </row>
    <row r="596" spans="1:9" s="11" customFormat="1">
      <c r="A596" s="12">
        <v>4201</v>
      </c>
      <c r="B596" s="12" t="s">
        <v>215</v>
      </c>
      <c r="C596" s="13">
        <v>43944.371158993097</v>
      </c>
      <c r="D596" s="12">
        <v>71344</v>
      </c>
      <c r="E596" s="12">
        <v>34.015000000000001</v>
      </c>
      <c r="F596" s="12">
        <v>0.98499999999999943</v>
      </c>
      <c r="G596" s="12">
        <v>4183860951</v>
      </c>
      <c r="H596" s="12" t="s">
        <v>55</v>
      </c>
      <c r="I596" s="12">
        <v>9</v>
      </c>
    </row>
    <row r="597" spans="1:9" s="11" customFormat="1">
      <c r="A597" s="12">
        <v>4201</v>
      </c>
      <c r="B597" s="12" t="s">
        <v>215</v>
      </c>
      <c r="C597" s="13">
        <v>43944.371158993097</v>
      </c>
      <c r="D597" s="12">
        <v>71344</v>
      </c>
      <c r="E597" s="12">
        <v>34.015000000000001</v>
      </c>
      <c r="F597" s="12">
        <v>0.98499999999999943</v>
      </c>
      <c r="G597" s="12">
        <v>4183860951</v>
      </c>
      <c r="H597" s="12" t="s">
        <v>20</v>
      </c>
      <c r="I597" s="12">
        <v>3</v>
      </c>
    </row>
    <row r="598" spans="1:9" s="11" customFormat="1">
      <c r="A598" s="12">
        <v>4201</v>
      </c>
      <c r="B598" s="12" t="s">
        <v>215</v>
      </c>
      <c r="C598" s="13">
        <v>43944.371158993097</v>
      </c>
      <c r="D598" s="12">
        <v>71344</v>
      </c>
      <c r="E598" s="12">
        <v>34.015000000000001</v>
      </c>
      <c r="F598" s="12">
        <v>0.98499999999999943</v>
      </c>
      <c r="G598" s="12">
        <v>4183860951</v>
      </c>
      <c r="H598" s="12" t="s">
        <v>84</v>
      </c>
      <c r="I598" s="12">
        <v>1</v>
      </c>
    </row>
    <row r="599" spans="1:9">
      <c r="A599" s="12">
        <v>4201</v>
      </c>
      <c r="B599" s="12" t="s">
        <v>215</v>
      </c>
      <c r="C599" s="13">
        <v>43944.371158993097</v>
      </c>
      <c r="D599" s="12">
        <v>71345</v>
      </c>
      <c r="E599" s="12">
        <v>24.89</v>
      </c>
      <c r="F599" s="12">
        <v>10.11</v>
      </c>
      <c r="G599" s="12">
        <v>7365853611</v>
      </c>
      <c r="H599" s="12" t="s">
        <v>45</v>
      </c>
      <c r="I599" s="12">
        <v>1</v>
      </c>
    </row>
    <row r="600" spans="1:9">
      <c r="A600" s="12">
        <v>4201</v>
      </c>
      <c r="B600" s="12" t="s">
        <v>215</v>
      </c>
      <c r="C600" s="13">
        <v>43944.371158993097</v>
      </c>
      <c r="D600" s="12">
        <v>71345</v>
      </c>
      <c r="E600" s="12">
        <v>24.89</v>
      </c>
      <c r="F600" s="12">
        <v>10.11</v>
      </c>
      <c r="G600" s="12">
        <v>7365853611</v>
      </c>
      <c r="H600" s="12" t="s">
        <v>97</v>
      </c>
      <c r="I600" s="12">
        <v>9</v>
      </c>
    </row>
    <row r="601" spans="1:9">
      <c r="A601" s="12">
        <v>4201</v>
      </c>
      <c r="B601" s="12" t="s">
        <v>215</v>
      </c>
      <c r="C601" s="13">
        <v>43944.371158993097</v>
      </c>
      <c r="D601" s="12">
        <v>71345</v>
      </c>
      <c r="E601" s="12">
        <v>24.89</v>
      </c>
      <c r="F601" s="12">
        <v>10.11</v>
      </c>
      <c r="G601" s="12">
        <v>7365853611</v>
      </c>
      <c r="H601" s="12" t="s">
        <v>60</v>
      </c>
      <c r="I601" s="12">
        <v>5</v>
      </c>
    </row>
    <row r="602" spans="1:9">
      <c r="A602" s="12">
        <v>4201</v>
      </c>
      <c r="B602" s="12" t="s">
        <v>215</v>
      </c>
      <c r="C602" s="13">
        <v>43944.371158993097</v>
      </c>
      <c r="D602" s="12">
        <v>71345</v>
      </c>
      <c r="E602" s="12">
        <v>24.89</v>
      </c>
      <c r="F602" s="12">
        <v>10.11</v>
      </c>
      <c r="G602" s="12">
        <v>7365853611</v>
      </c>
      <c r="H602" s="12" t="s">
        <v>16</v>
      </c>
      <c r="I602" s="12">
        <v>3</v>
      </c>
    </row>
    <row r="603" spans="1:9">
      <c r="A603" s="12">
        <v>4201</v>
      </c>
      <c r="B603" s="12" t="s">
        <v>215</v>
      </c>
      <c r="C603" s="13">
        <v>43944.371158993097</v>
      </c>
      <c r="D603" s="12">
        <v>71345</v>
      </c>
      <c r="E603" s="12">
        <v>24.89</v>
      </c>
      <c r="F603" s="12">
        <v>10.11</v>
      </c>
      <c r="G603" s="12">
        <v>7365853611</v>
      </c>
      <c r="H603" s="12" t="s">
        <v>25</v>
      </c>
      <c r="I603" s="12">
        <v>27</v>
      </c>
    </row>
    <row r="604" spans="1:9">
      <c r="A604" s="12">
        <v>4201</v>
      </c>
      <c r="B604" s="12" t="s">
        <v>215</v>
      </c>
      <c r="C604" s="13">
        <v>43944.371158993097</v>
      </c>
      <c r="D604" s="12">
        <v>71345</v>
      </c>
      <c r="E604" s="12">
        <v>24.89</v>
      </c>
      <c r="F604" s="12">
        <v>10.11</v>
      </c>
      <c r="G604" s="12">
        <v>7365853611</v>
      </c>
      <c r="H604" s="12" t="s">
        <v>36</v>
      </c>
      <c r="I604" s="12">
        <v>4</v>
      </c>
    </row>
    <row r="605" spans="1:9">
      <c r="A605" s="12">
        <v>4201</v>
      </c>
      <c r="B605" s="12" t="s">
        <v>215</v>
      </c>
      <c r="C605" s="13">
        <v>43944.371158993097</v>
      </c>
      <c r="D605" s="12">
        <v>71346</v>
      </c>
      <c r="E605" s="12">
        <v>1.64</v>
      </c>
      <c r="F605" s="12">
        <v>24.36</v>
      </c>
      <c r="G605" s="12">
        <v>7365853611</v>
      </c>
      <c r="H605" s="12" t="s">
        <v>126</v>
      </c>
      <c r="I605" s="12">
        <v>2</v>
      </c>
    </row>
    <row r="606" spans="1:9">
      <c r="A606" s="12">
        <v>4201</v>
      </c>
      <c r="B606" s="12" t="s">
        <v>215</v>
      </c>
      <c r="C606" s="13">
        <v>43944.371158993097</v>
      </c>
      <c r="D606" s="12">
        <v>71347</v>
      </c>
      <c r="E606" s="12">
        <v>23.11</v>
      </c>
      <c r="F606" s="12">
        <v>11.89</v>
      </c>
      <c r="G606" s="12">
        <v>7365853891</v>
      </c>
      <c r="H606" s="12" t="s">
        <v>25</v>
      </c>
      <c r="I606" s="12">
        <v>21</v>
      </c>
    </row>
    <row r="607" spans="1:9">
      <c r="A607" s="12">
        <v>4201</v>
      </c>
      <c r="B607" s="12" t="s">
        <v>215</v>
      </c>
      <c r="C607" s="13">
        <v>43944.371158993097</v>
      </c>
      <c r="D607" s="12">
        <v>71347</v>
      </c>
      <c r="E607" s="12">
        <v>23.11</v>
      </c>
      <c r="F607" s="12">
        <v>11.89</v>
      </c>
      <c r="G607" s="12">
        <v>7365853891</v>
      </c>
      <c r="H607" s="12" t="s">
        <v>33</v>
      </c>
      <c r="I607" s="12">
        <v>14</v>
      </c>
    </row>
    <row r="608" spans="1:9">
      <c r="A608" s="12">
        <v>4201</v>
      </c>
      <c r="B608" s="12" t="s">
        <v>215</v>
      </c>
      <c r="C608" s="13">
        <v>43944.371158993097</v>
      </c>
      <c r="D608" s="12">
        <v>71347</v>
      </c>
      <c r="E608" s="12">
        <v>23.11</v>
      </c>
      <c r="F608" s="12">
        <v>11.89</v>
      </c>
      <c r="G608" s="12">
        <v>7365853891</v>
      </c>
      <c r="H608" s="12" t="s">
        <v>13</v>
      </c>
      <c r="I608" s="12">
        <v>1</v>
      </c>
    </row>
    <row r="609" spans="1:9">
      <c r="A609" s="12">
        <v>4201</v>
      </c>
      <c r="B609" s="12" t="s">
        <v>215</v>
      </c>
      <c r="C609" s="13">
        <v>43944.371158993097</v>
      </c>
      <c r="D609" s="12">
        <v>71348</v>
      </c>
      <c r="E609" s="12">
        <v>15.780000000000001</v>
      </c>
      <c r="F609" s="12">
        <v>19.22</v>
      </c>
      <c r="G609" s="12">
        <v>7365854134</v>
      </c>
      <c r="H609" s="12" t="s">
        <v>33</v>
      </c>
      <c r="I609" s="12">
        <v>1</v>
      </c>
    </row>
    <row r="610" spans="1:9">
      <c r="A610" s="12">
        <v>4201</v>
      </c>
      <c r="B610" s="12" t="s">
        <v>215</v>
      </c>
      <c r="C610" s="13">
        <v>43944.371158993097</v>
      </c>
      <c r="D610" s="12">
        <v>71348</v>
      </c>
      <c r="E610" s="12">
        <v>15.780000000000001</v>
      </c>
      <c r="F610" s="12">
        <v>19.22</v>
      </c>
      <c r="G610" s="12">
        <v>7365854134</v>
      </c>
      <c r="H610" s="12" t="s">
        <v>13</v>
      </c>
      <c r="I610" s="12">
        <v>14</v>
      </c>
    </row>
    <row r="611" spans="1:9">
      <c r="A611" s="12">
        <v>4201</v>
      </c>
      <c r="B611" s="12" t="s">
        <v>215</v>
      </c>
      <c r="C611" s="13">
        <v>43944.371158993097</v>
      </c>
      <c r="D611" s="12">
        <v>71348</v>
      </c>
      <c r="E611" s="12">
        <v>15.780000000000001</v>
      </c>
      <c r="F611" s="12">
        <v>19.22</v>
      </c>
      <c r="G611" s="12">
        <v>7365854134</v>
      </c>
      <c r="H611" s="12" t="s">
        <v>27</v>
      </c>
      <c r="I611" s="12">
        <v>13</v>
      </c>
    </row>
    <row r="612" spans="1:9">
      <c r="A612" s="12">
        <v>4201</v>
      </c>
      <c r="B612" s="12" t="s">
        <v>215</v>
      </c>
      <c r="C612" s="13">
        <v>43944.371158993097</v>
      </c>
      <c r="D612" s="12">
        <v>71348</v>
      </c>
      <c r="E612" s="12">
        <v>15.780000000000001</v>
      </c>
      <c r="F612" s="12">
        <v>19.22</v>
      </c>
      <c r="G612" s="12">
        <v>7365854134</v>
      </c>
      <c r="H612" s="12" t="s">
        <v>126</v>
      </c>
      <c r="I612" s="12">
        <v>2</v>
      </c>
    </row>
    <row r="613" spans="1:9">
      <c r="A613" s="12">
        <v>5039</v>
      </c>
      <c r="B613" s="12" t="s">
        <v>216</v>
      </c>
      <c r="C613" s="13">
        <v>43944.371158993097</v>
      </c>
      <c r="D613" s="12">
        <v>71349</v>
      </c>
      <c r="E613" s="12">
        <v>0.24</v>
      </c>
      <c r="F613" s="12">
        <v>6.76</v>
      </c>
      <c r="G613" s="12">
        <v>7365854355</v>
      </c>
      <c r="H613" s="12" t="s">
        <v>71</v>
      </c>
      <c r="I613" s="12">
        <v>6</v>
      </c>
    </row>
    <row r="614" spans="1:9">
      <c r="A614" s="12">
        <v>6930</v>
      </c>
      <c r="B614" s="12" t="s">
        <v>217</v>
      </c>
      <c r="C614" s="13">
        <v>43944.371158993097</v>
      </c>
      <c r="D614" s="12">
        <v>71350</v>
      </c>
      <c r="E614" s="12">
        <v>1.8599999999999999</v>
      </c>
      <c r="F614" s="12">
        <v>5.1400000000000006</v>
      </c>
      <c r="G614" s="12">
        <v>7365854753</v>
      </c>
      <c r="H614" s="12" t="s">
        <v>55</v>
      </c>
      <c r="I614" s="12">
        <v>3</v>
      </c>
    </row>
    <row r="615" spans="1:9">
      <c r="A615" s="12">
        <v>6840</v>
      </c>
      <c r="B615" s="12" t="s">
        <v>219</v>
      </c>
      <c r="C615" s="13">
        <v>43944.371158993097</v>
      </c>
      <c r="D615" s="12">
        <v>71351</v>
      </c>
      <c r="E615" s="12">
        <v>34.89</v>
      </c>
      <c r="F615" s="12">
        <v>0.10999999999999943</v>
      </c>
      <c r="G615" s="12">
        <v>4183861076</v>
      </c>
      <c r="H615" s="12" t="s">
        <v>24</v>
      </c>
      <c r="I615" s="12">
        <v>1</v>
      </c>
    </row>
    <row r="616" spans="1:9">
      <c r="A616" s="12">
        <v>6840</v>
      </c>
      <c r="B616" s="12" t="s">
        <v>219</v>
      </c>
      <c r="C616" s="13">
        <v>43944.371158993097</v>
      </c>
      <c r="D616" s="12">
        <v>71351</v>
      </c>
      <c r="E616" s="12">
        <v>34.89</v>
      </c>
      <c r="F616" s="12">
        <v>0.10999999999999943</v>
      </c>
      <c r="G616" s="12">
        <v>4183861076</v>
      </c>
      <c r="H616" s="12" t="s">
        <v>56</v>
      </c>
      <c r="I616" s="12">
        <v>2</v>
      </c>
    </row>
    <row r="617" spans="1:9">
      <c r="A617" s="12">
        <v>6840</v>
      </c>
      <c r="B617" s="12" t="s">
        <v>219</v>
      </c>
      <c r="C617" s="13">
        <v>43944.371158993097</v>
      </c>
      <c r="D617" s="12">
        <v>71351</v>
      </c>
      <c r="E617" s="12">
        <v>34.89</v>
      </c>
      <c r="F617" s="12">
        <v>0.10999999999999943</v>
      </c>
      <c r="G617" s="12">
        <v>4183861076</v>
      </c>
      <c r="H617" s="12" t="s">
        <v>145</v>
      </c>
      <c r="I617" s="12">
        <v>4</v>
      </c>
    </row>
    <row r="618" spans="1:9">
      <c r="A618" s="12">
        <v>6840</v>
      </c>
      <c r="B618" s="12" t="s">
        <v>219</v>
      </c>
      <c r="C618" s="13">
        <v>43944.371158993097</v>
      </c>
      <c r="D618" s="12">
        <v>71351</v>
      </c>
      <c r="E618" s="12">
        <v>34.89</v>
      </c>
      <c r="F618" s="12">
        <v>0.10999999999999943</v>
      </c>
      <c r="G618" s="12">
        <v>4183861076</v>
      </c>
      <c r="H618" s="12" t="s">
        <v>11</v>
      </c>
      <c r="I618" s="12">
        <v>7</v>
      </c>
    </row>
    <row r="619" spans="1:9">
      <c r="A619" s="12">
        <v>6840</v>
      </c>
      <c r="B619" s="12" t="s">
        <v>219</v>
      </c>
      <c r="C619" s="13">
        <v>43944.371158993097</v>
      </c>
      <c r="D619" s="12">
        <v>71351</v>
      </c>
      <c r="E619" s="12">
        <v>34.89</v>
      </c>
      <c r="F619" s="12">
        <v>0.10999999999999943</v>
      </c>
      <c r="G619" s="12">
        <v>4183861076</v>
      </c>
      <c r="H619" s="12" t="s">
        <v>23</v>
      </c>
      <c r="I619" s="12">
        <v>27</v>
      </c>
    </row>
    <row r="620" spans="1:9">
      <c r="A620" s="12">
        <v>6840</v>
      </c>
      <c r="B620" s="12" t="s">
        <v>219</v>
      </c>
      <c r="C620" s="13">
        <v>43944.371158993097</v>
      </c>
      <c r="D620" s="12">
        <v>71351</v>
      </c>
      <c r="E620" s="12">
        <v>34.89</v>
      </c>
      <c r="F620" s="12">
        <v>0.10999999999999943</v>
      </c>
      <c r="G620" s="12">
        <v>4183861076</v>
      </c>
      <c r="H620" s="12" t="s">
        <v>42</v>
      </c>
      <c r="I620" s="12">
        <v>50</v>
      </c>
    </row>
    <row r="621" spans="1:9">
      <c r="A621" s="12">
        <v>6840</v>
      </c>
      <c r="B621" s="12" t="s">
        <v>219</v>
      </c>
      <c r="C621" s="13">
        <v>43944.371158993097</v>
      </c>
      <c r="D621" s="12">
        <v>71351</v>
      </c>
      <c r="E621" s="12">
        <v>34.89</v>
      </c>
      <c r="F621" s="12">
        <v>0.10999999999999943</v>
      </c>
      <c r="G621" s="12">
        <v>4183861076</v>
      </c>
      <c r="H621" s="12" t="s">
        <v>39</v>
      </c>
      <c r="I621" s="12">
        <v>2</v>
      </c>
    </row>
    <row r="622" spans="1:9">
      <c r="A622" s="12">
        <v>6840</v>
      </c>
      <c r="B622" s="12" t="s">
        <v>219</v>
      </c>
      <c r="C622" s="13">
        <v>43944.371158993097</v>
      </c>
      <c r="D622" s="12">
        <v>71352</v>
      </c>
      <c r="E622" s="12">
        <v>34.460000000000008</v>
      </c>
      <c r="F622" s="12">
        <v>0.53999999999999204</v>
      </c>
      <c r="G622" s="12">
        <v>7365855221</v>
      </c>
      <c r="H622" s="12" t="s">
        <v>42</v>
      </c>
      <c r="I622" s="12">
        <v>23</v>
      </c>
    </row>
    <row r="623" spans="1:9">
      <c r="A623" s="12">
        <v>6840</v>
      </c>
      <c r="B623" s="12" t="s">
        <v>219</v>
      </c>
      <c r="C623" s="13">
        <v>43944.371158993097</v>
      </c>
      <c r="D623" s="12">
        <v>71352</v>
      </c>
      <c r="E623" s="12">
        <v>34.460000000000008</v>
      </c>
      <c r="F623" s="12">
        <v>0.53999999999999204</v>
      </c>
      <c r="G623" s="12">
        <v>7365855221</v>
      </c>
      <c r="H623" s="12" t="s">
        <v>169</v>
      </c>
      <c r="I623" s="12">
        <v>3</v>
      </c>
    </row>
    <row r="624" spans="1:9">
      <c r="A624" s="12">
        <v>6840</v>
      </c>
      <c r="B624" s="12" t="s">
        <v>219</v>
      </c>
      <c r="C624" s="13">
        <v>43944.371158993097</v>
      </c>
      <c r="D624" s="12">
        <v>71352</v>
      </c>
      <c r="E624" s="12">
        <v>34.460000000000008</v>
      </c>
      <c r="F624" s="12">
        <v>0.53999999999999204</v>
      </c>
      <c r="G624" s="12">
        <v>7365855221</v>
      </c>
      <c r="H624" s="12" t="s">
        <v>45</v>
      </c>
      <c r="I624" s="12">
        <v>7</v>
      </c>
    </row>
    <row r="625" spans="1:9">
      <c r="A625" s="12">
        <v>6840</v>
      </c>
      <c r="B625" s="12" t="s">
        <v>219</v>
      </c>
      <c r="C625" s="13">
        <v>43944.371158993097</v>
      </c>
      <c r="D625" s="12">
        <v>71352</v>
      </c>
      <c r="E625" s="12">
        <v>34.460000000000008</v>
      </c>
      <c r="F625" s="12">
        <v>0.53999999999999204</v>
      </c>
      <c r="G625" s="12">
        <v>7365855221</v>
      </c>
      <c r="H625" s="12" t="s">
        <v>32</v>
      </c>
      <c r="I625" s="12">
        <v>8</v>
      </c>
    </row>
    <row r="626" spans="1:9">
      <c r="A626" s="12">
        <v>6840</v>
      </c>
      <c r="B626" s="12" t="s">
        <v>219</v>
      </c>
      <c r="C626" s="13">
        <v>43944.371158993097</v>
      </c>
      <c r="D626" s="12">
        <v>71352</v>
      </c>
      <c r="E626" s="12">
        <v>34.460000000000008</v>
      </c>
      <c r="F626" s="12">
        <v>0.53999999999999204</v>
      </c>
      <c r="G626" s="12">
        <v>7365855221</v>
      </c>
      <c r="H626" s="12" t="s">
        <v>15</v>
      </c>
      <c r="I626" s="12">
        <v>12</v>
      </c>
    </row>
    <row r="627" spans="1:9">
      <c r="A627" s="12">
        <v>6840</v>
      </c>
      <c r="B627" s="12" t="s">
        <v>219</v>
      </c>
      <c r="C627" s="13">
        <v>43944.371158993097</v>
      </c>
      <c r="D627" s="12">
        <v>71352</v>
      </c>
      <c r="E627" s="12">
        <v>34.460000000000008</v>
      </c>
      <c r="F627" s="12">
        <v>0.53999999999999204</v>
      </c>
      <c r="G627" s="12">
        <v>7365855221</v>
      </c>
      <c r="H627" s="12" t="s">
        <v>17</v>
      </c>
      <c r="I627" s="12">
        <v>4</v>
      </c>
    </row>
    <row r="628" spans="1:9">
      <c r="A628" s="12">
        <v>6840</v>
      </c>
      <c r="B628" s="12" t="s">
        <v>219</v>
      </c>
      <c r="C628" s="13">
        <v>43944.371158993097</v>
      </c>
      <c r="D628" s="12">
        <v>71352</v>
      </c>
      <c r="E628" s="12">
        <v>34.460000000000008</v>
      </c>
      <c r="F628" s="12">
        <v>0.53999999999999204</v>
      </c>
      <c r="G628" s="12">
        <v>7365855221</v>
      </c>
      <c r="H628" s="12" t="s">
        <v>26</v>
      </c>
      <c r="I628" s="12">
        <v>11</v>
      </c>
    </row>
    <row r="629" spans="1:9">
      <c r="A629" s="12">
        <v>6840</v>
      </c>
      <c r="B629" s="12" t="s">
        <v>219</v>
      </c>
      <c r="C629" s="13">
        <v>43944.371158993097</v>
      </c>
      <c r="D629" s="12">
        <v>71353</v>
      </c>
      <c r="E629" s="12">
        <v>22.75</v>
      </c>
      <c r="F629" s="12">
        <v>12.25</v>
      </c>
      <c r="G629" s="12">
        <v>7365855486</v>
      </c>
      <c r="H629" s="12" t="s">
        <v>26</v>
      </c>
      <c r="I629" s="12">
        <v>5</v>
      </c>
    </row>
    <row r="630" spans="1:9">
      <c r="A630" s="12">
        <v>6840</v>
      </c>
      <c r="B630" s="12" t="s">
        <v>219</v>
      </c>
      <c r="C630" s="13">
        <v>43944.371158993097</v>
      </c>
      <c r="D630" s="12">
        <v>71353</v>
      </c>
      <c r="E630" s="12">
        <v>22.75</v>
      </c>
      <c r="F630" s="12">
        <v>12.25</v>
      </c>
      <c r="G630" s="12">
        <v>7365855486</v>
      </c>
      <c r="H630" s="12" t="s">
        <v>104</v>
      </c>
      <c r="I630" s="12">
        <v>28</v>
      </c>
    </row>
    <row r="631" spans="1:9">
      <c r="A631" s="12">
        <v>6840</v>
      </c>
      <c r="B631" s="12" t="s">
        <v>219</v>
      </c>
      <c r="C631" s="13">
        <v>43944.371158993097</v>
      </c>
      <c r="D631" s="12">
        <v>71353</v>
      </c>
      <c r="E631" s="12">
        <v>22.75</v>
      </c>
      <c r="F631" s="12">
        <v>12.25</v>
      </c>
      <c r="G631" s="12">
        <v>7365855486</v>
      </c>
      <c r="H631" s="12" t="s">
        <v>27</v>
      </c>
      <c r="I631" s="12">
        <v>2</v>
      </c>
    </row>
    <row r="632" spans="1:9">
      <c r="A632" s="12">
        <v>6840</v>
      </c>
      <c r="B632" s="12" t="s">
        <v>219</v>
      </c>
      <c r="C632" s="13">
        <v>43944.371158993097</v>
      </c>
      <c r="D632" s="12">
        <v>71354</v>
      </c>
      <c r="E632" s="12">
        <v>3.25</v>
      </c>
      <c r="F632" s="12">
        <v>16.75</v>
      </c>
      <c r="G632" s="12">
        <v>7365855486</v>
      </c>
      <c r="H632" s="12" t="s">
        <v>27</v>
      </c>
      <c r="I632" s="12">
        <v>5</v>
      </c>
    </row>
    <row r="633" spans="1:9">
      <c r="A633" s="12">
        <v>1223</v>
      </c>
      <c r="B633" s="12" t="s">
        <v>220</v>
      </c>
      <c r="C633" s="13">
        <v>43944.371158993097</v>
      </c>
      <c r="D633" s="12">
        <v>71355</v>
      </c>
      <c r="E633" s="12">
        <v>0.15000000000000002</v>
      </c>
      <c r="F633" s="12">
        <v>6.85</v>
      </c>
      <c r="G633" s="12">
        <v>7365855781</v>
      </c>
      <c r="H633" s="12" t="s">
        <v>137</v>
      </c>
      <c r="I633" s="12">
        <v>3</v>
      </c>
    </row>
    <row r="634" spans="1:9">
      <c r="A634" s="12">
        <v>6933</v>
      </c>
      <c r="B634" s="12" t="s">
        <v>221</v>
      </c>
      <c r="C634" s="13">
        <v>43944.371158993097</v>
      </c>
      <c r="D634" s="12">
        <v>71356</v>
      </c>
      <c r="E634" s="12">
        <v>2.52</v>
      </c>
      <c r="F634" s="12">
        <v>17.48</v>
      </c>
      <c r="G634" s="12">
        <v>7365856024</v>
      </c>
      <c r="H634" s="12" t="s">
        <v>71</v>
      </c>
      <c r="I634" s="12">
        <v>39</v>
      </c>
    </row>
    <row r="635" spans="1:9">
      <c r="A635" s="12">
        <v>6933</v>
      </c>
      <c r="B635" s="12" t="s">
        <v>221</v>
      </c>
      <c r="C635" s="13">
        <v>43944.371158993097</v>
      </c>
      <c r="D635" s="12">
        <v>71356</v>
      </c>
      <c r="E635" s="12">
        <v>2.52</v>
      </c>
      <c r="F635" s="12">
        <v>17.48</v>
      </c>
      <c r="G635" s="12">
        <v>7365856024</v>
      </c>
      <c r="H635" s="12" t="s">
        <v>67</v>
      </c>
      <c r="I635" s="12">
        <v>12</v>
      </c>
    </row>
    <row r="636" spans="1:9">
      <c r="A636" s="12">
        <v>6857</v>
      </c>
      <c r="B636" s="12" t="s">
        <v>222</v>
      </c>
      <c r="C636" s="13">
        <v>43944.371158993097</v>
      </c>
      <c r="D636" s="12">
        <v>71357</v>
      </c>
      <c r="E636" s="12">
        <v>7.6199999999999992</v>
      </c>
      <c r="F636" s="12">
        <v>19.880000000000003</v>
      </c>
      <c r="G636" s="12">
        <v>7365856256</v>
      </c>
      <c r="H636" s="12" t="s">
        <v>55</v>
      </c>
      <c r="I636" s="12">
        <v>7</v>
      </c>
    </row>
    <row r="637" spans="1:9">
      <c r="A637" s="12">
        <v>6857</v>
      </c>
      <c r="B637" s="12" t="s">
        <v>222</v>
      </c>
      <c r="C637" s="13">
        <v>43944.371158993097</v>
      </c>
      <c r="D637" s="12">
        <v>71357</v>
      </c>
      <c r="E637" s="12">
        <v>7.6199999999999992</v>
      </c>
      <c r="F637" s="12">
        <v>19.880000000000003</v>
      </c>
      <c r="G637" s="12">
        <v>7365856256</v>
      </c>
      <c r="H637" s="12" t="s">
        <v>126</v>
      </c>
      <c r="I637" s="12">
        <v>4</v>
      </c>
    </row>
    <row r="638" spans="1:9">
      <c r="A638" s="12">
        <v>6348</v>
      </c>
      <c r="B638" s="12" t="s">
        <v>223</v>
      </c>
      <c r="C638" s="13">
        <v>43944.371158993097</v>
      </c>
      <c r="D638" s="12">
        <v>71358</v>
      </c>
      <c r="E638" s="12">
        <v>7.1400000000000006</v>
      </c>
      <c r="F638" s="12">
        <v>18.86</v>
      </c>
      <c r="G638" s="12">
        <v>7365856525</v>
      </c>
      <c r="H638" s="12" t="s">
        <v>27</v>
      </c>
      <c r="I638" s="12">
        <v>8</v>
      </c>
    </row>
    <row r="639" spans="1:9">
      <c r="A639" s="12">
        <v>6348</v>
      </c>
      <c r="B639" s="12" t="s">
        <v>223</v>
      </c>
      <c r="C639" s="13">
        <v>43944.371158993097</v>
      </c>
      <c r="D639" s="12">
        <v>71358</v>
      </c>
      <c r="E639" s="12">
        <v>7.1400000000000006</v>
      </c>
      <c r="F639" s="12">
        <v>18.86</v>
      </c>
      <c r="G639" s="12">
        <v>7365856525</v>
      </c>
      <c r="H639" s="12" t="s">
        <v>43</v>
      </c>
      <c r="I639" s="12">
        <v>1</v>
      </c>
    </row>
    <row r="640" spans="1:9">
      <c r="A640" s="12">
        <v>6348</v>
      </c>
      <c r="B640" s="12" t="s">
        <v>223</v>
      </c>
      <c r="C640" s="13">
        <v>43944.371158993097</v>
      </c>
      <c r="D640" s="12">
        <v>71358</v>
      </c>
      <c r="E640" s="12">
        <v>7.1400000000000006</v>
      </c>
      <c r="F640" s="12">
        <v>18.86</v>
      </c>
      <c r="G640" s="12">
        <v>7365856525</v>
      </c>
      <c r="H640" s="12" t="s">
        <v>55</v>
      </c>
      <c r="I640" s="12">
        <v>1</v>
      </c>
    </row>
    <row r="641" spans="1:9">
      <c r="A641" s="12">
        <v>6348</v>
      </c>
      <c r="B641" s="12" t="s">
        <v>223</v>
      </c>
      <c r="C641" s="13">
        <v>43944.371158993097</v>
      </c>
      <c r="D641" s="12">
        <v>71358</v>
      </c>
      <c r="E641" s="12">
        <v>7.1400000000000006</v>
      </c>
      <c r="F641" s="12">
        <v>18.86</v>
      </c>
      <c r="G641" s="12">
        <v>7365856525</v>
      </c>
      <c r="H641" s="12" t="s">
        <v>44</v>
      </c>
      <c r="I641" s="12">
        <v>1</v>
      </c>
    </row>
    <row r="642" spans="1:9">
      <c r="A642" s="12">
        <v>1231</v>
      </c>
      <c r="B642" s="12" t="s">
        <v>224</v>
      </c>
      <c r="C642" s="13">
        <v>43944.371158993097</v>
      </c>
      <c r="D642" s="12">
        <v>71359</v>
      </c>
      <c r="E642" s="12">
        <v>1.71</v>
      </c>
      <c r="F642" s="12">
        <v>5.29</v>
      </c>
      <c r="G642" s="12">
        <v>7365856761</v>
      </c>
      <c r="H642" s="12" t="s">
        <v>69</v>
      </c>
      <c r="I642" s="12">
        <v>3</v>
      </c>
    </row>
    <row r="643" spans="1:9">
      <c r="A643" s="12">
        <v>1213</v>
      </c>
      <c r="B643" s="12" t="s">
        <v>225</v>
      </c>
      <c r="C643" s="13">
        <v>43944.371158993097</v>
      </c>
      <c r="D643" s="12">
        <v>71360</v>
      </c>
      <c r="E643" s="12">
        <v>3.6349999999999998</v>
      </c>
      <c r="F643" s="12">
        <v>16.365000000000002</v>
      </c>
      <c r="G643" s="12">
        <v>7365856982</v>
      </c>
      <c r="H643" s="12" t="s">
        <v>34</v>
      </c>
      <c r="I643" s="12">
        <v>1</v>
      </c>
    </row>
    <row r="644" spans="1:9">
      <c r="A644" s="12">
        <v>1213</v>
      </c>
      <c r="B644" s="12" t="s">
        <v>225</v>
      </c>
      <c r="C644" s="13">
        <v>43944.371158993097</v>
      </c>
      <c r="D644" s="12">
        <v>71360</v>
      </c>
      <c r="E644" s="12">
        <v>3.6349999999999998</v>
      </c>
      <c r="F644" s="12">
        <v>16.365000000000002</v>
      </c>
      <c r="G644" s="12">
        <v>7365856982</v>
      </c>
      <c r="H644" s="12" t="s">
        <v>36</v>
      </c>
      <c r="I644" s="12">
        <v>1</v>
      </c>
    </row>
    <row r="645" spans="1:9">
      <c r="A645" s="12">
        <v>1213</v>
      </c>
      <c r="B645" s="12" t="s">
        <v>225</v>
      </c>
      <c r="C645" s="13">
        <v>43944.371158993097</v>
      </c>
      <c r="D645" s="12">
        <v>71360</v>
      </c>
      <c r="E645" s="12">
        <v>3.6349999999999998</v>
      </c>
      <c r="F645" s="12">
        <v>16.365000000000002</v>
      </c>
      <c r="G645" s="12">
        <v>7365856982</v>
      </c>
      <c r="H645" s="12" t="s">
        <v>45</v>
      </c>
      <c r="I645" s="12">
        <v>3</v>
      </c>
    </row>
    <row r="646" spans="1:9">
      <c r="A646" s="12">
        <v>4022</v>
      </c>
      <c r="B646" s="12" t="s">
        <v>226</v>
      </c>
      <c r="C646" s="13">
        <v>43944.371158993097</v>
      </c>
      <c r="D646" s="12">
        <v>71361</v>
      </c>
      <c r="E646" s="12">
        <v>11.02</v>
      </c>
      <c r="F646" s="12">
        <v>14.98</v>
      </c>
      <c r="G646" s="12">
        <v>7365857354</v>
      </c>
      <c r="H646" s="12" t="s">
        <v>69</v>
      </c>
      <c r="I646" s="12">
        <v>7</v>
      </c>
    </row>
    <row r="647" spans="1:9">
      <c r="A647" s="12">
        <v>4022</v>
      </c>
      <c r="B647" s="12" t="s">
        <v>226</v>
      </c>
      <c r="C647" s="13">
        <v>43944.371158993097</v>
      </c>
      <c r="D647" s="12">
        <v>71361</v>
      </c>
      <c r="E647" s="12">
        <v>11.02</v>
      </c>
      <c r="F647" s="12">
        <v>14.98</v>
      </c>
      <c r="G647" s="12">
        <v>7365857354</v>
      </c>
      <c r="H647" s="12" t="s">
        <v>46</v>
      </c>
      <c r="I647" s="12">
        <v>4</v>
      </c>
    </row>
    <row r="648" spans="1:9">
      <c r="A648" s="12">
        <v>4022</v>
      </c>
      <c r="B648" s="12" t="s">
        <v>226</v>
      </c>
      <c r="C648" s="13">
        <v>43944.371158993097</v>
      </c>
      <c r="D648" s="12">
        <v>71361</v>
      </c>
      <c r="E648" s="12">
        <v>11.02</v>
      </c>
      <c r="F648" s="12">
        <v>14.98</v>
      </c>
      <c r="G648" s="12">
        <v>7365857354</v>
      </c>
      <c r="H648" s="12" t="s">
        <v>41</v>
      </c>
      <c r="I648" s="12">
        <v>10</v>
      </c>
    </row>
    <row r="649" spans="1:9">
      <c r="A649" s="12">
        <v>4022</v>
      </c>
      <c r="B649" s="12" t="s">
        <v>226</v>
      </c>
      <c r="C649" s="13">
        <v>43944.371158993097</v>
      </c>
      <c r="D649" s="12">
        <v>71361</v>
      </c>
      <c r="E649" s="12">
        <v>11.02</v>
      </c>
      <c r="F649" s="12">
        <v>14.98</v>
      </c>
      <c r="G649" s="12">
        <v>7365857354</v>
      </c>
      <c r="H649" s="12" t="s">
        <v>190</v>
      </c>
      <c r="I649" s="12">
        <v>1</v>
      </c>
    </row>
    <row r="650" spans="1:9">
      <c r="A650" s="12">
        <v>4029</v>
      </c>
      <c r="B650" s="12" t="s">
        <v>227</v>
      </c>
      <c r="C650" s="13">
        <v>43944.371158993097</v>
      </c>
      <c r="D650" s="12">
        <v>71362</v>
      </c>
      <c r="E650" s="12">
        <v>1.9500000000000002</v>
      </c>
      <c r="F650" s="12">
        <v>18.05</v>
      </c>
      <c r="G650" s="12">
        <v>7365857586</v>
      </c>
      <c r="H650" s="12" t="s">
        <v>104</v>
      </c>
      <c r="I650" s="12">
        <v>3</v>
      </c>
    </row>
    <row r="651" spans="1:9">
      <c r="A651" s="12">
        <v>4040</v>
      </c>
      <c r="B651" s="12" t="s">
        <v>228</v>
      </c>
      <c r="C651" s="13">
        <v>43944.371158993097</v>
      </c>
      <c r="D651" s="12">
        <v>71363</v>
      </c>
      <c r="E651" s="12">
        <v>2.4000000000000004</v>
      </c>
      <c r="F651" s="12">
        <v>17.600000000000001</v>
      </c>
      <c r="G651" s="12">
        <v>7365857785</v>
      </c>
      <c r="H651" s="12" t="s">
        <v>15</v>
      </c>
      <c r="I651" s="12">
        <v>3</v>
      </c>
    </row>
    <row r="652" spans="1:9">
      <c r="A652" s="12">
        <v>4040</v>
      </c>
      <c r="B652" s="12" t="s">
        <v>228</v>
      </c>
      <c r="C652" s="13">
        <v>43944.371158993097</v>
      </c>
      <c r="D652" s="12">
        <v>71363</v>
      </c>
      <c r="E652" s="12">
        <v>2.4000000000000004</v>
      </c>
      <c r="F652" s="12">
        <v>17.600000000000001</v>
      </c>
      <c r="G652" s="12">
        <v>7365857785</v>
      </c>
      <c r="H652" s="12" t="s">
        <v>17</v>
      </c>
      <c r="I652" s="12">
        <v>3</v>
      </c>
    </row>
    <row r="653" spans="1:9">
      <c r="A653" s="12">
        <v>5056</v>
      </c>
      <c r="B653" s="12" t="s">
        <v>229</v>
      </c>
      <c r="C653" s="13">
        <v>43944.371158993097</v>
      </c>
      <c r="D653" s="12">
        <v>71364</v>
      </c>
      <c r="E653" s="12">
        <v>1.71</v>
      </c>
      <c r="F653" s="12">
        <v>5.29</v>
      </c>
      <c r="G653" s="12">
        <v>7365858172</v>
      </c>
      <c r="H653" s="12" t="s">
        <v>69</v>
      </c>
      <c r="I653" s="12">
        <v>3</v>
      </c>
    </row>
    <row r="654" spans="1:9">
      <c r="A654" s="12">
        <v>1111</v>
      </c>
      <c r="B654" s="12" t="s">
        <v>230</v>
      </c>
      <c r="C654" s="13">
        <v>43944.371158993097</v>
      </c>
      <c r="D654" s="12">
        <v>71365</v>
      </c>
      <c r="E654" s="12">
        <v>2.8000000000000003</v>
      </c>
      <c r="F654" s="12">
        <v>17.2</v>
      </c>
      <c r="G654" s="12">
        <v>7365858393</v>
      </c>
      <c r="H654" s="12" t="s">
        <v>72</v>
      </c>
      <c r="I654" s="12">
        <v>14</v>
      </c>
    </row>
    <row r="655" spans="1:9">
      <c r="A655" s="12">
        <v>1076</v>
      </c>
      <c r="B655" s="12" t="s">
        <v>231</v>
      </c>
      <c r="C655" s="13">
        <v>43944.371158993097</v>
      </c>
      <c r="D655" s="12">
        <v>71366</v>
      </c>
      <c r="E655" s="12">
        <v>6.9300000000000006</v>
      </c>
      <c r="F655" s="12">
        <v>19.07</v>
      </c>
      <c r="G655" s="12">
        <v>7365858570</v>
      </c>
      <c r="H655" s="12" t="s">
        <v>80</v>
      </c>
      <c r="I655" s="12">
        <v>2</v>
      </c>
    </row>
    <row r="656" spans="1:9">
      <c r="A656" s="12">
        <v>1076</v>
      </c>
      <c r="B656" s="12" t="s">
        <v>231</v>
      </c>
      <c r="C656" s="13">
        <v>43944.371158993097</v>
      </c>
      <c r="D656" s="12">
        <v>71366</v>
      </c>
      <c r="E656" s="12">
        <v>6.9300000000000006</v>
      </c>
      <c r="F656" s="12">
        <v>19.07</v>
      </c>
      <c r="G656" s="12">
        <v>7365858570</v>
      </c>
      <c r="H656" s="12" t="s">
        <v>33</v>
      </c>
      <c r="I656" s="12">
        <v>9</v>
      </c>
    </row>
    <row r="657" spans="1:9">
      <c r="A657" s="12">
        <v>1210</v>
      </c>
      <c r="B657" s="12" t="s">
        <v>232</v>
      </c>
      <c r="C657" s="13">
        <v>43944.371158993097</v>
      </c>
      <c r="D657" s="12">
        <v>71367</v>
      </c>
      <c r="E657" s="12">
        <v>1.91</v>
      </c>
      <c r="F657" s="12">
        <v>24.09</v>
      </c>
      <c r="G657" s="12">
        <v>7365858780</v>
      </c>
      <c r="H657" s="12" t="s">
        <v>36</v>
      </c>
      <c r="I657" s="12">
        <v>2</v>
      </c>
    </row>
    <row r="658" spans="1:9">
      <c r="A658" s="12">
        <v>1210</v>
      </c>
      <c r="B658" s="12" t="s">
        <v>232</v>
      </c>
      <c r="C658" s="13">
        <v>43944.371158993097</v>
      </c>
      <c r="D658" s="12">
        <v>71367</v>
      </c>
      <c r="E658" s="12">
        <v>1.91</v>
      </c>
      <c r="F658" s="12">
        <v>24.09</v>
      </c>
      <c r="G658" s="12">
        <v>7365858780</v>
      </c>
      <c r="H658" s="12" t="s">
        <v>126</v>
      </c>
      <c r="I658" s="12">
        <v>2</v>
      </c>
    </row>
    <row r="659" spans="1:9">
      <c r="A659" s="12">
        <v>1044</v>
      </c>
      <c r="B659" s="12" t="s">
        <v>233</v>
      </c>
      <c r="C659" s="13">
        <v>43944.371158993097</v>
      </c>
      <c r="D659" s="12">
        <v>71368</v>
      </c>
      <c r="E659" s="12">
        <v>24.000000000000007</v>
      </c>
      <c r="F659" s="12">
        <v>3.4999999999999929</v>
      </c>
      <c r="G659" s="12">
        <v>7365859045</v>
      </c>
      <c r="H659" s="12" t="s">
        <v>34</v>
      </c>
      <c r="I659" s="12">
        <v>2</v>
      </c>
    </row>
    <row r="660" spans="1:9">
      <c r="A660" s="12">
        <v>1044</v>
      </c>
      <c r="B660" s="12" t="s">
        <v>233</v>
      </c>
      <c r="C660" s="13">
        <v>43944.371158993097</v>
      </c>
      <c r="D660" s="12">
        <v>71368</v>
      </c>
      <c r="E660" s="12">
        <v>24.000000000000007</v>
      </c>
      <c r="F660" s="12">
        <v>3.4999999999999929</v>
      </c>
      <c r="G660" s="12">
        <v>7365859045</v>
      </c>
      <c r="H660" s="12" t="s">
        <v>41</v>
      </c>
      <c r="I660" s="12">
        <v>15</v>
      </c>
    </row>
    <row r="661" spans="1:9">
      <c r="A661" s="12">
        <v>1044</v>
      </c>
      <c r="B661" s="12" t="s">
        <v>233</v>
      </c>
      <c r="C661" s="13">
        <v>43944.371158993097</v>
      </c>
      <c r="D661" s="12">
        <v>71368</v>
      </c>
      <c r="E661" s="12">
        <v>24.000000000000007</v>
      </c>
      <c r="F661" s="12">
        <v>3.4999999999999929</v>
      </c>
      <c r="G661" s="12">
        <v>7365859045</v>
      </c>
      <c r="H661" s="12" t="s">
        <v>24</v>
      </c>
      <c r="I661" s="12">
        <v>8</v>
      </c>
    </row>
    <row r="662" spans="1:9">
      <c r="A662" s="12">
        <v>1044</v>
      </c>
      <c r="B662" s="12" t="s">
        <v>233</v>
      </c>
      <c r="C662" s="13">
        <v>43944.371158993097</v>
      </c>
      <c r="D662" s="12">
        <v>71368</v>
      </c>
      <c r="E662" s="12">
        <v>24.000000000000007</v>
      </c>
      <c r="F662" s="12">
        <v>3.4999999999999929</v>
      </c>
      <c r="G662" s="12">
        <v>7365859045</v>
      </c>
      <c r="H662" s="12" t="s">
        <v>56</v>
      </c>
      <c r="I662" s="12">
        <v>10</v>
      </c>
    </row>
    <row r="663" spans="1:9">
      <c r="A663" s="12">
        <v>1044</v>
      </c>
      <c r="B663" s="12" t="s">
        <v>233</v>
      </c>
      <c r="C663" s="13">
        <v>43944.371158993097</v>
      </c>
      <c r="D663" s="12">
        <v>71368</v>
      </c>
      <c r="E663" s="12">
        <v>24.000000000000007</v>
      </c>
      <c r="F663" s="12">
        <v>3.4999999999999929</v>
      </c>
      <c r="G663" s="12">
        <v>7365859045</v>
      </c>
      <c r="H663" s="12" t="s">
        <v>11</v>
      </c>
      <c r="I663" s="12">
        <v>8</v>
      </c>
    </row>
    <row r="664" spans="1:9">
      <c r="A664" s="12">
        <v>1044</v>
      </c>
      <c r="B664" s="12" t="s">
        <v>233</v>
      </c>
      <c r="C664" s="13">
        <v>43944.371158993097</v>
      </c>
      <c r="D664" s="12">
        <v>71368</v>
      </c>
      <c r="E664" s="12">
        <v>24.000000000000007</v>
      </c>
      <c r="F664" s="12">
        <v>3.4999999999999929</v>
      </c>
      <c r="G664" s="12">
        <v>7365859045</v>
      </c>
      <c r="H664" s="12" t="s">
        <v>32</v>
      </c>
      <c r="I664" s="12">
        <v>3</v>
      </c>
    </row>
    <row r="665" spans="1:9">
      <c r="A665" s="12">
        <v>1044</v>
      </c>
      <c r="B665" s="12" t="s">
        <v>233</v>
      </c>
      <c r="C665" s="13">
        <v>43944.371158993097</v>
      </c>
      <c r="D665" s="12">
        <v>71368</v>
      </c>
      <c r="E665" s="12">
        <v>24.000000000000007</v>
      </c>
      <c r="F665" s="12">
        <v>3.4999999999999929</v>
      </c>
      <c r="G665" s="12">
        <v>7365859045</v>
      </c>
      <c r="H665" s="12" t="s">
        <v>21</v>
      </c>
      <c r="I665" s="12">
        <v>14</v>
      </c>
    </row>
    <row r="666" spans="1:9">
      <c r="A666" s="12">
        <v>1044</v>
      </c>
      <c r="B666" s="12" t="s">
        <v>233</v>
      </c>
      <c r="C666" s="13">
        <v>43944.371158993097</v>
      </c>
      <c r="D666" s="12">
        <v>71368</v>
      </c>
      <c r="E666" s="12">
        <v>24.000000000000007</v>
      </c>
      <c r="F666" s="12">
        <v>3.4999999999999929</v>
      </c>
      <c r="G666" s="12">
        <v>7365859045</v>
      </c>
      <c r="H666" s="12" t="s">
        <v>80</v>
      </c>
      <c r="I666" s="12">
        <v>17</v>
      </c>
    </row>
    <row r="667" spans="1:9">
      <c r="A667" s="12">
        <v>1044</v>
      </c>
      <c r="B667" s="12" t="s">
        <v>233</v>
      </c>
      <c r="C667" s="13">
        <v>43944.371158993097</v>
      </c>
      <c r="D667" s="12">
        <v>71368</v>
      </c>
      <c r="E667" s="12">
        <v>24.000000000000007</v>
      </c>
      <c r="F667" s="12">
        <v>3.4999999999999929</v>
      </c>
      <c r="G667" s="12">
        <v>7365859045</v>
      </c>
      <c r="H667" s="12" t="s">
        <v>46</v>
      </c>
      <c r="I667" s="12">
        <v>6</v>
      </c>
    </row>
    <row r="668" spans="1:9">
      <c r="A668" s="12">
        <v>1228</v>
      </c>
      <c r="B668" s="12" t="s">
        <v>234</v>
      </c>
      <c r="C668" s="13">
        <v>43944.371158993097</v>
      </c>
      <c r="D668" s="12">
        <v>71369</v>
      </c>
      <c r="E668" s="12">
        <v>7.0600000000000005</v>
      </c>
      <c r="F668" s="12">
        <v>12.94</v>
      </c>
      <c r="G668" s="12">
        <v>7365859270</v>
      </c>
      <c r="H668" s="12" t="s">
        <v>11</v>
      </c>
      <c r="I668" s="12">
        <v>8</v>
      </c>
    </row>
    <row r="669" spans="1:9">
      <c r="A669" s="12">
        <v>1228</v>
      </c>
      <c r="B669" s="12" t="s">
        <v>234</v>
      </c>
      <c r="C669" s="13">
        <v>43944.371158993097</v>
      </c>
      <c r="D669" s="12">
        <v>71369</v>
      </c>
      <c r="E669" s="12">
        <v>7.0600000000000005</v>
      </c>
      <c r="F669" s="12">
        <v>12.94</v>
      </c>
      <c r="G669" s="12">
        <v>7365859270</v>
      </c>
      <c r="H669" s="12" t="s">
        <v>76</v>
      </c>
      <c r="I669" s="12">
        <v>7</v>
      </c>
    </row>
    <row r="670" spans="1:9">
      <c r="A670" s="12">
        <v>1228</v>
      </c>
      <c r="B670" s="12" t="s">
        <v>234</v>
      </c>
      <c r="C670" s="13">
        <v>43944.371158993097</v>
      </c>
      <c r="D670" s="12">
        <v>71369</v>
      </c>
      <c r="E670" s="12">
        <v>7.0600000000000005</v>
      </c>
      <c r="F670" s="12">
        <v>12.94</v>
      </c>
      <c r="G670" s="12">
        <v>7365859270</v>
      </c>
      <c r="H670" s="12" t="s">
        <v>177</v>
      </c>
      <c r="I670" s="12">
        <v>2</v>
      </c>
    </row>
    <row r="671" spans="1:9">
      <c r="A671" s="12">
        <v>1027</v>
      </c>
      <c r="B671" s="12" t="s">
        <v>235</v>
      </c>
      <c r="C671" s="13">
        <v>43944.371158993097</v>
      </c>
      <c r="D671" s="12">
        <v>71370</v>
      </c>
      <c r="E671" s="12">
        <v>0.09</v>
      </c>
      <c r="F671" s="12">
        <v>6.91</v>
      </c>
      <c r="G671" s="12">
        <v>7365859432</v>
      </c>
      <c r="H671" s="12" t="s">
        <v>24</v>
      </c>
      <c r="I671" s="12">
        <v>3</v>
      </c>
    </row>
    <row r="672" spans="1:9">
      <c r="A672" s="12">
        <v>1187</v>
      </c>
      <c r="B672" s="12" t="s">
        <v>236</v>
      </c>
      <c r="C672" s="13">
        <v>43944.371158993097</v>
      </c>
      <c r="D672" s="12">
        <v>71371</v>
      </c>
      <c r="E672" s="12">
        <v>2.8650000000000002</v>
      </c>
      <c r="F672" s="12">
        <v>17.134999999999998</v>
      </c>
      <c r="G672" s="12">
        <v>7365859804</v>
      </c>
      <c r="H672" s="12" t="s">
        <v>126</v>
      </c>
      <c r="I672" s="12">
        <v>3</v>
      </c>
    </row>
    <row r="673" spans="1:9">
      <c r="A673" s="12">
        <v>1187</v>
      </c>
      <c r="B673" s="12" t="s">
        <v>236</v>
      </c>
      <c r="C673" s="13">
        <v>43944.371158993097</v>
      </c>
      <c r="D673" s="12">
        <v>71371</v>
      </c>
      <c r="E673" s="12">
        <v>2.8650000000000002</v>
      </c>
      <c r="F673" s="12">
        <v>17.134999999999998</v>
      </c>
      <c r="G673" s="12">
        <v>7365859804</v>
      </c>
      <c r="H673" s="12" t="s">
        <v>36</v>
      </c>
      <c r="I673" s="12">
        <v>3</v>
      </c>
    </row>
    <row r="674" spans="1:9">
      <c r="A674" s="12">
        <v>1130</v>
      </c>
      <c r="B674" s="12" t="s">
        <v>237</v>
      </c>
      <c r="C674" s="13">
        <v>43944.371158993097</v>
      </c>
      <c r="D674" s="12">
        <v>71372</v>
      </c>
      <c r="E674" s="12">
        <v>21.141999999999999</v>
      </c>
      <c r="F674" s="12">
        <v>6.3580000000000005</v>
      </c>
      <c r="G674" s="12">
        <v>7365860003</v>
      </c>
      <c r="H674" s="12" t="s">
        <v>69</v>
      </c>
      <c r="I674" s="12">
        <v>1</v>
      </c>
    </row>
    <row r="675" spans="1:9">
      <c r="A675" s="12">
        <v>1130</v>
      </c>
      <c r="B675" s="12" t="s">
        <v>237</v>
      </c>
      <c r="C675" s="13">
        <v>43944.371158993097</v>
      </c>
      <c r="D675" s="12">
        <v>71372</v>
      </c>
      <c r="E675" s="12">
        <v>21.141999999999999</v>
      </c>
      <c r="F675" s="12">
        <v>6.3580000000000005</v>
      </c>
      <c r="G675" s="12">
        <v>7365860003</v>
      </c>
      <c r="H675" s="12" t="s">
        <v>71</v>
      </c>
      <c r="I675" s="12">
        <v>1</v>
      </c>
    </row>
    <row r="676" spans="1:9">
      <c r="A676" s="12">
        <v>1130</v>
      </c>
      <c r="B676" s="12" t="s">
        <v>237</v>
      </c>
      <c r="C676" s="13">
        <v>43944.371158993097</v>
      </c>
      <c r="D676" s="12">
        <v>71372</v>
      </c>
      <c r="E676" s="12">
        <v>21.141999999999999</v>
      </c>
      <c r="F676" s="12">
        <v>6.3580000000000005</v>
      </c>
      <c r="G676" s="12">
        <v>7365860003</v>
      </c>
      <c r="H676" s="12" t="s">
        <v>79</v>
      </c>
      <c r="I676" s="12">
        <v>3</v>
      </c>
    </row>
    <row r="677" spans="1:9">
      <c r="A677" s="12">
        <v>1130</v>
      </c>
      <c r="B677" s="12" t="s">
        <v>237</v>
      </c>
      <c r="C677" s="13">
        <v>43944.371158993097</v>
      </c>
      <c r="D677" s="12">
        <v>71372</v>
      </c>
      <c r="E677" s="12">
        <v>21.141999999999999</v>
      </c>
      <c r="F677" s="12">
        <v>6.3580000000000005</v>
      </c>
      <c r="G677" s="12">
        <v>7365860003</v>
      </c>
      <c r="H677" s="12" t="s">
        <v>57</v>
      </c>
      <c r="I677" s="12">
        <v>8</v>
      </c>
    </row>
    <row r="678" spans="1:9">
      <c r="A678" s="12">
        <v>1130</v>
      </c>
      <c r="B678" s="12" t="s">
        <v>237</v>
      </c>
      <c r="C678" s="13">
        <v>43944.371158993097</v>
      </c>
      <c r="D678" s="12">
        <v>71372</v>
      </c>
      <c r="E678" s="12">
        <v>21.141999999999999</v>
      </c>
      <c r="F678" s="12">
        <v>6.3580000000000005</v>
      </c>
      <c r="G678" s="12">
        <v>7365860003</v>
      </c>
      <c r="H678" s="12" t="s">
        <v>23</v>
      </c>
      <c r="I678" s="12">
        <v>1</v>
      </c>
    </row>
    <row r="679" spans="1:9">
      <c r="A679" s="12">
        <v>1130</v>
      </c>
      <c r="B679" s="12" t="s">
        <v>237</v>
      </c>
      <c r="C679" s="13">
        <v>43944.371158993097</v>
      </c>
      <c r="D679" s="12">
        <v>71372</v>
      </c>
      <c r="E679" s="12">
        <v>21.141999999999999</v>
      </c>
      <c r="F679" s="12">
        <v>6.3580000000000005</v>
      </c>
      <c r="G679" s="12">
        <v>7365860003</v>
      </c>
      <c r="H679" s="12" t="s">
        <v>51</v>
      </c>
      <c r="I679" s="12">
        <v>2</v>
      </c>
    </row>
    <row r="680" spans="1:9">
      <c r="A680" s="12">
        <v>1130</v>
      </c>
      <c r="B680" s="12" t="s">
        <v>237</v>
      </c>
      <c r="C680" s="13">
        <v>43944.371158993097</v>
      </c>
      <c r="D680" s="12">
        <v>71372</v>
      </c>
      <c r="E680" s="12">
        <v>21.141999999999999</v>
      </c>
      <c r="F680" s="12">
        <v>6.3580000000000005</v>
      </c>
      <c r="G680" s="12">
        <v>7365860003</v>
      </c>
      <c r="H680" s="12" t="s">
        <v>89</v>
      </c>
      <c r="I680" s="12">
        <v>3</v>
      </c>
    </row>
    <row r="681" spans="1:9">
      <c r="A681" s="12">
        <v>1130</v>
      </c>
      <c r="B681" s="12" t="s">
        <v>237</v>
      </c>
      <c r="C681" s="13">
        <v>43944.371158993097</v>
      </c>
      <c r="D681" s="12">
        <v>71372</v>
      </c>
      <c r="E681" s="12">
        <v>21.141999999999999</v>
      </c>
      <c r="F681" s="12">
        <v>6.3580000000000005</v>
      </c>
      <c r="G681" s="12">
        <v>7365860003</v>
      </c>
      <c r="H681" s="12" t="s">
        <v>169</v>
      </c>
      <c r="I681" s="12">
        <v>7</v>
      </c>
    </row>
    <row r="682" spans="1:9">
      <c r="A682" s="12">
        <v>1130</v>
      </c>
      <c r="B682" s="12" t="s">
        <v>237</v>
      </c>
      <c r="C682" s="13">
        <v>43944.371158993097</v>
      </c>
      <c r="D682" s="12">
        <v>71372</v>
      </c>
      <c r="E682" s="12">
        <v>21.141999999999999</v>
      </c>
      <c r="F682" s="12">
        <v>6.3580000000000005</v>
      </c>
      <c r="G682" s="12">
        <v>7365860003</v>
      </c>
      <c r="H682" s="12" t="s">
        <v>84</v>
      </c>
      <c r="I682" s="12">
        <v>3</v>
      </c>
    </row>
    <row r="683" spans="1:9">
      <c r="A683" s="12">
        <v>1130</v>
      </c>
      <c r="B683" s="12" t="s">
        <v>237</v>
      </c>
      <c r="C683" s="13">
        <v>43944.371158993097</v>
      </c>
      <c r="D683" s="12">
        <v>71372</v>
      </c>
      <c r="E683" s="12">
        <v>21.141999999999999</v>
      </c>
      <c r="F683" s="12">
        <v>6.3580000000000005</v>
      </c>
      <c r="G683" s="12">
        <v>7365860003</v>
      </c>
      <c r="H683" s="12" t="s">
        <v>32</v>
      </c>
      <c r="I683" s="12">
        <v>8</v>
      </c>
    </row>
    <row r="684" spans="1:9">
      <c r="A684" s="12">
        <v>1130</v>
      </c>
      <c r="B684" s="12" t="s">
        <v>237</v>
      </c>
      <c r="C684" s="13">
        <v>43944.371158993097</v>
      </c>
      <c r="D684" s="12">
        <v>71372</v>
      </c>
      <c r="E684" s="12">
        <v>21.141999999999999</v>
      </c>
      <c r="F684" s="12">
        <v>6.3580000000000005</v>
      </c>
      <c r="G684" s="12">
        <v>7365860003</v>
      </c>
      <c r="H684" s="12" t="s">
        <v>59</v>
      </c>
      <c r="I684" s="12">
        <v>2</v>
      </c>
    </row>
    <row r="685" spans="1:9">
      <c r="A685" s="12">
        <v>1130</v>
      </c>
      <c r="B685" s="12" t="s">
        <v>237</v>
      </c>
      <c r="C685" s="13">
        <v>43944.371158993097</v>
      </c>
      <c r="D685" s="12">
        <v>71372</v>
      </c>
      <c r="E685" s="12">
        <v>21.141999999999999</v>
      </c>
      <c r="F685" s="12">
        <v>6.3580000000000005</v>
      </c>
      <c r="G685" s="12">
        <v>7365860003</v>
      </c>
      <c r="H685" s="12" t="s">
        <v>60</v>
      </c>
      <c r="I685" s="12">
        <v>3</v>
      </c>
    </row>
    <row r="686" spans="1:9">
      <c r="A686" s="12">
        <v>1130</v>
      </c>
      <c r="B686" s="12" t="s">
        <v>237</v>
      </c>
      <c r="C686" s="13">
        <v>43944.371158993097</v>
      </c>
      <c r="D686" s="12">
        <v>71372</v>
      </c>
      <c r="E686" s="12">
        <v>21.141999999999999</v>
      </c>
      <c r="F686" s="12">
        <v>6.3580000000000005</v>
      </c>
      <c r="G686" s="12">
        <v>7365860003</v>
      </c>
      <c r="H686" s="12" t="s">
        <v>137</v>
      </c>
      <c r="I686" s="12">
        <v>5</v>
      </c>
    </row>
    <row r="687" spans="1:9">
      <c r="A687" s="12">
        <v>1130</v>
      </c>
      <c r="B687" s="12" t="s">
        <v>237</v>
      </c>
      <c r="C687" s="13">
        <v>43944.371158993097</v>
      </c>
      <c r="D687" s="12">
        <v>71372</v>
      </c>
      <c r="E687" s="12">
        <v>21.141999999999999</v>
      </c>
      <c r="F687" s="12">
        <v>6.3580000000000005</v>
      </c>
      <c r="G687" s="12">
        <v>7365860003</v>
      </c>
      <c r="H687" s="12" t="s">
        <v>16</v>
      </c>
      <c r="I687" s="12">
        <v>20</v>
      </c>
    </row>
    <row r="688" spans="1:9">
      <c r="A688" s="12">
        <v>1130</v>
      </c>
      <c r="B688" s="12" t="s">
        <v>237</v>
      </c>
      <c r="C688" s="13">
        <v>43944.371158993097</v>
      </c>
      <c r="D688" s="12">
        <v>71372</v>
      </c>
      <c r="E688" s="12">
        <v>21.141999999999999</v>
      </c>
      <c r="F688" s="12">
        <v>6.3580000000000005</v>
      </c>
      <c r="G688" s="12">
        <v>7365860003</v>
      </c>
      <c r="H688" s="12" t="s">
        <v>27</v>
      </c>
      <c r="I688" s="12">
        <v>4</v>
      </c>
    </row>
    <row r="689" spans="1:9">
      <c r="A689" s="12">
        <v>1130</v>
      </c>
      <c r="B689" s="12" t="s">
        <v>237</v>
      </c>
      <c r="C689" s="13">
        <v>43944.371158993097</v>
      </c>
      <c r="D689" s="12">
        <v>71372</v>
      </c>
      <c r="E689" s="12">
        <v>21.141999999999999</v>
      </c>
      <c r="F689" s="12">
        <v>6.3580000000000005</v>
      </c>
      <c r="G689" s="12">
        <v>7365860003</v>
      </c>
      <c r="H689" s="12" t="s">
        <v>36</v>
      </c>
      <c r="I689" s="12">
        <v>1</v>
      </c>
    </row>
    <row r="690" spans="1:9">
      <c r="A690" s="12">
        <v>4202</v>
      </c>
      <c r="B690" s="12" t="s">
        <v>238</v>
      </c>
      <c r="C690" s="13">
        <v>43944.371158993097</v>
      </c>
      <c r="D690" s="12">
        <v>71373</v>
      </c>
      <c r="E690" s="12">
        <v>8.6250000000000018</v>
      </c>
      <c r="F690" s="12">
        <v>17.375</v>
      </c>
      <c r="G690" s="12">
        <v>7365860235</v>
      </c>
      <c r="H690" s="12" t="s">
        <v>39</v>
      </c>
      <c r="I690" s="12">
        <v>7</v>
      </c>
    </row>
    <row r="691" spans="1:9">
      <c r="A691" s="12">
        <v>4202</v>
      </c>
      <c r="B691" s="12" t="s">
        <v>238</v>
      </c>
      <c r="C691" s="13">
        <v>43944.371158993097</v>
      </c>
      <c r="D691" s="12">
        <v>71373</v>
      </c>
      <c r="E691" s="12">
        <v>8.6250000000000018</v>
      </c>
      <c r="F691" s="12">
        <v>17.375</v>
      </c>
      <c r="G691" s="12">
        <v>7365860235</v>
      </c>
      <c r="H691" s="12" t="s">
        <v>84</v>
      </c>
      <c r="I691" s="12">
        <v>7</v>
      </c>
    </row>
    <row r="692" spans="1:9">
      <c r="A692" s="12">
        <v>4202</v>
      </c>
      <c r="B692" s="12" t="s">
        <v>238</v>
      </c>
      <c r="C692" s="13">
        <v>43944.371158993097</v>
      </c>
      <c r="D692" s="12">
        <v>71373</v>
      </c>
      <c r="E692" s="12">
        <v>8.6250000000000018</v>
      </c>
      <c r="F692" s="12">
        <v>17.375</v>
      </c>
      <c r="G692" s="12">
        <v>7365860235</v>
      </c>
      <c r="H692" s="12" t="s">
        <v>80</v>
      </c>
      <c r="I692" s="12">
        <v>15</v>
      </c>
    </row>
    <row r="693" spans="1:9">
      <c r="A693" s="12">
        <v>6860</v>
      </c>
      <c r="B693" s="12" t="s">
        <v>239</v>
      </c>
      <c r="C693" s="13">
        <v>43944.371158993097</v>
      </c>
      <c r="D693" s="12">
        <v>71374</v>
      </c>
      <c r="E693" s="12">
        <v>2.72</v>
      </c>
      <c r="F693" s="12">
        <v>17.28</v>
      </c>
      <c r="G693" s="12">
        <v>7365860504</v>
      </c>
      <c r="H693" s="12" t="s">
        <v>57</v>
      </c>
      <c r="I693" s="12">
        <v>17</v>
      </c>
    </row>
    <row r="694" spans="1:9">
      <c r="A694" s="12">
        <v>4207</v>
      </c>
      <c r="B694" s="12" t="s">
        <v>240</v>
      </c>
      <c r="C694" s="13">
        <v>43944.371158993097</v>
      </c>
      <c r="D694" s="12">
        <v>71375</v>
      </c>
      <c r="E694" s="12">
        <v>4.7749999999999995</v>
      </c>
      <c r="F694" s="12">
        <v>22.725000000000001</v>
      </c>
      <c r="G694" s="12">
        <v>7365860740</v>
      </c>
      <c r="H694" s="12" t="s">
        <v>126</v>
      </c>
      <c r="I694" s="12">
        <v>5</v>
      </c>
    </row>
    <row r="695" spans="1:9">
      <c r="A695" s="12">
        <v>4207</v>
      </c>
      <c r="B695" s="12" t="s">
        <v>240</v>
      </c>
      <c r="C695" s="13">
        <v>43944.371158993097</v>
      </c>
      <c r="D695" s="12">
        <v>71375</v>
      </c>
      <c r="E695" s="12">
        <v>4.7749999999999995</v>
      </c>
      <c r="F695" s="12">
        <v>22.725000000000001</v>
      </c>
      <c r="G695" s="12">
        <v>7365860740</v>
      </c>
      <c r="H695" s="12" t="s">
        <v>36</v>
      </c>
      <c r="I695" s="12">
        <v>5</v>
      </c>
    </row>
    <row r="696" spans="1:9">
      <c r="A696" s="12">
        <v>6702</v>
      </c>
      <c r="B696" s="12" t="s">
        <v>242</v>
      </c>
      <c r="C696" s="13">
        <v>43944.371158993097</v>
      </c>
      <c r="D696" s="12">
        <v>71376</v>
      </c>
      <c r="E696" s="12">
        <v>34.56</v>
      </c>
      <c r="F696" s="12">
        <v>0.43999999999999773</v>
      </c>
      <c r="G696" s="12">
        <v>7365861016</v>
      </c>
      <c r="H696" s="12" t="s">
        <v>52</v>
      </c>
      <c r="I696" s="12">
        <v>64</v>
      </c>
    </row>
    <row r="697" spans="1:9">
      <c r="A697" s="12">
        <v>6702</v>
      </c>
      <c r="B697" s="12" t="s">
        <v>242</v>
      </c>
      <c r="C697" s="13">
        <v>43944.371158993097</v>
      </c>
      <c r="D697" s="12">
        <v>71377</v>
      </c>
      <c r="E697" s="12">
        <v>31.554000000000002</v>
      </c>
      <c r="F697" s="12">
        <v>3.445999999999998</v>
      </c>
      <c r="G697" s="12">
        <v>7365861193</v>
      </c>
      <c r="H697" s="12" t="s">
        <v>20</v>
      </c>
      <c r="I697" s="12">
        <v>51</v>
      </c>
    </row>
    <row r="698" spans="1:9">
      <c r="A698" s="12">
        <v>6702</v>
      </c>
      <c r="B698" s="12" t="s">
        <v>242</v>
      </c>
      <c r="C698" s="13">
        <v>43944.371158993097</v>
      </c>
      <c r="D698" s="12">
        <v>71377</v>
      </c>
      <c r="E698" s="12">
        <v>31.554000000000002</v>
      </c>
      <c r="F698" s="12">
        <v>3.445999999999998</v>
      </c>
      <c r="G698" s="12">
        <v>7365861193</v>
      </c>
      <c r="H698" s="12" t="s">
        <v>11</v>
      </c>
      <c r="I698" s="12">
        <v>5</v>
      </c>
    </row>
    <row r="699" spans="1:9">
      <c r="A699" s="12">
        <v>6702</v>
      </c>
      <c r="B699" s="12" t="s">
        <v>242</v>
      </c>
      <c r="C699" s="13">
        <v>43944.371158993097</v>
      </c>
      <c r="D699" s="12">
        <v>71377</v>
      </c>
      <c r="E699" s="12">
        <v>31.554000000000002</v>
      </c>
      <c r="F699" s="12">
        <v>3.445999999999998</v>
      </c>
      <c r="G699" s="12">
        <v>7365861193</v>
      </c>
      <c r="H699" s="12" t="s">
        <v>57</v>
      </c>
      <c r="I699" s="12">
        <v>1</v>
      </c>
    </row>
    <row r="700" spans="1:9">
      <c r="A700" s="12">
        <v>6702</v>
      </c>
      <c r="B700" s="12" t="s">
        <v>242</v>
      </c>
      <c r="C700" s="13">
        <v>43944.371158993097</v>
      </c>
      <c r="D700" s="12">
        <v>71377</v>
      </c>
      <c r="E700" s="12">
        <v>31.554000000000002</v>
      </c>
      <c r="F700" s="12">
        <v>3.445999999999998</v>
      </c>
      <c r="G700" s="12">
        <v>7365861193</v>
      </c>
      <c r="H700" s="12" t="s">
        <v>23</v>
      </c>
      <c r="I700" s="12">
        <v>3</v>
      </c>
    </row>
    <row r="701" spans="1:9">
      <c r="A701" s="12">
        <v>6702</v>
      </c>
      <c r="B701" s="12" t="s">
        <v>242</v>
      </c>
      <c r="C701" s="13">
        <v>43944.371158993097</v>
      </c>
      <c r="D701" s="12">
        <v>71377</v>
      </c>
      <c r="E701" s="12">
        <v>31.554000000000002</v>
      </c>
      <c r="F701" s="12">
        <v>3.445999999999998</v>
      </c>
      <c r="G701" s="12">
        <v>7365861193</v>
      </c>
      <c r="H701" s="12" t="s">
        <v>76</v>
      </c>
      <c r="I701" s="12">
        <v>5</v>
      </c>
    </row>
    <row r="702" spans="1:9">
      <c r="A702" s="12">
        <v>6702</v>
      </c>
      <c r="B702" s="12" t="s">
        <v>242</v>
      </c>
      <c r="C702" s="13">
        <v>43944.371158993097</v>
      </c>
      <c r="D702" s="12">
        <v>71377</v>
      </c>
      <c r="E702" s="12">
        <v>31.554000000000002</v>
      </c>
      <c r="F702" s="12">
        <v>3.445999999999998</v>
      </c>
      <c r="G702" s="12">
        <v>7365861193</v>
      </c>
      <c r="H702" s="12" t="s">
        <v>29</v>
      </c>
      <c r="I702" s="12">
        <v>13</v>
      </c>
    </row>
    <row r="703" spans="1:9">
      <c r="A703" s="12">
        <v>6702</v>
      </c>
      <c r="B703" s="12" t="s">
        <v>242</v>
      </c>
      <c r="C703" s="13">
        <v>43944.371158993097</v>
      </c>
      <c r="D703" s="12">
        <v>71377</v>
      </c>
      <c r="E703" s="12">
        <v>31.554000000000002</v>
      </c>
      <c r="F703" s="12">
        <v>3.445999999999998</v>
      </c>
      <c r="G703" s="12">
        <v>7365861193</v>
      </c>
      <c r="H703" s="12" t="s">
        <v>51</v>
      </c>
      <c r="I703" s="12">
        <v>9</v>
      </c>
    </row>
    <row r="704" spans="1:9">
      <c r="A704" s="12">
        <v>6702</v>
      </c>
      <c r="B704" s="12" t="s">
        <v>242</v>
      </c>
      <c r="C704" s="13">
        <v>43944.371158993097</v>
      </c>
      <c r="D704" s="12">
        <v>71377</v>
      </c>
      <c r="E704" s="12">
        <v>31.554000000000002</v>
      </c>
      <c r="F704" s="12">
        <v>3.445999999999998</v>
      </c>
      <c r="G704" s="12">
        <v>7365861193</v>
      </c>
      <c r="H704" s="12" t="s">
        <v>42</v>
      </c>
      <c r="I704" s="12">
        <v>22</v>
      </c>
    </row>
    <row r="705" spans="1:9">
      <c r="A705" s="12">
        <v>6702</v>
      </c>
      <c r="B705" s="12" t="s">
        <v>242</v>
      </c>
      <c r="C705" s="13">
        <v>43944.371158993097</v>
      </c>
      <c r="D705" s="12">
        <v>71377</v>
      </c>
      <c r="E705" s="12">
        <v>31.554000000000002</v>
      </c>
      <c r="F705" s="12">
        <v>3.445999999999998</v>
      </c>
      <c r="G705" s="12">
        <v>7365861193</v>
      </c>
      <c r="H705" s="12" t="s">
        <v>39</v>
      </c>
      <c r="I705" s="12">
        <v>7</v>
      </c>
    </row>
    <row r="706" spans="1:9">
      <c r="A706" s="12">
        <v>6702</v>
      </c>
      <c r="B706" s="12" t="s">
        <v>242</v>
      </c>
      <c r="C706" s="13">
        <v>43944.371158993097</v>
      </c>
      <c r="D706" s="12">
        <v>71377</v>
      </c>
      <c r="E706" s="12">
        <v>31.554000000000002</v>
      </c>
      <c r="F706" s="12">
        <v>3.445999999999998</v>
      </c>
      <c r="G706" s="12">
        <v>7365861193</v>
      </c>
      <c r="H706" s="12" t="s">
        <v>41</v>
      </c>
      <c r="I706" s="12">
        <v>7</v>
      </c>
    </row>
    <row r="707" spans="1:9">
      <c r="A707" s="12">
        <v>6702</v>
      </c>
      <c r="B707" s="12" t="s">
        <v>242</v>
      </c>
      <c r="C707" s="13">
        <v>43944.371158993097</v>
      </c>
      <c r="D707" s="12">
        <v>71377</v>
      </c>
      <c r="E707" s="12">
        <v>31.554000000000002</v>
      </c>
      <c r="F707" s="12">
        <v>3.445999999999998</v>
      </c>
      <c r="G707" s="12">
        <v>7365861193</v>
      </c>
      <c r="H707" s="12" t="s">
        <v>89</v>
      </c>
      <c r="I707" s="12">
        <v>2</v>
      </c>
    </row>
    <row r="708" spans="1:9">
      <c r="A708" s="12">
        <v>6702</v>
      </c>
      <c r="B708" s="12" t="s">
        <v>242</v>
      </c>
      <c r="C708" s="13">
        <v>43944.371158993097</v>
      </c>
      <c r="D708" s="12">
        <v>71377</v>
      </c>
      <c r="E708" s="12">
        <v>31.554000000000002</v>
      </c>
      <c r="F708" s="12">
        <v>3.445999999999998</v>
      </c>
      <c r="G708" s="12">
        <v>7365861193</v>
      </c>
      <c r="H708" s="12" t="s">
        <v>45</v>
      </c>
      <c r="I708" s="12">
        <v>1</v>
      </c>
    </row>
    <row r="709" spans="1:9">
      <c r="A709" s="12">
        <v>6702</v>
      </c>
      <c r="B709" s="12" t="s">
        <v>242</v>
      </c>
      <c r="C709" s="13">
        <v>43944.371158993097</v>
      </c>
      <c r="D709" s="12">
        <v>71377</v>
      </c>
      <c r="E709" s="12">
        <v>31.554000000000002</v>
      </c>
      <c r="F709" s="12">
        <v>3.445999999999998</v>
      </c>
      <c r="G709" s="12">
        <v>7365861193</v>
      </c>
      <c r="H709" s="12" t="s">
        <v>43</v>
      </c>
      <c r="I709" s="12">
        <v>5</v>
      </c>
    </row>
    <row r="710" spans="1:9">
      <c r="A710" s="12">
        <v>6702</v>
      </c>
      <c r="B710" s="12" t="s">
        <v>242</v>
      </c>
      <c r="C710" s="13">
        <v>43944.371158993097</v>
      </c>
      <c r="D710" s="12">
        <v>71378</v>
      </c>
      <c r="E710" s="12">
        <v>26.95</v>
      </c>
      <c r="F710" s="12">
        <v>8.0500000000000007</v>
      </c>
      <c r="G710" s="12">
        <v>4183861065</v>
      </c>
      <c r="H710" s="12" t="s">
        <v>69</v>
      </c>
      <c r="I710" s="12">
        <v>4</v>
      </c>
    </row>
    <row r="711" spans="1:9">
      <c r="A711" s="12">
        <v>6702</v>
      </c>
      <c r="B711" s="12" t="s">
        <v>242</v>
      </c>
      <c r="C711" s="13">
        <v>43944.371158993097</v>
      </c>
      <c r="D711" s="12">
        <v>71378</v>
      </c>
      <c r="E711" s="12">
        <v>26.95</v>
      </c>
      <c r="F711" s="12">
        <v>8.0500000000000007</v>
      </c>
      <c r="G711" s="12">
        <v>4183861065</v>
      </c>
      <c r="H711" s="12" t="s">
        <v>34</v>
      </c>
      <c r="I711" s="12">
        <v>2</v>
      </c>
    </row>
    <row r="712" spans="1:9">
      <c r="A712" s="12">
        <v>6702</v>
      </c>
      <c r="B712" s="12" t="s">
        <v>242</v>
      </c>
      <c r="C712" s="13">
        <v>43944.371158993097</v>
      </c>
      <c r="D712" s="12">
        <v>71378</v>
      </c>
      <c r="E712" s="12">
        <v>26.95</v>
      </c>
      <c r="F712" s="12">
        <v>8.0500000000000007</v>
      </c>
      <c r="G712" s="12">
        <v>4183861065</v>
      </c>
      <c r="H712" s="12" t="s">
        <v>120</v>
      </c>
      <c r="I712" s="12">
        <v>1</v>
      </c>
    </row>
    <row r="713" spans="1:9">
      <c r="A713" s="12">
        <v>6702</v>
      </c>
      <c r="B713" s="12" t="s">
        <v>242</v>
      </c>
      <c r="C713" s="13">
        <v>43944.371158993097</v>
      </c>
      <c r="D713" s="12">
        <v>71378</v>
      </c>
      <c r="E713" s="12">
        <v>26.95</v>
      </c>
      <c r="F713" s="12">
        <v>8.0500000000000007</v>
      </c>
      <c r="G713" s="12">
        <v>4183861065</v>
      </c>
      <c r="H713" s="12" t="s">
        <v>79</v>
      </c>
      <c r="I713" s="12">
        <v>32</v>
      </c>
    </row>
    <row r="714" spans="1:9">
      <c r="A714" s="12">
        <v>6702</v>
      </c>
      <c r="B714" s="12" t="s">
        <v>242</v>
      </c>
      <c r="C714" s="13">
        <v>43944.371158993097</v>
      </c>
      <c r="D714" s="12">
        <v>71378</v>
      </c>
      <c r="E714" s="12">
        <v>26.95</v>
      </c>
      <c r="F714" s="12">
        <v>8.0500000000000007</v>
      </c>
      <c r="G714" s="12">
        <v>4183861065</v>
      </c>
      <c r="H714" s="12" t="s">
        <v>20</v>
      </c>
      <c r="I714" s="12">
        <v>233</v>
      </c>
    </row>
    <row r="715" spans="1:9">
      <c r="A715" s="12">
        <v>6702</v>
      </c>
      <c r="B715" s="12" t="s">
        <v>242</v>
      </c>
      <c r="C715" s="13">
        <v>43944.371158993097</v>
      </c>
      <c r="D715" s="12">
        <v>71378</v>
      </c>
      <c r="E715" s="12">
        <v>26.95</v>
      </c>
      <c r="F715" s="12">
        <v>8.0500000000000007</v>
      </c>
      <c r="G715" s="12">
        <v>4183861065</v>
      </c>
      <c r="H715" s="12" t="s">
        <v>11</v>
      </c>
      <c r="I715" s="12">
        <v>1</v>
      </c>
    </row>
    <row r="716" spans="1:9">
      <c r="A716" s="12">
        <v>6702</v>
      </c>
      <c r="B716" s="12" t="s">
        <v>242</v>
      </c>
      <c r="C716" s="13">
        <v>43944.371158993097</v>
      </c>
      <c r="D716" s="12">
        <v>71379</v>
      </c>
      <c r="E716" s="12">
        <v>24.799999999999997</v>
      </c>
      <c r="F716" s="12">
        <v>10.200000000000003</v>
      </c>
      <c r="G716" s="12">
        <v>7365874854</v>
      </c>
      <c r="H716" s="12" t="s">
        <v>43</v>
      </c>
      <c r="I716" s="12">
        <v>28</v>
      </c>
    </row>
    <row r="717" spans="1:9">
      <c r="A717" s="12">
        <v>6702</v>
      </c>
      <c r="B717" s="12" t="s">
        <v>242</v>
      </c>
      <c r="C717" s="13">
        <v>43944.371158993097</v>
      </c>
      <c r="D717" s="12">
        <v>71379</v>
      </c>
      <c r="E717" s="12">
        <v>24.799999999999997</v>
      </c>
      <c r="F717" s="12">
        <v>10.200000000000003</v>
      </c>
      <c r="G717" s="12">
        <v>7365874854</v>
      </c>
      <c r="H717" s="12" t="s">
        <v>21</v>
      </c>
      <c r="I717" s="12">
        <v>3</v>
      </c>
    </row>
    <row r="718" spans="1:9">
      <c r="A718" s="12">
        <v>6702</v>
      </c>
      <c r="B718" s="12" t="s">
        <v>242</v>
      </c>
      <c r="C718" s="13">
        <v>43944.371158993097</v>
      </c>
      <c r="D718" s="12">
        <v>71379</v>
      </c>
      <c r="E718" s="12">
        <v>24.799999999999997</v>
      </c>
      <c r="F718" s="12">
        <v>10.200000000000003</v>
      </c>
      <c r="G718" s="12">
        <v>7365874854</v>
      </c>
      <c r="H718" s="12" t="s">
        <v>80</v>
      </c>
      <c r="I718" s="12">
        <v>9</v>
      </c>
    </row>
    <row r="719" spans="1:9">
      <c r="A719" s="12">
        <v>6702</v>
      </c>
      <c r="B719" s="12" t="s">
        <v>242</v>
      </c>
      <c r="C719" s="13">
        <v>43944.371158993097</v>
      </c>
      <c r="D719" s="12">
        <v>71379</v>
      </c>
      <c r="E719" s="12">
        <v>24.799999999999997</v>
      </c>
      <c r="F719" s="12">
        <v>10.200000000000003</v>
      </c>
      <c r="G719" s="12">
        <v>7365874854</v>
      </c>
      <c r="H719" s="12" t="s">
        <v>97</v>
      </c>
      <c r="I719" s="12">
        <v>1</v>
      </c>
    </row>
    <row r="720" spans="1:9">
      <c r="A720" s="12">
        <v>6702</v>
      </c>
      <c r="B720" s="12" t="s">
        <v>242</v>
      </c>
      <c r="C720" s="13">
        <v>43944.371158993097</v>
      </c>
      <c r="D720" s="12">
        <v>71379</v>
      </c>
      <c r="E720" s="12">
        <v>24.799999999999997</v>
      </c>
      <c r="F720" s="12">
        <v>10.200000000000003</v>
      </c>
      <c r="G720" s="12">
        <v>7365874854</v>
      </c>
      <c r="H720" s="12" t="s">
        <v>61</v>
      </c>
      <c r="I720" s="12">
        <v>8</v>
      </c>
    </row>
    <row r="721" spans="1:9">
      <c r="A721" s="12">
        <v>6702</v>
      </c>
      <c r="B721" s="12" t="s">
        <v>242</v>
      </c>
      <c r="C721" s="13">
        <v>43944.371158993097</v>
      </c>
      <c r="D721" s="12">
        <v>71379</v>
      </c>
      <c r="E721" s="12">
        <v>24.799999999999997</v>
      </c>
      <c r="F721" s="12">
        <v>10.200000000000003</v>
      </c>
      <c r="G721" s="12">
        <v>7365874854</v>
      </c>
      <c r="H721" s="12" t="s">
        <v>60</v>
      </c>
      <c r="I721" s="12">
        <v>1</v>
      </c>
    </row>
    <row r="722" spans="1:9">
      <c r="A722" s="12">
        <v>6702</v>
      </c>
      <c r="B722" s="12" t="s">
        <v>242</v>
      </c>
      <c r="C722" s="13">
        <v>43944.371158993097</v>
      </c>
      <c r="D722" s="12">
        <v>71379</v>
      </c>
      <c r="E722" s="12">
        <v>24.799999999999997</v>
      </c>
      <c r="F722" s="12">
        <v>10.200000000000003</v>
      </c>
      <c r="G722" s="12">
        <v>7365874854</v>
      </c>
      <c r="H722" s="12" t="s">
        <v>13</v>
      </c>
      <c r="I722" s="12">
        <v>12</v>
      </c>
    </row>
    <row r="723" spans="1:9">
      <c r="A723" s="12">
        <v>6702</v>
      </c>
      <c r="B723" s="12" t="s">
        <v>242</v>
      </c>
      <c r="C723" s="13">
        <v>43944.371158993097</v>
      </c>
      <c r="D723" s="12">
        <v>71379</v>
      </c>
      <c r="E723" s="12">
        <v>24.799999999999997</v>
      </c>
      <c r="F723" s="12">
        <v>10.200000000000003</v>
      </c>
      <c r="G723" s="12">
        <v>7365874854</v>
      </c>
      <c r="H723" s="12" t="s">
        <v>137</v>
      </c>
      <c r="I723" s="12">
        <v>2</v>
      </c>
    </row>
    <row r="724" spans="1:9">
      <c r="A724" s="12">
        <v>6702</v>
      </c>
      <c r="B724" s="12" t="s">
        <v>242</v>
      </c>
      <c r="C724" s="13">
        <v>43944.371158993097</v>
      </c>
      <c r="D724" s="12">
        <v>71379</v>
      </c>
      <c r="E724" s="12">
        <v>24.799999999999997</v>
      </c>
      <c r="F724" s="12">
        <v>10.200000000000003</v>
      </c>
      <c r="G724" s="12">
        <v>7365874854</v>
      </c>
      <c r="H724" s="12" t="s">
        <v>16</v>
      </c>
      <c r="I724" s="12">
        <v>17</v>
      </c>
    </row>
    <row r="725" spans="1:9">
      <c r="A725" s="12">
        <v>6702</v>
      </c>
      <c r="B725" s="12" t="s">
        <v>242</v>
      </c>
      <c r="C725" s="13">
        <v>43944.371158993097</v>
      </c>
      <c r="D725" s="12">
        <v>71380</v>
      </c>
      <c r="E725" s="12">
        <v>1.3</v>
      </c>
      <c r="F725" s="12">
        <v>5.7</v>
      </c>
      <c r="G725" s="12">
        <v>7365874854</v>
      </c>
      <c r="H725" s="12" t="s">
        <v>27</v>
      </c>
      <c r="I725" s="12">
        <v>2</v>
      </c>
    </row>
    <row r="726" spans="1:9">
      <c r="A726" s="12">
        <v>6702</v>
      </c>
      <c r="B726" s="12" t="s">
        <v>242</v>
      </c>
      <c r="C726" s="13">
        <v>43944.371158993097</v>
      </c>
      <c r="D726" s="12">
        <v>71381</v>
      </c>
      <c r="E726" s="12">
        <v>24.19</v>
      </c>
      <c r="F726" s="12">
        <v>10.809999999999999</v>
      </c>
      <c r="G726" s="12">
        <v>7365878704</v>
      </c>
      <c r="H726" s="12" t="s">
        <v>16</v>
      </c>
      <c r="I726" s="12">
        <v>14</v>
      </c>
    </row>
    <row r="727" spans="1:9">
      <c r="A727" s="12">
        <v>6702</v>
      </c>
      <c r="B727" s="12" t="s">
        <v>242</v>
      </c>
      <c r="C727" s="13">
        <v>43944.371158993097</v>
      </c>
      <c r="D727" s="12">
        <v>71381</v>
      </c>
      <c r="E727" s="12">
        <v>24.19</v>
      </c>
      <c r="F727" s="12">
        <v>10.809999999999999</v>
      </c>
      <c r="G727" s="12">
        <v>7365878704</v>
      </c>
      <c r="H727" s="12" t="s">
        <v>55</v>
      </c>
      <c r="I727" s="12">
        <v>2</v>
      </c>
    </row>
    <row r="728" spans="1:9">
      <c r="A728" s="12">
        <v>6702</v>
      </c>
      <c r="B728" s="12" t="s">
        <v>242</v>
      </c>
      <c r="C728" s="13">
        <v>43944.371158993097</v>
      </c>
      <c r="D728" s="12">
        <v>71381</v>
      </c>
      <c r="E728" s="12">
        <v>24.19</v>
      </c>
      <c r="F728" s="12">
        <v>10.809999999999999</v>
      </c>
      <c r="G728" s="12">
        <v>7365878704</v>
      </c>
      <c r="H728" s="12" t="s">
        <v>25</v>
      </c>
      <c r="I728" s="12">
        <v>31</v>
      </c>
    </row>
    <row r="729" spans="1:9">
      <c r="A729" s="12">
        <v>6702</v>
      </c>
      <c r="B729" s="12" t="s">
        <v>242</v>
      </c>
      <c r="C729" s="13">
        <v>43944.371158993097</v>
      </c>
      <c r="D729" s="12">
        <v>71382</v>
      </c>
      <c r="E729" s="12">
        <v>23.29</v>
      </c>
      <c r="F729" s="12">
        <v>11.71</v>
      </c>
      <c r="G729" s="12">
        <v>7365882020</v>
      </c>
      <c r="H729" s="12" t="s">
        <v>25</v>
      </c>
      <c r="I729" s="12">
        <v>35</v>
      </c>
    </row>
    <row r="730" spans="1:9">
      <c r="A730" s="12">
        <v>6702</v>
      </c>
      <c r="B730" s="12" t="s">
        <v>242</v>
      </c>
      <c r="C730" s="13">
        <v>43944.371158993097</v>
      </c>
      <c r="D730" s="12">
        <v>71382</v>
      </c>
      <c r="E730" s="12">
        <v>23.29</v>
      </c>
      <c r="F730" s="12">
        <v>11.71</v>
      </c>
      <c r="G730" s="12">
        <v>7365882020</v>
      </c>
      <c r="H730" s="12" t="s">
        <v>52</v>
      </c>
      <c r="I730" s="12">
        <v>1</v>
      </c>
    </row>
    <row r="731" spans="1:9">
      <c r="A731" s="12">
        <v>6702</v>
      </c>
      <c r="B731" s="12" t="s">
        <v>242</v>
      </c>
      <c r="C731" s="13">
        <v>43944.371158993097</v>
      </c>
      <c r="D731" s="12">
        <v>71383</v>
      </c>
      <c r="E731" s="12">
        <v>23.29</v>
      </c>
      <c r="F731" s="12">
        <v>11.71</v>
      </c>
      <c r="G731" s="12">
        <v>7365885516</v>
      </c>
      <c r="H731" s="12" t="s">
        <v>25</v>
      </c>
      <c r="I731" s="12">
        <v>28</v>
      </c>
    </row>
    <row r="732" spans="1:9">
      <c r="A732" s="12">
        <v>6702</v>
      </c>
      <c r="B732" s="12" t="s">
        <v>242</v>
      </c>
      <c r="C732" s="13">
        <v>43944.371158993097</v>
      </c>
      <c r="D732" s="12">
        <v>71383</v>
      </c>
      <c r="E732" s="12">
        <v>23.29</v>
      </c>
      <c r="F732" s="12">
        <v>11.71</v>
      </c>
      <c r="G732" s="12">
        <v>7365885516</v>
      </c>
      <c r="H732" s="12" t="s">
        <v>17</v>
      </c>
      <c r="I732" s="12">
        <v>2</v>
      </c>
    </row>
    <row r="733" spans="1:9">
      <c r="A733" s="12">
        <v>6702</v>
      </c>
      <c r="B733" s="12" t="s">
        <v>242</v>
      </c>
      <c r="C733" s="13">
        <v>43944.371158993097</v>
      </c>
      <c r="D733" s="12">
        <v>71383</v>
      </c>
      <c r="E733" s="12">
        <v>23.29</v>
      </c>
      <c r="F733" s="12">
        <v>11.71</v>
      </c>
      <c r="G733" s="12">
        <v>7365885516</v>
      </c>
      <c r="H733" s="12" t="s">
        <v>33</v>
      </c>
      <c r="I733" s="12">
        <v>5</v>
      </c>
    </row>
    <row r="734" spans="1:9">
      <c r="A734" s="12">
        <v>6702</v>
      </c>
      <c r="B734" s="12" t="s">
        <v>242</v>
      </c>
      <c r="C734" s="13">
        <v>43944.371158993097</v>
      </c>
      <c r="D734" s="12">
        <v>71383</v>
      </c>
      <c r="E734" s="12">
        <v>23.29</v>
      </c>
      <c r="F734" s="12">
        <v>11.71</v>
      </c>
      <c r="G734" s="12">
        <v>7365885516</v>
      </c>
      <c r="H734" s="12" t="s">
        <v>52</v>
      </c>
      <c r="I734" s="12">
        <v>1</v>
      </c>
    </row>
    <row r="735" spans="1:9">
      <c r="A735" s="12">
        <v>1060</v>
      </c>
      <c r="B735" s="12" t="s">
        <v>243</v>
      </c>
      <c r="C735" s="13">
        <v>43944.371158993097</v>
      </c>
      <c r="D735" s="12">
        <v>71384</v>
      </c>
      <c r="E735" s="12">
        <v>6.7550000000000008</v>
      </c>
      <c r="F735" s="12">
        <v>19.244999999999997</v>
      </c>
      <c r="G735" s="12">
        <v>7365889436</v>
      </c>
      <c r="H735" s="12" t="s">
        <v>114</v>
      </c>
      <c r="I735" s="12">
        <v>2</v>
      </c>
    </row>
    <row r="736" spans="1:9">
      <c r="A736" s="12">
        <v>1060</v>
      </c>
      <c r="B736" s="12" t="s">
        <v>243</v>
      </c>
      <c r="C736" s="13">
        <v>43944.371158993097</v>
      </c>
      <c r="D736" s="12">
        <v>71384</v>
      </c>
      <c r="E736" s="12">
        <v>6.7550000000000008</v>
      </c>
      <c r="F736" s="12">
        <v>19.244999999999997</v>
      </c>
      <c r="G736" s="12">
        <v>7365889436</v>
      </c>
      <c r="H736" s="12" t="s">
        <v>20</v>
      </c>
      <c r="I736" s="12">
        <v>11</v>
      </c>
    </row>
    <row r="737" spans="1:9">
      <c r="A737" s="12">
        <v>1060</v>
      </c>
      <c r="B737" s="12" t="s">
        <v>243</v>
      </c>
      <c r="C737" s="13">
        <v>43944.371158993097</v>
      </c>
      <c r="D737" s="12">
        <v>71384</v>
      </c>
      <c r="E737" s="12">
        <v>6.7550000000000008</v>
      </c>
      <c r="F737" s="12">
        <v>19.244999999999997</v>
      </c>
      <c r="G737" s="12">
        <v>7365889436</v>
      </c>
      <c r="H737" s="12" t="s">
        <v>43</v>
      </c>
      <c r="I737" s="12">
        <v>8</v>
      </c>
    </row>
    <row r="738" spans="1:9">
      <c r="A738" s="12">
        <v>1060</v>
      </c>
      <c r="B738" s="12" t="s">
        <v>243</v>
      </c>
      <c r="C738" s="13">
        <v>43944.371158993097</v>
      </c>
      <c r="D738" s="12">
        <v>71384</v>
      </c>
      <c r="E738" s="12">
        <v>6.7550000000000008</v>
      </c>
      <c r="F738" s="12">
        <v>19.244999999999997</v>
      </c>
      <c r="G738" s="12">
        <v>7365889436</v>
      </c>
      <c r="H738" s="12" t="s">
        <v>27</v>
      </c>
      <c r="I738" s="12">
        <v>3</v>
      </c>
    </row>
    <row r="739" spans="1:9">
      <c r="A739" s="12">
        <v>1060</v>
      </c>
      <c r="B739" s="12" t="s">
        <v>243</v>
      </c>
      <c r="C739" s="13">
        <v>43944.371158993097</v>
      </c>
      <c r="D739" s="12">
        <v>71384</v>
      </c>
      <c r="E739" s="12">
        <v>6.7550000000000008</v>
      </c>
      <c r="F739" s="12">
        <v>19.244999999999997</v>
      </c>
      <c r="G739" s="12">
        <v>7365889436</v>
      </c>
      <c r="H739" s="12" t="s">
        <v>69</v>
      </c>
      <c r="I739" s="12">
        <v>1</v>
      </c>
    </row>
    <row r="740" spans="1:9">
      <c r="A740" s="12">
        <v>1060</v>
      </c>
      <c r="B740" s="12" t="s">
        <v>243</v>
      </c>
      <c r="C740" s="13">
        <v>43944.371158993097</v>
      </c>
      <c r="D740" s="12">
        <v>71384</v>
      </c>
      <c r="E740" s="12">
        <v>6.7550000000000008</v>
      </c>
      <c r="F740" s="12">
        <v>19.244999999999997</v>
      </c>
      <c r="G740" s="12">
        <v>7365889436</v>
      </c>
      <c r="H740" s="12" t="s">
        <v>84</v>
      </c>
      <c r="I740" s="12">
        <v>1</v>
      </c>
    </row>
    <row r="741" spans="1:9">
      <c r="A741" s="12">
        <v>1060</v>
      </c>
      <c r="B741" s="12" t="s">
        <v>243</v>
      </c>
      <c r="C741" s="13">
        <v>43944.371158993097</v>
      </c>
      <c r="D741" s="12">
        <v>71384</v>
      </c>
      <c r="E741" s="12">
        <v>6.7550000000000008</v>
      </c>
      <c r="F741" s="12">
        <v>19.244999999999997</v>
      </c>
      <c r="G741" s="12">
        <v>7365889436</v>
      </c>
      <c r="H741" s="12" t="s">
        <v>21</v>
      </c>
      <c r="I741" s="12">
        <v>3</v>
      </c>
    </row>
    <row r="742" spans="1:9">
      <c r="A742" s="12">
        <v>1162</v>
      </c>
      <c r="B742" s="12" t="s">
        <v>244</v>
      </c>
      <c r="C742" s="13">
        <v>43944.371158993097</v>
      </c>
      <c r="D742" s="12">
        <v>71385</v>
      </c>
      <c r="E742" s="12">
        <v>0.69500000000000006</v>
      </c>
      <c r="F742" s="12">
        <v>6.3049999999999997</v>
      </c>
      <c r="G742" s="12">
        <v>7365892553</v>
      </c>
      <c r="H742" s="12" t="s">
        <v>41</v>
      </c>
      <c r="I742" s="12">
        <v>1</v>
      </c>
    </row>
    <row r="743" spans="1:9">
      <c r="A743" s="12">
        <v>1162</v>
      </c>
      <c r="B743" s="12" t="s">
        <v>244</v>
      </c>
      <c r="C743" s="13">
        <v>43944.371158993097</v>
      </c>
      <c r="D743" s="12">
        <v>71385</v>
      </c>
      <c r="E743" s="12">
        <v>0.69500000000000006</v>
      </c>
      <c r="F743" s="12">
        <v>6.3049999999999997</v>
      </c>
      <c r="G743" s="12">
        <v>7365892553</v>
      </c>
      <c r="H743" s="12" t="s">
        <v>58</v>
      </c>
      <c r="I743" s="12">
        <v>1</v>
      </c>
    </row>
    <row r="744" spans="1:9">
      <c r="A744" s="12">
        <v>1162</v>
      </c>
      <c r="B744" s="12" t="s">
        <v>244</v>
      </c>
      <c r="C744" s="13">
        <v>43944.371158993097</v>
      </c>
      <c r="D744" s="12">
        <v>71385</v>
      </c>
      <c r="E744" s="12">
        <v>0.69500000000000006</v>
      </c>
      <c r="F744" s="12">
        <v>6.3049999999999997</v>
      </c>
      <c r="G744" s="12">
        <v>7365892553</v>
      </c>
      <c r="H744" s="12" t="s">
        <v>84</v>
      </c>
      <c r="I744" s="12">
        <v>1</v>
      </c>
    </row>
    <row r="745" spans="1:9">
      <c r="A745" s="12">
        <v>1368</v>
      </c>
      <c r="B745" s="12" t="s">
        <v>245</v>
      </c>
      <c r="C745" s="13">
        <v>43944.371158993097</v>
      </c>
      <c r="D745" s="12">
        <v>71386</v>
      </c>
      <c r="E745" s="12">
        <v>0.88200000000000001</v>
      </c>
      <c r="F745" s="12">
        <v>6.1180000000000003</v>
      </c>
      <c r="G745" s="12">
        <v>7365895832</v>
      </c>
      <c r="H745" s="12" t="s">
        <v>51</v>
      </c>
      <c r="I745" s="12">
        <v>7</v>
      </c>
    </row>
  </sheetData>
  <autoFilter ref="A1:I745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9"/>
  <sheetViews>
    <sheetView workbookViewId="0">
      <selection activeCell="D6" sqref="D6"/>
    </sheetView>
  </sheetViews>
  <sheetFormatPr defaultRowHeight="15"/>
  <cols>
    <col min="1" max="1" width="17.85546875" style="4" bestFit="1" customWidth="1"/>
    <col min="2" max="2" width="16.5703125" style="4" bestFit="1" customWidth="1"/>
    <col min="3" max="3" width="11" style="4" bestFit="1" customWidth="1"/>
    <col min="4" max="4" width="11" bestFit="1" customWidth="1"/>
  </cols>
  <sheetData>
    <row r="3" spans="1:4">
      <c r="A3" s="6" t="s">
        <v>0</v>
      </c>
      <c r="B3" s="6" t="s">
        <v>3</v>
      </c>
      <c r="C3" s="6" t="s">
        <v>6</v>
      </c>
    </row>
    <row r="4" spans="1:4">
      <c r="A4" s="7" t="s">
        <v>150</v>
      </c>
      <c r="B4" s="7">
        <v>71257</v>
      </c>
      <c r="C4" s="7">
        <v>2578971533</v>
      </c>
      <c r="D4">
        <v>4183860914</v>
      </c>
    </row>
    <row r="5" spans="1:4">
      <c r="A5" s="7" t="s">
        <v>214</v>
      </c>
      <c r="B5" s="7">
        <v>71342</v>
      </c>
      <c r="C5" s="7">
        <v>7365852686</v>
      </c>
      <c r="D5">
        <v>4183860925</v>
      </c>
    </row>
    <row r="6" spans="1:4">
      <c r="A6" s="7" t="s">
        <v>214</v>
      </c>
      <c r="B6" s="7">
        <v>71343</v>
      </c>
      <c r="C6" s="7">
        <v>7365853051</v>
      </c>
      <c r="D6">
        <v>4183860940</v>
      </c>
    </row>
    <row r="7" spans="1:4">
      <c r="A7" s="7" t="s">
        <v>214</v>
      </c>
      <c r="B7" s="7">
        <v>71344</v>
      </c>
      <c r="C7" s="7">
        <v>7365853375</v>
      </c>
      <c r="D7">
        <v>4183860951</v>
      </c>
    </row>
    <row r="8" spans="1:4">
      <c r="A8" s="7" t="s">
        <v>201</v>
      </c>
      <c r="B8" s="7">
        <v>71324</v>
      </c>
      <c r="C8" s="7">
        <v>7365846655</v>
      </c>
      <c r="D8">
        <v>4183860962</v>
      </c>
    </row>
    <row r="9" spans="1:4">
      <c r="A9" s="7" t="s">
        <v>53</v>
      </c>
      <c r="B9" s="7">
        <v>71161</v>
      </c>
      <c r="C9" s="7">
        <v>2578948352</v>
      </c>
      <c r="D9">
        <v>4183860973</v>
      </c>
    </row>
    <row r="10" spans="1:4">
      <c r="A10" s="7" t="s">
        <v>18</v>
      </c>
      <c r="B10" s="7">
        <v>71133</v>
      </c>
      <c r="C10" s="7">
        <v>2578940556</v>
      </c>
      <c r="D10">
        <v>4183860984</v>
      </c>
    </row>
    <row r="11" spans="1:4">
      <c r="A11" s="7" t="s">
        <v>18</v>
      </c>
      <c r="B11" s="7">
        <v>71134</v>
      </c>
      <c r="C11" s="7">
        <v>2578940906</v>
      </c>
      <c r="D11">
        <v>4183860995</v>
      </c>
    </row>
    <row r="12" spans="1:4">
      <c r="A12" s="7" t="s">
        <v>102</v>
      </c>
      <c r="B12" s="7">
        <v>71208</v>
      </c>
      <c r="C12" s="7">
        <v>2578959600</v>
      </c>
      <c r="D12">
        <v>4183861006</v>
      </c>
    </row>
    <row r="13" spans="1:4">
      <c r="A13" s="7" t="s">
        <v>63</v>
      </c>
      <c r="B13" s="7">
        <v>71165</v>
      </c>
      <c r="C13" s="7">
        <v>2578949100</v>
      </c>
      <c r="D13">
        <v>4183861010</v>
      </c>
    </row>
    <row r="14" spans="1:4">
      <c r="A14" s="7" t="s">
        <v>95</v>
      </c>
      <c r="B14" s="7">
        <v>71198</v>
      </c>
      <c r="C14" s="7">
        <v>2578957264</v>
      </c>
      <c r="D14">
        <v>4183861021</v>
      </c>
    </row>
    <row r="15" spans="1:4">
      <c r="A15" s="7" t="s">
        <v>95</v>
      </c>
      <c r="B15" s="7">
        <v>71199</v>
      </c>
      <c r="C15" s="7">
        <v>2578957544</v>
      </c>
      <c r="D15">
        <v>4183861032</v>
      </c>
    </row>
    <row r="16" spans="1:4">
      <c r="A16" s="7" t="s">
        <v>95</v>
      </c>
      <c r="B16" s="7">
        <v>71200</v>
      </c>
      <c r="C16" s="7">
        <v>2578957802</v>
      </c>
      <c r="D16">
        <v>4183861043</v>
      </c>
    </row>
    <row r="17" spans="1:4">
      <c r="A17" s="7" t="s">
        <v>95</v>
      </c>
      <c r="B17" s="7">
        <v>71202</v>
      </c>
      <c r="C17" s="7">
        <v>2578958336</v>
      </c>
      <c r="D17">
        <v>4183861054</v>
      </c>
    </row>
    <row r="18" spans="1:4">
      <c r="A18" s="7" t="s">
        <v>241</v>
      </c>
      <c r="B18" s="7">
        <v>71378</v>
      </c>
      <c r="C18" s="7">
        <v>7365871866</v>
      </c>
      <c r="D18">
        <v>4183861065</v>
      </c>
    </row>
    <row r="19" spans="1:4">
      <c r="A19" s="7" t="s">
        <v>218</v>
      </c>
      <c r="B19" s="7">
        <v>71351</v>
      </c>
      <c r="C19" s="7">
        <v>7365855011</v>
      </c>
      <c r="D19">
        <v>4183861076</v>
      </c>
    </row>
  </sheetData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3"/>
  <sheetViews>
    <sheetView workbookViewId="0">
      <selection activeCell="B22" sqref="B22"/>
    </sheetView>
  </sheetViews>
  <sheetFormatPr defaultRowHeight="15"/>
  <cols>
    <col min="1" max="1" width="13.7109375" customWidth="1"/>
    <col min="2" max="2" width="37.85546875" customWidth="1"/>
    <col min="3" max="3" width="11.42578125" style="1" customWidth="1"/>
    <col min="4" max="4" width="12.5703125" customWidth="1"/>
    <col min="5" max="5" width="9.140625" customWidth="1"/>
    <col min="6" max="7" width="12.5703125" customWidth="1"/>
    <col min="8" max="8" width="9.140625" customWidth="1"/>
    <col min="9" max="9" width="9.42578125" customWidth="1"/>
    <col min="10" max="10" width="10" customWidth="1"/>
  </cols>
  <sheetData>
    <row r="1" spans="1:10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>
      <c r="A2" s="9" t="s">
        <v>18</v>
      </c>
      <c r="B2" s="9" t="s">
        <v>19</v>
      </c>
      <c r="C2" s="10">
        <v>43944.371158993097</v>
      </c>
      <c r="D2" s="9">
        <v>71133</v>
      </c>
      <c r="E2" s="9">
        <v>25.680000000000003</v>
      </c>
      <c r="F2" s="9">
        <v>9.3199999999999967</v>
      </c>
      <c r="G2" s="9">
        <v>2578940556</v>
      </c>
      <c r="H2" s="9" t="s">
        <v>20</v>
      </c>
      <c r="I2" s="9">
        <v>175</v>
      </c>
      <c r="J2" t="s">
        <v>12</v>
      </c>
    </row>
    <row r="3" spans="1:10">
      <c r="A3" s="9" t="s">
        <v>18</v>
      </c>
      <c r="B3" s="9" t="s">
        <v>19</v>
      </c>
      <c r="C3" s="10">
        <v>43944.371158993097</v>
      </c>
      <c r="D3" s="9">
        <v>71133</v>
      </c>
      <c r="E3" s="9">
        <v>25.680000000000003</v>
      </c>
      <c r="F3" s="9">
        <v>9.3199999999999967</v>
      </c>
      <c r="G3" s="9">
        <v>2578940556</v>
      </c>
      <c r="H3" s="9" t="s">
        <v>21</v>
      </c>
      <c r="I3" s="9">
        <v>67</v>
      </c>
      <c r="J3" t="s">
        <v>12</v>
      </c>
    </row>
    <row r="4" spans="1:10">
      <c r="A4" s="9" t="s">
        <v>18</v>
      </c>
      <c r="B4" s="9" t="s">
        <v>19</v>
      </c>
      <c r="C4" s="10">
        <v>43944.371158993097</v>
      </c>
      <c r="D4" s="9">
        <v>71133</v>
      </c>
      <c r="E4" s="9">
        <v>25.680000000000003</v>
      </c>
      <c r="F4" s="9">
        <v>9.3199999999999967</v>
      </c>
      <c r="G4" s="9">
        <v>2578940556</v>
      </c>
      <c r="H4" s="9" t="s">
        <v>16</v>
      </c>
      <c r="I4" s="9">
        <v>13</v>
      </c>
      <c r="J4" t="s">
        <v>12</v>
      </c>
    </row>
    <row r="5" spans="1:10">
      <c r="A5" s="9" t="s">
        <v>18</v>
      </c>
      <c r="B5" s="9" t="s">
        <v>19</v>
      </c>
      <c r="C5" s="10">
        <v>43944.371158993097</v>
      </c>
      <c r="D5" s="9">
        <v>71133</v>
      </c>
      <c r="E5" s="9">
        <v>25.680000000000003</v>
      </c>
      <c r="F5" s="9">
        <v>9.3199999999999967</v>
      </c>
      <c r="G5" s="9">
        <v>2578940556</v>
      </c>
      <c r="H5" s="9" t="s">
        <v>22</v>
      </c>
      <c r="I5" s="9">
        <v>2</v>
      </c>
      <c r="J5" t="s">
        <v>12</v>
      </c>
    </row>
    <row r="6" spans="1:10">
      <c r="A6" s="9" t="s">
        <v>18</v>
      </c>
      <c r="B6" s="9" t="s">
        <v>19</v>
      </c>
      <c r="C6" s="10">
        <v>43944.371158993097</v>
      </c>
      <c r="D6" s="9">
        <v>71134</v>
      </c>
      <c r="E6" s="9">
        <v>23.15</v>
      </c>
      <c r="F6" s="9">
        <v>11.850000000000001</v>
      </c>
      <c r="G6" s="9">
        <v>2578940906</v>
      </c>
      <c r="H6" s="9" t="s">
        <v>11</v>
      </c>
      <c r="I6" s="9">
        <v>42</v>
      </c>
      <c r="J6" t="s">
        <v>12</v>
      </c>
    </row>
    <row r="7" spans="1:10">
      <c r="A7" s="9" t="s">
        <v>18</v>
      </c>
      <c r="B7" s="9" t="s">
        <v>19</v>
      </c>
      <c r="C7" s="10">
        <v>43944.371158993097</v>
      </c>
      <c r="D7" s="9">
        <v>71134</v>
      </c>
      <c r="E7" s="9">
        <v>23.15</v>
      </c>
      <c r="F7" s="9">
        <v>11.850000000000001</v>
      </c>
      <c r="G7" s="9">
        <v>2578940906</v>
      </c>
      <c r="H7" s="9" t="s">
        <v>23</v>
      </c>
      <c r="I7" s="9">
        <v>23</v>
      </c>
      <c r="J7" t="s">
        <v>12</v>
      </c>
    </row>
    <row r="8" spans="1:10">
      <c r="A8" s="9" t="s">
        <v>18</v>
      </c>
      <c r="B8" s="9" t="s">
        <v>19</v>
      </c>
      <c r="C8" s="10">
        <v>43944.371158993097</v>
      </c>
      <c r="D8" s="9">
        <v>71134</v>
      </c>
      <c r="E8" s="9">
        <v>23.15</v>
      </c>
      <c r="F8" s="9">
        <v>11.850000000000001</v>
      </c>
      <c r="G8" s="9">
        <v>2578940906</v>
      </c>
      <c r="H8" s="9" t="s">
        <v>24</v>
      </c>
      <c r="I8" s="9">
        <v>23</v>
      </c>
      <c r="J8" t="s">
        <v>12</v>
      </c>
    </row>
    <row r="9" spans="1:10">
      <c r="A9" s="9" t="s">
        <v>18</v>
      </c>
      <c r="B9" s="9" t="s">
        <v>19</v>
      </c>
      <c r="C9" s="10">
        <v>43944.371158993097</v>
      </c>
      <c r="D9" s="9">
        <v>71134</v>
      </c>
      <c r="E9" s="9">
        <v>23.15</v>
      </c>
      <c r="F9" s="9">
        <v>11.850000000000001</v>
      </c>
      <c r="G9" s="9">
        <v>2578940906</v>
      </c>
      <c r="H9" s="9" t="s">
        <v>20</v>
      </c>
      <c r="I9" s="9">
        <v>153</v>
      </c>
      <c r="J9" t="s">
        <v>12</v>
      </c>
    </row>
    <row r="10" spans="1:10">
      <c r="A10" s="9" t="s">
        <v>53</v>
      </c>
      <c r="B10" s="9" t="s">
        <v>54</v>
      </c>
      <c r="C10" s="10">
        <v>43944.371158993097</v>
      </c>
      <c r="D10" s="9">
        <v>71161</v>
      </c>
      <c r="E10" s="9">
        <v>30.19</v>
      </c>
      <c r="F10" s="9">
        <v>4.8099999999999987</v>
      </c>
      <c r="G10" s="9">
        <v>2578948352</v>
      </c>
      <c r="H10" s="9" t="s">
        <v>59</v>
      </c>
      <c r="I10" s="9">
        <v>8</v>
      </c>
      <c r="J10" t="s">
        <v>12</v>
      </c>
    </row>
    <row r="11" spans="1:10">
      <c r="A11" s="9" t="s">
        <v>53</v>
      </c>
      <c r="B11" s="9" t="s">
        <v>54</v>
      </c>
      <c r="C11" s="10">
        <v>43944.371158993097</v>
      </c>
      <c r="D11" s="9">
        <v>71161</v>
      </c>
      <c r="E11" s="9">
        <v>30.19</v>
      </c>
      <c r="F11" s="9">
        <v>4.8099999999999987</v>
      </c>
      <c r="G11" s="9">
        <v>2578948352</v>
      </c>
      <c r="H11" s="9" t="s">
        <v>61</v>
      </c>
      <c r="I11" s="9">
        <v>20</v>
      </c>
      <c r="J11" t="s">
        <v>12</v>
      </c>
    </row>
    <row r="12" spans="1:10">
      <c r="A12" s="9" t="s">
        <v>53</v>
      </c>
      <c r="B12" s="9" t="s">
        <v>54</v>
      </c>
      <c r="C12" s="10">
        <v>43944.371158993097</v>
      </c>
      <c r="D12" s="9">
        <v>71161</v>
      </c>
      <c r="E12" s="9">
        <v>30.19</v>
      </c>
      <c r="F12" s="9">
        <v>4.8099999999999987</v>
      </c>
      <c r="G12" s="9">
        <v>2578948352</v>
      </c>
      <c r="H12" s="9" t="s">
        <v>60</v>
      </c>
      <c r="I12" s="9">
        <v>6</v>
      </c>
      <c r="J12" t="s">
        <v>12</v>
      </c>
    </row>
    <row r="13" spans="1:10">
      <c r="A13" s="9" t="s">
        <v>53</v>
      </c>
      <c r="B13" s="9" t="s">
        <v>54</v>
      </c>
      <c r="C13" s="10">
        <v>43944.371158993097</v>
      </c>
      <c r="D13" s="9">
        <v>71161</v>
      </c>
      <c r="E13" s="9">
        <v>30.19</v>
      </c>
      <c r="F13" s="9">
        <v>4.8099999999999987</v>
      </c>
      <c r="G13" s="9">
        <v>2578948352</v>
      </c>
      <c r="H13" s="9" t="s">
        <v>13</v>
      </c>
      <c r="I13" s="9">
        <v>14</v>
      </c>
      <c r="J13" t="s">
        <v>12</v>
      </c>
    </row>
    <row r="14" spans="1:10">
      <c r="A14" s="9" t="s">
        <v>53</v>
      </c>
      <c r="B14" s="9" t="s">
        <v>54</v>
      </c>
      <c r="C14" s="10">
        <v>43944.371158993097</v>
      </c>
      <c r="D14" s="9">
        <v>71161</v>
      </c>
      <c r="E14" s="9">
        <v>30.19</v>
      </c>
      <c r="F14" s="9">
        <v>4.8099999999999987</v>
      </c>
      <c r="G14" s="9">
        <v>2578948352</v>
      </c>
      <c r="H14" s="9" t="s">
        <v>62</v>
      </c>
      <c r="I14" s="9">
        <v>6</v>
      </c>
      <c r="J14" t="s">
        <v>12</v>
      </c>
    </row>
    <row r="15" spans="1:10">
      <c r="A15" s="9" t="s">
        <v>53</v>
      </c>
      <c r="B15" s="9" t="s">
        <v>54</v>
      </c>
      <c r="C15" s="10">
        <v>43944.371158993097</v>
      </c>
      <c r="D15" s="9">
        <v>71161</v>
      </c>
      <c r="E15" s="9">
        <v>30.19</v>
      </c>
      <c r="F15" s="9">
        <v>4.8099999999999987</v>
      </c>
      <c r="G15" s="9">
        <v>2578948352</v>
      </c>
      <c r="H15" s="9" t="s">
        <v>25</v>
      </c>
      <c r="I15" s="9">
        <v>3</v>
      </c>
      <c r="J15" t="s">
        <v>12</v>
      </c>
    </row>
    <row r="16" spans="1:10">
      <c r="A16" s="9" t="s">
        <v>53</v>
      </c>
      <c r="B16" s="9" t="s">
        <v>54</v>
      </c>
      <c r="C16" s="10">
        <v>43944.371158993097</v>
      </c>
      <c r="D16" s="9">
        <v>71161</v>
      </c>
      <c r="E16" s="9">
        <v>30.19</v>
      </c>
      <c r="F16" s="9">
        <v>4.8099999999999987</v>
      </c>
      <c r="G16" s="9">
        <v>2578948352</v>
      </c>
      <c r="H16" s="9" t="s">
        <v>44</v>
      </c>
      <c r="I16" s="9">
        <v>8</v>
      </c>
      <c r="J16" t="s">
        <v>12</v>
      </c>
    </row>
    <row r="17" spans="1:10">
      <c r="A17" s="9" t="s">
        <v>63</v>
      </c>
      <c r="B17" s="9" t="s">
        <v>64</v>
      </c>
      <c r="C17" s="10">
        <v>43944.371158993097</v>
      </c>
      <c r="D17" s="9">
        <v>71165</v>
      </c>
      <c r="E17" s="9">
        <v>34.96</v>
      </c>
      <c r="F17" s="9">
        <v>3.9999999999999147E-2</v>
      </c>
      <c r="G17" s="9">
        <v>2578949100</v>
      </c>
      <c r="H17" s="9" t="s">
        <v>41</v>
      </c>
      <c r="I17" s="9">
        <v>44</v>
      </c>
      <c r="J17" t="s">
        <v>12</v>
      </c>
    </row>
    <row r="18" spans="1:10">
      <c r="A18" s="9" t="s">
        <v>63</v>
      </c>
      <c r="B18" s="9" t="s">
        <v>64</v>
      </c>
      <c r="C18" s="10">
        <v>43944.371158993097</v>
      </c>
      <c r="D18" s="9">
        <v>71165</v>
      </c>
      <c r="E18" s="9">
        <v>34.96</v>
      </c>
      <c r="F18" s="9">
        <v>3.9999999999999147E-2</v>
      </c>
      <c r="G18" s="9">
        <v>2578949100</v>
      </c>
      <c r="H18" s="9" t="s">
        <v>46</v>
      </c>
      <c r="I18" s="9">
        <v>30</v>
      </c>
      <c r="J18" t="s">
        <v>12</v>
      </c>
    </row>
    <row r="19" spans="1:10">
      <c r="A19" s="9" t="s">
        <v>63</v>
      </c>
      <c r="B19" s="9" t="s">
        <v>64</v>
      </c>
      <c r="C19" s="10">
        <v>43944.371158993097</v>
      </c>
      <c r="D19" s="9">
        <v>71165</v>
      </c>
      <c r="E19" s="9">
        <v>34.96</v>
      </c>
      <c r="F19" s="9">
        <v>3.9999999999999147E-2</v>
      </c>
      <c r="G19" s="9">
        <v>2578949100</v>
      </c>
      <c r="H19" s="9" t="s">
        <v>57</v>
      </c>
      <c r="I19" s="9">
        <v>10</v>
      </c>
      <c r="J19" t="s">
        <v>12</v>
      </c>
    </row>
    <row r="20" spans="1:10">
      <c r="A20" s="9" t="s">
        <v>95</v>
      </c>
      <c r="B20" s="9" t="s">
        <v>96</v>
      </c>
      <c r="C20" s="10">
        <v>43944.371158993097</v>
      </c>
      <c r="D20" s="9">
        <v>71198</v>
      </c>
      <c r="E20" s="9">
        <v>34.580000000000005</v>
      </c>
      <c r="F20" s="9">
        <v>0.4199999999999946</v>
      </c>
      <c r="G20" s="9">
        <v>2578957264</v>
      </c>
      <c r="H20" s="9" t="s">
        <v>46</v>
      </c>
      <c r="I20" s="9">
        <v>30</v>
      </c>
      <c r="J20" t="s">
        <v>12</v>
      </c>
    </row>
    <row r="21" spans="1:10">
      <c r="A21" s="9" t="s">
        <v>95</v>
      </c>
      <c r="B21" s="9" t="s">
        <v>96</v>
      </c>
      <c r="C21" s="10">
        <v>43944.371158993097</v>
      </c>
      <c r="D21" s="9">
        <v>71198</v>
      </c>
      <c r="E21" s="9">
        <v>34.580000000000005</v>
      </c>
      <c r="F21" s="9">
        <v>0.4199999999999946</v>
      </c>
      <c r="G21" s="9">
        <v>2578957264</v>
      </c>
      <c r="H21" s="9" t="s">
        <v>80</v>
      </c>
      <c r="I21" s="9">
        <v>46</v>
      </c>
      <c r="J21" t="s">
        <v>12</v>
      </c>
    </row>
    <row r="22" spans="1:10">
      <c r="A22" s="9" t="s">
        <v>95</v>
      </c>
      <c r="B22" s="9" t="s">
        <v>96</v>
      </c>
      <c r="C22" s="10">
        <v>43944.371158993097</v>
      </c>
      <c r="D22" s="9">
        <v>71198</v>
      </c>
      <c r="E22" s="9">
        <v>34.580000000000005</v>
      </c>
      <c r="F22" s="9">
        <v>0.4199999999999946</v>
      </c>
      <c r="G22" s="9">
        <v>2578957264</v>
      </c>
      <c r="H22" s="9" t="s">
        <v>79</v>
      </c>
      <c r="I22" s="9">
        <v>2</v>
      </c>
      <c r="J22" t="s">
        <v>12</v>
      </c>
    </row>
    <row r="23" spans="1:10">
      <c r="A23" s="9" t="s">
        <v>95</v>
      </c>
      <c r="B23" s="9" t="s">
        <v>96</v>
      </c>
      <c r="C23" s="10">
        <v>43944.371158993097</v>
      </c>
      <c r="D23" s="9">
        <v>71199</v>
      </c>
      <c r="E23" s="9">
        <v>33.68</v>
      </c>
      <c r="F23" s="9">
        <v>1.3200000000000003</v>
      </c>
      <c r="G23" s="9">
        <v>2578957544</v>
      </c>
      <c r="H23" s="9" t="s">
        <v>80</v>
      </c>
      <c r="I23" s="9">
        <v>45</v>
      </c>
      <c r="J23" t="s">
        <v>12</v>
      </c>
    </row>
    <row r="24" spans="1:10">
      <c r="A24" s="9" t="s">
        <v>95</v>
      </c>
      <c r="B24" s="9" t="s">
        <v>96</v>
      </c>
      <c r="C24" s="10">
        <v>43944.371158993097</v>
      </c>
      <c r="D24" s="9">
        <v>71199</v>
      </c>
      <c r="E24" s="9">
        <v>33.68</v>
      </c>
      <c r="F24" s="9">
        <v>1.3200000000000003</v>
      </c>
      <c r="G24" s="9">
        <v>2578957544</v>
      </c>
      <c r="H24" s="9" t="s">
        <v>79</v>
      </c>
      <c r="I24" s="9">
        <v>8</v>
      </c>
      <c r="J24" t="s">
        <v>12</v>
      </c>
    </row>
    <row r="25" spans="1:10">
      <c r="A25" s="9" t="s">
        <v>95</v>
      </c>
      <c r="B25" s="9" t="s">
        <v>96</v>
      </c>
      <c r="C25" s="10">
        <v>43944.371158993097</v>
      </c>
      <c r="D25" s="9">
        <v>71199</v>
      </c>
      <c r="E25" s="9">
        <v>33.68</v>
      </c>
      <c r="F25" s="9">
        <v>1.3200000000000003</v>
      </c>
      <c r="G25" s="9">
        <v>2578957544</v>
      </c>
      <c r="H25" s="9" t="s">
        <v>23</v>
      </c>
      <c r="I25" s="9">
        <v>33</v>
      </c>
      <c r="J25" t="s">
        <v>12</v>
      </c>
    </row>
    <row r="26" spans="1:10">
      <c r="A26" s="9" t="s">
        <v>95</v>
      </c>
      <c r="B26" s="9" t="s">
        <v>96</v>
      </c>
      <c r="C26" s="10">
        <v>43944.371158993097</v>
      </c>
      <c r="D26" s="9">
        <v>71199</v>
      </c>
      <c r="E26" s="9">
        <v>33.68</v>
      </c>
      <c r="F26" s="9">
        <v>1.3200000000000003</v>
      </c>
      <c r="G26" s="9">
        <v>2578957544</v>
      </c>
      <c r="H26" s="9" t="s">
        <v>58</v>
      </c>
      <c r="I26" s="9">
        <v>4</v>
      </c>
      <c r="J26" t="s">
        <v>12</v>
      </c>
    </row>
    <row r="27" spans="1:10">
      <c r="A27" s="9" t="s">
        <v>95</v>
      </c>
      <c r="B27" s="9" t="s">
        <v>96</v>
      </c>
      <c r="C27" s="10">
        <v>43944.371158993097</v>
      </c>
      <c r="D27" s="9">
        <v>71199</v>
      </c>
      <c r="E27" s="9">
        <v>33.68</v>
      </c>
      <c r="F27" s="9">
        <v>1.3200000000000003</v>
      </c>
      <c r="G27" s="9">
        <v>2578957544</v>
      </c>
      <c r="H27" s="9" t="s">
        <v>20</v>
      </c>
      <c r="I27" s="9">
        <v>1</v>
      </c>
      <c r="J27" t="s">
        <v>12</v>
      </c>
    </row>
    <row r="28" spans="1:10">
      <c r="A28" s="9" t="s">
        <v>95</v>
      </c>
      <c r="B28" s="9" t="s">
        <v>96</v>
      </c>
      <c r="C28" s="10">
        <v>43944.371158993097</v>
      </c>
      <c r="D28" s="9">
        <v>71200</v>
      </c>
      <c r="E28" s="9">
        <v>24.715000000000003</v>
      </c>
      <c r="F28" s="9">
        <v>10.284999999999997</v>
      </c>
      <c r="G28" s="9">
        <v>2578957802</v>
      </c>
      <c r="H28" s="9" t="s">
        <v>20</v>
      </c>
      <c r="I28" s="9">
        <v>142</v>
      </c>
      <c r="J28" t="s">
        <v>12</v>
      </c>
    </row>
    <row r="29" spans="1:10">
      <c r="A29" s="9" t="s">
        <v>95</v>
      </c>
      <c r="B29" s="9" t="s">
        <v>96</v>
      </c>
      <c r="C29" s="10">
        <v>43944.371158993097</v>
      </c>
      <c r="D29" s="9">
        <v>71200</v>
      </c>
      <c r="E29" s="9">
        <v>24.715000000000003</v>
      </c>
      <c r="F29" s="9">
        <v>10.284999999999997</v>
      </c>
      <c r="G29" s="9">
        <v>2578957802</v>
      </c>
      <c r="H29" s="9" t="s">
        <v>11</v>
      </c>
      <c r="I29" s="9">
        <v>3</v>
      </c>
      <c r="J29" t="s">
        <v>12</v>
      </c>
    </row>
    <row r="30" spans="1:10">
      <c r="A30" s="9" t="s">
        <v>95</v>
      </c>
      <c r="B30" s="9" t="s">
        <v>96</v>
      </c>
      <c r="C30" s="10">
        <v>43944.371158993097</v>
      </c>
      <c r="D30" s="9">
        <v>71200</v>
      </c>
      <c r="E30" s="9">
        <v>24.715000000000003</v>
      </c>
      <c r="F30" s="9">
        <v>10.284999999999997</v>
      </c>
      <c r="G30" s="9">
        <v>2578957802</v>
      </c>
      <c r="H30" s="9" t="s">
        <v>25</v>
      </c>
      <c r="I30" s="9">
        <v>13</v>
      </c>
      <c r="J30" t="s">
        <v>12</v>
      </c>
    </row>
    <row r="31" spans="1:10">
      <c r="A31" s="9" t="s">
        <v>95</v>
      </c>
      <c r="B31" s="9" t="s">
        <v>96</v>
      </c>
      <c r="C31" s="10">
        <v>43944.371158993097</v>
      </c>
      <c r="D31" s="9">
        <v>71200</v>
      </c>
      <c r="E31" s="9">
        <v>24.715000000000003</v>
      </c>
      <c r="F31" s="9">
        <v>10.284999999999997</v>
      </c>
      <c r="G31" s="9">
        <v>2578957802</v>
      </c>
      <c r="H31" s="9" t="s">
        <v>27</v>
      </c>
      <c r="I31" s="9">
        <v>4</v>
      </c>
      <c r="J31" t="s">
        <v>12</v>
      </c>
    </row>
    <row r="32" spans="1:10">
      <c r="A32" s="9" t="s">
        <v>95</v>
      </c>
      <c r="B32" s="9" t="s">
        <v>96</v>
      </c>
      <c r="C32" s="10">
        <v>43944.371158993097</v>
      </c>
      <c r="D32" s="9">
        <v>71200</v>
      </c>
      <c r="E32" s="9">
        <v>24.715000000000003</v>
      </c>
      <c r="F32" s="9">
        <v>10.284999999999997</v>
      </c>
      <c r="G32" s="9">
        <v>2578957802</v>
      </c>
      <c r="H32" s="9" t="s">
        <v>36</v>
      </c>
      <c r="I32" s="9">
        <v>5</v>
      </c>
      <c r="J32" t="s">
        <v>12</v>
      </c>
    </row>
    <row r="33" spans="1:10">
      <c r="A33" s="9" t="s">
        <v>95</v>
      </c>
      <c r="B33" s="9" t="s">
        <v>96</v>
      </c>
      <c r="C33" s="10">
        <v>43944.371158993097</v>
      </c>
      <c r="D33" s="9">
        <v>71202</v>
      </c>
      <c r="E33" s="9">
        <v>21.71</v>
      </c>
      <c r="F33" s="9">
        <v>13.29</v>
      </c>
      <c r="G33" s="9">
        <v>2578958336</v>
      </c>
      <c r="H33" s="9" t="s">
        <v>61</v>
      </c>
      <c r="I33" s="9">
        <v>18</v>
      </c>
      <c r="J33" t="s">
        <v>12</v>
      </c>
    </row>
    <row r="34" spans="1:10">
      <c r="A34" s="9" t="s">
        <v>95</v>
      </c>
      <c r="B34" s="9" t="s">
        <v>96</v>
      </c>
      <c r="C34" s="10">
        <v>43944.371158993097</v>
      </c>
      <c r="D34" s="9">
        <v>71202</v>
      </c>
      <c r="E34" s="9">
        <v>21.71</v>
      </c>
      <c r="F34" s="9">
        <v>13.29</v>
      </c>
      <c r="G34" s="9">
        <v>2578958336</v>
      </c>
      <c r="H34" s="9" t="s">
        <v>56</v>
      </c>
      <c r="I34" s="9">
        <v>48</v>
      </c>
      <c r="J34" t="s">
        <v>12</v>
      </c>
    </row>
    <row r="35" spans="1:10">
      <c r="A35" s="9" t="s">
        <v>95</v>
      </c>
      <c r="B35" s="9" t="s">
        <v>96</v>
      </c>
      <c r="C35" s="10">
        <v>43944.371158993097</v>
      </c>
      <c r="D35" s="9">
        <v>71202</v>
      </c>
      <c r="E35" s="9">
        <v>21.71</v>
      </c>
      <c r="F35" s="9">
        <v>13.29</v>
      </c>
      <c r="G35" s="9">
        <v>2578958336</v>
      </c>
      <c r="H35" s="9" t="s">
        <v>32</v>
      </c>
      <c r="I35" s="9">
        <v>7</v>
      </c>
      <c r="J35" t="s">
        <v>12</v>
      </c>
    </row>
    <row r="36" spans="1:10">
      <c r="A36" s="9" t="s">
        <v>95</v>
      </c>
      <c r="B36" s="9" t="s">
        <v>96</v>
      </c>
      <c r="C36" s="10">
        <v>43944.371158993097</v>
      </c>
      <c r="D36" s="9">
        <v>71202</v>
      </c>
      <c r="E36" s="9">
        <v>21.71</v>
      </c>
      <c r="F36" s="9">
        <v>13.29</v>
      </c>
      <c r="G36" s="9">
        <v>2578958336</v>
      </c>
      <c r="H36" s="9" t="s">
        <v>46</v>
      </c>
      <c r="I36" s="9">
        <v>34</v>
      </c>
      <c r="J36" t="s">
        <v>12</v>
      </c>
    </row>
    <row r="37" spans="1:10">
      <c r="A37" s="9" t="s">
        <v>95</v>
      </c>
      <c r="B37" s="9" t="s">
        <v>96</v>
      </c>
      <c r="C37" s="10">
        <v>43944.371158993097</v>
      </c>
      <c r="D37" s="9">
        <v>71202</v>
      </c>
      <c r="E37" s="9">
        <v>21.71</v>
      </c>
      <c r="F37" s="9">
        <v>13.29</v>
      </c>
      <c r="G37" s="9">
        <v>2578958336</v>
      </c>
      <c r="H37" s="9" t="s">
        <v>79</v>
      </c>
      <c r="I37" s="9">
        <v>3</v>
      </c>
      <c r="J37" t="s">
        <v>12</v>
      </c>
    </row>
    <row r="38" spans="1:10">
      <c r="A38" s="9" t="s">
        <v>102</v>
      </c>
      <c r="B38" s="9" t="s">
        <v>103</v>
      </c>
      <c r="C38" s="10">
        <v>43944.371158993097</v>
      </c>
      <c r="D38" s="9">
        <v>71208</v>
      </c>
      <c r="E38" s="9">
        <v>24.4</v>
      </c>
      <c r="F38" s="9">
        <v>10.600000000000001</v>
      </c>
      <c r="G38" s="9">
        <v>2578959600</v>
      </c>
      <c r="H38" s="9" t="s">
        <v>39</v>
      </c>
      <c r="I38" s="9">
        <v>19</v>
      </c>
      <c r="J38" t="s">
        <v>12</v>
      </c>
    </row>
    <row r="39" spans="1:10">
      <c r="A39" s="9" t="s">
        <v>102</v>
      </c>
      <c r="B39" s="9" t="s">
        <v>103</v>
      </c>
      <c r="C39" s="10">
        <v>43944.371158993097</v>
      </c>
      <c r="D39" s="9">
        <v>71208</v>
      </c>
      <c r="E39" s="9">
        <v>24.4</v>
      </c>
      <c r="F39" s="9">
        <v>10.600000000000001</v>
      </c>
      <c r="G39" s="9">
        <v>2578959600</v>
      </c>
      <c r="H39" s="9" t="s">
        <v>21</v>
      </c>
      <c r="I39" s="9">
        <v>102</v>
      </c>
      <c r="J39" t="s">
        <v>12</v>
      </c>
    </row>
    <row r="40" spans="1:10">
      <c r="A40" s="9" t="s">
        <v>102</v>
      </c>
      <c r="B40" s="9" t="s">
        <v>103</v>
      </c>
      <c r="C40" s="10">
        <v>43944.371158993097</v>
      </c>
      <c r="D40" s="9">
        <v>71208</v>
      </c>
      <c r="E40" s="9">
        <v>24.4</v>
      </c>
      <c r="F40" s="9">
        <v>10.600000000000001</v>
      </c>
      <c r="G40" s="9">
        <v>2578959600</v>
      </c>
      <c r="H40" s="9" t="s">
        <v>15</v>
      </c>
      <c r="I40" s="9">
        <v>10</v>
      </c>
      <c r="J40" t="s">
        <v>12</v>
      </c>
    </row>
    <row r="41" spans="1:10">
      <c r="A41" s="9" t="s">
        <v>102</v>
      </c>
      <c r="B41" s="9" t="s">
        <v>103</v>
      </c>
      <c r="C41" s="10">
        <v>43944.371158993097</v>
      </c>
      <c r="D41" s="9">
        <v>71208</v>
      </c>
      <c r="E41" s="9">
        <v>24.4</v>
      </c>
      <c r="F41" s="9">
        <v>10.600000000000001</v>
      </c>
      <c r="G41" s="9">
        <v>2578959600</v>
      </c>
      <c r="H41" s="9" t="s">
        <v>13</v>
      </c>
      <c r="I41" s="9">
        <v>36</v>
      </c>
      <c r="J41" t="s">
        <v>12</v>
      </c>
    </row>
    <row r="42" spans="1:10">
      <c r="A42" s="9" t="s">
        <v>150</v>
      </c>
      <c r="B42" s="9" t="s">
        <v>151</v>
      </c>
      <c r="C42" s="10">
        <v>43944.371158993097</v>
      </c>
      <c r="D42" s="9">
        <v>71257</v>
      </c>
      <c r="E42" s="9">
        <v>33.619999999999997</v>
      </c>
      <c r="F42" s="9">
        <v>1.3800000000000026</v>
      </c>
      <c r="G42" s="9">
        <v>2578971533</v>
      </c>
      <c r="H42" s="9" t="s">
        <v>57</v>
      </c>
      <c r="I42" s="9">
        <v>12</v>
      </c>
      <c r="J42" t="s">
        <v>12</v>
      </c>
    </row>
    <row r="43" spans="1:10">
      <c r="A43" s="9" t="s">
        <v>150</v>
      </c>
      <c r="B43" s="9" t="s">
        <v>151</v>
      </c>
      <c r="C43" s="10">
        <v>43944.371158993097</v>
      </c>
      <c r="D43" s="9">
        <v>71257</v>
      </c>
      <c r="E43" s="9">
        <v>33.619999999999997</v>
      </c>
      <c r="F43" s="9">
        <v>1.3800000000000026</v>
      </c>
      <c r="G43" s="9">
        <v>2578971533</v>
      </c>
      <c r="H43" s="9" t="s">
        <v>13</v>
      </c>
      <c r="I43" s="9">
        <v>14</v>
      </c>
      <c r="J43" t="s">
        <v>12</v>
      </c>
    </row>
    <row r="44" spans="1:10">
      <c r="A44" s="9" t="s">
        <v>150</v>
      </c>
      <c r="B44" s="9" t="s">
        <v>151</v>
      </c>
      <c r="C44" s="10">
        <v>43944.371158993097</v>
      </c>
      <c r="D44" s="9">
        <v>71257</v>
      </c>
      <c r="E44" s="9">
        <v>33.619999999999997</v>
      </c>
      <c r="F44" s="9">
        <v>1.3800000000000026</v>
      </c>
      <c r="G44" s="9">
        <v>2578971533</v>
      </c>
      <c r="H44" s="9" t="s">
        <v>55</v>
      </c>
      <c r="I44" s="9">
        <v>43</v>
      </c>
      <c r="J44" t="s">
        <v>12</v>
      </c>
    </row>
    <row r="45" spans="1:10">
      <c r="A45" s="9" t="s">
        <v>201</v>
      </c>
      <c r="B45" s="9" t="s">
        <v>202</v>
      </c>
      <c r="C45" s="10">
        <v>43944.371158993097</v>
      </c>
      <c r="D45" s="9">
        <v>71324</v>
      </c>
      <c r="E45" s="9">
        <v>29.540000000000003</v>
      </c>
      <c r="F45" s="9">
        <v>5.4599999999999973</v>
      </c>
      <c r="G45" s="9">
        <v>7365846655</v>
      </c>
      <c r="H45" s="9" t="s">
        <v>24</v>
      </c>
      <c r="I45" s="9">
        <v>2</v>
      </c>
      <c r="J45" t="s">
        <v>12</v>
      </c>
    </row>
    <row r="46" spans="1:10">
      <c r="A46" s="9" t="s">
        <v>201</v>
      </c>
      <c r="B46" s="9" t="s">
        <v>202</v>
      </c>
      <c r="C46" s="10">
        <v>43944.371158993097</v>
      </c>
      <c r="D46" s="9">
        <v>71324</v>
      </c>
      <c r="E46" s="9">
        <v>29.540000000000003</v>
      </c>
      <c r="F46" s="9">
        <v>5.4599999999999973</v>
      </c>
      <c r="G46" s="9">
        <v>7365846655</v>
      </c>
      <c r="H46" s="9" t="s">
        <v>20</v>
      </c>
      <c r="I46" s="9">
        <v>132</v>
      </c>
      <c r="J46" t="s">
        <v>12</v>
      </c>
    </row>
    <row r="47" spans="1:10">
      <c r="A47" s="9" t="s">
        <v>201</v>
      </c>
      <c r="B47" s="9" t="s">
        <v>202</v>
      </c>
      <c r="C47" s="10">
        <v>43944.371158993097</v>
      </c>
      <c r="D47" s="9">
        <v>71324</v>
      </c>
      <c r="E47" s="9">
        <v>29.540000000000003</v>
      </c>
      <c r="F47" s="9">
        <v>5.4599999999999973</v>
      </c>
      <c r="G47" s="9">
        <v>7365846655</v>
      </c>
      <c r="H47" s="9" t="s">
        <v>11</v>
      </c>
      <c r="I47" s="9">
        <v>4</v>
      </c>
      <c r="J47" t="s">
        <v>12</v>
      </c>
    </row>
    <row r="48" spans="1:10">
      <c r="A48" s="9" t="s">
        <v>201</v>
      </c>
      <c r="B48" s="9" t="s">
        <v>202</v>
      </c>
      <c r="C48" s="10">
        <v>43944.371158993097</v>
      </c>
      <c r="D48" s="9">
        <v>71324</v>
      </c>
      <c r="E48" s="9">
        <v>29.540000000000003</v>
      </c>
      <c r="F48" s="9">
        <v>5.4599999999999973</v>
      </c>
      <c r="G48" s="9">
        <v>7365846655</v>
      </c>
      <c r="H48" s="9" t="s">
        <v>57</v>
      </c>
      <c r="I48" s="9">
        <v>5</v>
      </c>
      <c r="J48" t="s">
        <v>12</v>
      </c>
    </row>
    <row r="49" spans="1:10">
      <c r="A49" s="9" t="s">
        <v>201</v>
      </c>
      <c r="B49" s="9" t="s">
        <v>202</v>
      </c>
      <c r="C49" s="10">
        <v>43944.371158993097</v>
      </c>
      <c r="D49" s="9">
        <v>71324</v>
      </c>
      <c r="E49" s="9">
        <v>29.540000000000003</v>
      </c>
      <c r="F49" s="9">
        <v>5.4599999999999973</v>
      </c>
      <c r="G49" s="9">
        <v>7365846655</v>
      </c>
      <c r="H49" s="9" t="s">
        <v>29</v>
      </c>
      <c r="I49" s="9">
        <v>97</v>
      </c>
      <c r="J49" t="s">
        <v>12</v>
      </c>
    </row>
    <row r="50" spans="1:10">
      <c r="A50" s="9" t="s">
        <v>201</v>
      </c>
      <c r="B50" s="9" t="s">
        <v>202</v>
      </c>
      <c r="C50" s="10">
        <v>43944.371158993097</v>
      </c>
      <c r="D50" s="9">
        <v>71324</v>
      </c>
      <c r="E50" s="9">
        <v>29.540000000000003</v>
      </c>
      <c r="F50" s="9">
        <v>5.4599999999999973</v>
      </c>
      <c r="G50" s="9">
        <v>7365846655</v>
      </c>
      <c r="H50" s="9" t="s">
        <v>42</v>
      </c>
      <c r="I50" s="9">
        <v>16</v>
      </c>
      <c r="J50" t="s">
        <v>12</v>
      </c>
    </row>
    <row r="51" spans="1:10">
      <c r="A51" s="9" t="s">
        <v>201</v>
      </c>
      <c r="B51" s="9" t="s">
        <v>202</v>
      </c>
      <c r="C51" s="10">
        <v>43944.371158993097</v>
      </c>
      <c r="D51" s="9">
        <v>71324</v>
      </c>
      <c r="E51" s="9">
        <v>29.540000000000003</v>
      </c>
      <c r="F51" s="9">
        <v>5.4599999999999973</v>
      </c>
      <c r="G51" s="9">
        <v>7365846655</v>
      </c>
      <c r="H51" s="9" t="s">
        <v>39</v>
      </c>
      <c r="I51" s="9">
        <v>3</v>
      </c>
      <c r="J51" t="s">
        <v>12</v>
      </c>
    </row>
    <row r="52" spans="1:10">
      <c r="A52" s="9" t="s">
        <v>214</v>
      </c>
      <c r="B52" s="9" t="s">
        <v>215</v>
      </c>
      <c r="C52" s="10">
        <v>43944.371158993097</v>
      </c>
      <c r="D52" s="9">
        <v>71342</v>
      </c>
      <c r="E52" s="9">
        <v>34.92</v>
      </c>
      <c r="F52" s="9">
        <v>7.9999999999998295E-2</v>
      </c>
      <c r="G52" s="9">
        <v>7365852686</v>
      </c>
      <c r="H52" s="9" t="s">
        <v>55</v>
      </c>
      <c r="I52" s="9">
        <v>15</v>
      </c>
      <c r="J52" t="s">
        <v>12</v>
      </c>
    </row>
    <row r="53" spans="1:10">
      <c r="A53" s="9" t="s">
        <v>214</v>
      </c>
      <c r="B53" s="9" t="s">
        <v>215</v>
      </c>
      <c r="C53" s="10">
        <v>43944.371158993097</v>
      </c>
      <c r="D53" s="9">
        <v>71342</v>
      </c>
      <c r="E53" s="9">
        <v>34.92</v>
      </c>
      <c r="F53" s="9">
        <v>7.9999999999998295E-2</v>
      </c>
      <c r="G53" s="9">
        <v>7365852686</v>
      </c>
      <c r="H53" s="9" t="s">
        <v>20</v>
      </c>
      <c r="I53" s="9">
        <v>37</v>
      </c>
      <c r="J53" t="s">
        <v>12</v>
      </c>
    </row>
    <row r="54" spans="1:10">
      <c r="A54" s="9" t="s">
        <v>214</v>
      </c>
      <c r="B54" s="9" t="s">
        <v>215</v>
      </c>
      <c r="C54" s="10">
        <v>43944.371158993097</v>
      </c>
      <c r="D54" s="9">
        <v>71342</v>
      </c>
      <c r="E54" s="9">
        <v>34.92</v>
      </c>
      <c r="F54" s="9">
        <v>7.9999999999998295E-2</v>
      </c>
      <c r="G54" s="9">
        <v>7365852686</v>
      </c>
      <c r="H54" s="9" t="s">
        <v>23</v>
      </c>
      <c r="I54" s="9">
        <v>13</v>
      </c>
      <c r="J54" t="s">
        <v>12</v>
      </c>
    </row>
    <row r="55" spans="1:10">
      <c r="A55" s="9" t="s">
        <v>214</v>
      </c>
      <c r="B55" s="9" t="s">
        <v>215</v>
      </c>
      <c r="C55" s="10">
        <v>43944.371158993097</v>
      </c>
      <c r="D55" s="9">
        <v>71342</v>
      </c>
      <c r="E55" s="9">
        <v>34.92</v>
      </c>
      <c r="F55" s="9">
        <v>7.9999999999998295E-2</v>
      </c>
      <c r="G55" s="9">
        <v>7365852686</v>
      </c>
      <c r="H55" s="9" t="s">
        <v>41</v>
      </c>
      <c r="I55" s="9">
        <v>25</v>
      </c>
      <c r="J55" t="s">
        <v>12</v>
      </c>
    </row>
    <row r="56" spans="1:10">
      <c r="A56" s="9" t="s">
        <v>214</v>
      </c>
      <c r="B56" s="9" t="s">
        <v>215</v>
      </c>
      <c r="C56" s="10">
        <v>43944.371158993097</v>
      </c>
      <c r="D56" s="9">
        <v>71342</v>
      </c>
      <c r="E56" s="9">
        <v>34.92</v>
      </c>
      <c r="F56" s="9">
        <v>7.9999999999998295E-2</v>
      </c>
      <c r="G56" s="9">
        <v>7365852686</v>
      </c>
      <c r="H56" s="9" t="s">
        <v>45</v>
      </c>
      <c r="I56" s="9">
        <v>5</v>
      </c>
      <c r="J56" t="s">
        <v>12</v>
      </c>
    </row>
    <row r="57" spans="1:10">
      <c r="A57" s="9" t="s">
        <v>214</v>
      </c>
      <c r="B57" s="9" t="s">
        <v>215</v>
      </c>
      <c r="C57" s="10">
        <v>43944.371158993097</v>
      </c>
      <c r="D57" s="9">
        <v>71342</v>
      </c>
      <c r="E57" s="9">
        <v>34.92</v>
      </c>
      <c r="F57" s="9">
        <v>7.9999999999998295E-2</v>
      </c>
      <c r="G57" s="9">
        <v>7365852686</v>
      </c>
      <c r="H57" s="9" t="s">
        <v>84</v>
      </c>
      <c r="I57" s="9">
        <v>4</v>
      </c>
      <c r="J57" t="s">
        <v>12</v>
      </c>
    </row>
    <row r="58" spans="1:10">
      <c r="A58" s="9" t="s">
        <v>214</v>
      </c>
      <c r="B58" s="9" t="s">
        <v>215</v>
      </c>
      <c r="C58" s="10">
        <v>43944.371158993097</v>
      </c>
      <c r="D58" s="9">
        <v>71342</v>
      </c>
      <c r="E58" s="9">
        <v>34.92</v>
      </c>
      <c r="F58" s="9">
        <v>7.9999999999998295E-2</v>
      </c>
      <c r="G58" s="9">
        <v>7365852686</v>
      </c>
      <c r="H58" s="9" t="s">
        <v>97</v>
      </c>
      <c r="I58" s="9">
        <v>1</v>
      </c>
      <c r="J58" t="s">
        <v>12</v>
      </c>
    </row>
    <row r="59" spans="1:10">
      <c r="A59" s="9" t="s">
        <v>214</v>
      </c>
      <c r="B59" s="9" t="s">
        <v>215</v>
      </c>
      <c r="C59" s="10">
        <v>43944.371158993097</v>
      </c>
      <c r="D59" s="9">
        <v>71342</v>
      </c>
      <c r="E59" s="9">
        <v>34.92</v>
      </c>
      <c r="F59" s="9">
        <v>7.9999999999998295E-2</v>
      </c>
      <c r="G59" s="9">
        <v>7365852686</v>
      </c>
      <c r="H59" s="9" t="s">
        <v>60</v>
      </c>
      <c r="I59" s="9">
        <v>1</v>
      </c>
      <c r="J59" t="s">
        <v>12</v>
      </c>
    </row>
    <row r="60" spans="1:10">
      <c r="A60" s="9" t="s">
        <v>214</v>
      </c>
      <c r="B60" s="9" t="s">
        <v>215</v>
      </c>
      <c r="C60" s="10">
        <v>43944.371158993097</v>
      </c>
      <c r="D60" s="9">
        <v>71343</v>
      </c>
      <c r="E60" s="9">
        <v>34.450000000000003</v>
      </c>
      <c r="F60" s="9">
        <v>0.54999999999999716</v>
      </c>
      <c r="G60" s="9">
        <v>7365853051</v>
      </c>
      <c r="H60" s="9" t="s">
        <v>43</v>
      </c>
      <c r="I60" s="9">
        <v>18</v>
      </c>
      <c r="J60" t="s">
        <v>12</v>
      </c>
    </row>
    <row r="61" spans="1:10">
      <c r="A61" s="9" t="s">
        <v>214</v>
      </c>
      <c r="B61" s="9" t="s">
        <v>215</v>
      </c>
      <c r="C61" s="10">
        <v>43944.371158993097</v>
      </c>
      <c r="D61" s="9">
        <v>71343</v>
      </c>
      <c r="E61" s="9">
        <v>34.450000000000003</v>
      </c>
      <c r="F61" s="9">
        <v>0.54999999999999716</v>
      </c>
      <c r="G61" s="9">
        <v>7365853051</v>
      </c>
      <c r="H61" s="9" t="s">
        <v>61</v>
      </c>
      <c r="I61" s="9">
        <v>16</v>
      </c>
      <c r="J61" t="s">
        <v>12</v>
      </c>
    </row>
    <row r="62" spans="1:10">
      <c r="A62" s="9" t="s">
        <v>214</v>
      </c>
      <c r="B62" s="9" t="s">
        <v>215</v>
      </c>
      <c r="C62" s="10">
        <v>43944.371158993097</v>
      </c>
      <c r="D62" s="9">
        <v>71343</v>
      </c>
      <c r="E62" s="9">
        <v>34.450000000000003</v>
      </c>
      <c r="F62" s="9">
        <v>0.54999999999999716</v>
      </c>
      <c r="G62" s="9">
        <v>7365853051</v>
      </c>
      <c r="H62" s="9" t="s">
        <v>42</v>
      </c>
      <c r="I62" s="9">
        <v>33</v>
      </c>
      <c r="J62" t="s">
        <v>12</v>
      </c>
    </row>
    <row r="63" spans="1:10">
      <c r="A63" s="9" t="s">
        <v>214</v>
      </c>
      <c r="B63" s="9" t="s">
        <v>215</v>
      </c>
      <c r="C63" s="10">
        <v>43944.371158993097</v>
      </c>
      <c r="D63" s="9">
        <v>71343</v>
      </c>
      <c r="E63" s="9">
        <v>34.450000000000003</v>
      </c>
      <c r="F63" s="9">
        <v>0.54999999999999716</v>
      </c>
      <c r="G63" s="9">
        <v>7365853051</v>
      </c>
      <c r="H63" s="9" t="s">
        <v>21</v>
      </c>
      <c r="I63" s="9">
        <v>23</v>
      </c>
      <c r="J63" t="s">
        <v>12</v>
      </c>
    </row>
    <row r="64" spans="1:10">
      <c r="A64" s="9" t="s">
        <v>214</v>
      </c>
      <c r="B64" s="9" t="s">
        <v>215</v>
      </c>
      <c r="C64" s="10">
        <v>43944.371158993097</v>
      </c>
      <c r="D64" s="9">
        <v>71343</v>
      </c>
      <c r="E64" s="9">
        <v>34.450000000000003</v>
      </c>
      <c r="F64" s="9">
        <v>0.54999999999999716</v>
      </c>
      <c r="G64" s="9">
        <v>7365853051</v>
      </c>
      <c r="H64" s="9" t="s">
        <v>80</v>
      </c>
      <c r="I64" s="9">
        <v>8</v>
      </c>
      <c r="J64" t="s">
        <v>12</v>
      </c>
    </row>
    <row r="65" spans="1:10" s="11" customFormat="1">
      <c r="A65" s="9" t="s">
        <v>214</v>
      </c>
      <c r="B65" s="9" t="s">
        <v>215</v>
      </c>
      <c r="C65" s="10">
        <v>43944.371158993097</v>
      </c>
      <c r="D65" s="9">
        <v>71344</v>
      </c>
      <c r="E65" s="9">
        <v>34.015000000000001</v>
      </c>
      <c r="F65" s="9">
        <v>0.98499999999999943</v>
      </c>
      <c r="G65" s="9">
        <v>7365853375</v>
      </c>
      <c r="H65" s="9" t="s">
        <v>80</v>
      </c>
      <c r="I65" s="9">
        <v>32</v>
      </c>
      <c r="J65" s="11" t="s">
        <v>12</v>
      </c>
    </row>
    <row r="66" spans="1:10" s="11" customFormat="1">
      <c r="A66" s="9" t="s">
        <v>214</v>
      </c>
      <c r="B66" s="9" t="s">
        <v>215</v>
      </c>
      <c r="C66" s="10">
        <v>43944.371158993097</v>
      </c>
      <c r="D66" s="9">
        <v>71344</v>
      </c>
      <c r="E66" s="9">
        <v>34.015000000000001</v>
      </c>
      <c r="F66" s="9">
        <v>0.98499999999999943</v>
      </c>
      <c r="G66" s="9">
        <v>7365853375</v>
      </c>
      <c r="H66" s="9" t="s">
        <v>69</v>
      </c>
      <c r="I66" s="9">
        <v>5</v>
      </c>
      <c r="J66" s="11" t="s">
        <v>12</v>
      </c>
    </row>
    <row r="67" spans="1:10" s="11" customFormat="1">
      <c r="A67" s="9" t="s">
        <v>214</v>
      </c>
      <c r="B67" s="9" t="s">
        <v>215</v>
      </c>
      <c r="C67" s="10">
        <v>43944.371158993097</v>
      </c>
      <c r="D67" s="9">
        <v>71344</v>
      </c>
      <c r="E67" s="9">
        <v>34.015000000000001</v>
      </c>
      <c r="F67" s="9">
        <v>0.98499999999999943</v>
      </c>
      <c r="G67" s="9">
        <v>7365853375</v>
      </c>
      <c r="H67" s="9" t="s">
        <v>46</v>
      </c>
      <c r="I67" s="9">
        <v>25</v>
      </c>
      <c r="J67" s="11" t="s">
        <v>12</v>
      </c>
    </row>
    <row r="68" spans="1:10" s="11" customFormat="1">
      <c r="A68" s="9" t="s">
        <v>214</v>
      </c>
      <c r="B68" s="9" t="s">
        <v>215</v>
      </c>
      <c r="C68" s="10">
        <v>43944.371158993097</v>
      </c>
      <c r="D68" s="9">
        <v>71344</v>
      </c>
      <c r="E68" s="9">
        <v>34.015000000000001</v>
      </c>
      <c r="F68" s="9">
        <v>0.98499999999999943</v>
      </c>
      <c r="G68" s="9">
        <v>7365853375</v>
      </c>
      <c r="H68" s="9" t="s">
        <v>55</v>
      </c>
      <c r="I68" s="9">
        <v>9</v>
      </c>
      <c r="J68" s="11" t="s">
        <v>12</v>
      </c>
    </row>
    <row r="69" spans="1:10" s="11" customFormat="1">
      <c r="A69" s="9" t="s">
        <v>214</v>
      </c>
      <c r="B69" s="9" t="s">
        <v>215</v>
      </c>
      <c r="C69" s="10">
        <v>43944.371158993097</v>
      </c>
      <c r="D69" s="9">
        <v>71344</v>
      </c>
      <c r="E69" s="9">
        <v>34.015000000000001</v>
      </c>
      <c r="F69" s="9">
        <v>0.98499999999999943</v>
      </c>
      <c r="G69" s="9">
        <v>7365853375</v>
      </c>
      <c r="H69" s="9" t="s">
        <v>20</v>
      </c>
      <c r="I69" s="9">
        <v>3</v>
      </c>
      <c r="J69" s="11" t="s">
        <v>12</v>
      </c>
    </row>
    <row r="70" spans="1:10" s="11" customFormat="1">
      <c r="A70" s="9" t="s">
        <v>214</v>
      </c>
      <c r="B70" s="9" t="s">
        <v>215</v>
      </c>
      <c r="C70" s="10">
        <v>43944.371158993097</v>
      </c>
      <c r="D70" s="9">
        <v>71344</v>
      </c>
      <c r="E70" s="9">
        <v>34.015000000000001</v>
      </c>
      <c r="F70" s="9">
        <v>0.98499999999999943</v>
      </c>
      <c r="G70" s="9">
        <v>7365853375</v>
      </c>
      <c r="H70" s="9" t="s">
        <v>84</v>
      </c>
      <c r="I70" s="9">
        <v>1</v>
      </c>
      <c r="J70" s="11" t="s">
        <v>12</v>
      </c>
    </row>
    <row r="71" spans="1:10">
      <c r="A71" s="9" t="s">
        <v>218</v>
      </c>
      <c r="B71" s="9" t="s">
        <v>219</v>
      </c>
      <c r="C71" s="10">
        <v>43944.371158993097</v>
      </c>
      <c r="D71" s="9">
        <v>71351</v>
      </c>
      <c r="E71" s="9">
        <v>34.89</v>
      </c>
      <c r="F71" s="9">
        <v>0.10999999999999943</v>
      </c>
      <c r="G71" s="9">
        <v>7365855011</v>
      </c>
      <c r="H71" s="9" t="s">
        <v>24</v>
      </c>
      <c r="I71" s="9">
        <v>1</v>
      </c>
      <c r="J71" t="s">
        <v>12</v>
      </c>
    </row>
    <row r="72" spans="1:10">
      <c r="A72" s="9" t="s">
        <v>218</v>
      </c>
      <c r="B72" s="9" t="s">
        <v>219</v>
      </c>
      <c r="C72" s="10">
        <v>43944.371158993097</v>
      </c>
      <c r="D72" s="9">
        <v>71351</v>
      </c>
      <c r="E72" s="9">
        <v>34.89</v>
      </c>
      <c r="F72" s="9">
        <v>0.10999999999999943</v>
      </c>
      <c r="G72" s="9">
        <v>7365855011</v>
      </c>
      <c r="H72" s="9" t="s">
        <v>56</v>
      </c>
      <c r="I72" s="9">
        <v>2</v>
      </c>
      <c r="J72" t="s">
        <v>12</v>
      </c>
    </row>
    <row r="73" spans="1:10">
      <c r="A73" s="9" t="s">
        <v>218</v>
      </c>
      <c r="B73" s="9" t="s">
        <v>219</v>
      </c>
      <c r="C73" s="10">
        <v>43944.371158993097</v>
      </c>
      <c r="D73" s="9">
        <v>71351</v>
      </c>
      <c r="E73" s="9">
        <v>34.89</v>
      </c>
      <c r="F73" s="9">
        <v>0.10999999999999943</v>
      </c>
      <c r="G73" s="9">
        <v>7365855011</v>
      </c>
      <c r="H73" s="9" t="s">
        <v>145</v>
      </c>
      <c r="I73" s="9">
        <v>4</v>
      </c>
      <c r="J73" t="s">
        <v>12</v>
      </c>
    </row>
    <row r="74" spans="1:10">
      <c r="A74" s="9" t="s">
        <v>218</v>
      </c>
      <c r="B74" s="9" t="s">
        <v>219</v>
      </c>
      <c r="C74" s="10">
        <v>43944.371158993097</v>
      </c>
      <c r="D74" s="9">
        <v>71351</v>
      </c>
      <c r="E74" s="9">
        <v>34.89</v>
      </c>
      <c r="F74" s="9">
        <v>0.10999999999999943</v>
      </c>
      <c r="G74" s="9">
        <v>7365855011</v>
      </c>
      <c r="H74" s="9" t="s">
        <v>11</v>
      </c>
      <c r="I74" s="9">
        <v>7</v>
      </c>
      <c r="J74" t="s">
        <v>12</v>
      </c>
    </row>
    <row r="75" spans="1:10">
      <c r="A75" s="9" t="s">
        <v>218</v>
      </c>
      <c r="B75" s="9" t="s">
        <v>219</v>
      </c>
      <c r="C75" s="10">
        <v>43944.371158993097</v>
      </c>
      <c r="D75" s="9">
        <v>71351</v>
      </c>
      <c r="E75" s="9">
        <v>34.89</v>
      </c>
      <c r="F75" s="9">
        <v>0.10999999999999943</v>
      </c>
      <c r="G75" s="9">
        <v>7365855011</v>
      </c>
      <c r="H75" s="9" t="s">
        <v>23</v>
      </c>
      <c r="I75" s="9">
        <v>27</v>
      </c>
      <c r="J75" t="s">
        <v>12</v>
      </c>
    </row>
    <row r="76" spans="1:10">
      <c r="A76" s="9" t="s">
        <v>218</v>
      </c>
      <c r="B76" s="9" t="s">
        <v>219</v>
      </c>
      <c r="C76" s="10">
        <v>43944.371158993097</v>
      </c>
      <c r="D76" s="9">
        <v>71351</v>
      </c>
      <c r="E76" s="9">
        <v>34.89</v>
      </c>
      <c r="F76" s="9">
        <v>0.10999999999999943</v>
      </c>
      <c r="G76" s="9">
        <v>7365855011</v>
      </c>
      <c r="H76" s="9" t="s">
        <v>42</v>
      </c>
      <c r="I76" s="9">
        <v>50</v>
      </c>
      <c r="J76" t="s">
        <v>12</v>
      </c>
    </row>
    <row r="77" spans="1:10">
      <c r="A77" s="9" t="s">
        <v>218</v>
      </c>
      <c r="B77" s="9" t="s">
        <v>219</v>
      </c>
      <c r="C77" s="10">
        <v>43944.371158993097</v>
      </c>
      <c r="D77" s="9">
        <v>71351</v>
      </c>
      <c r="E77" s="9">
        <v>34.89</v>
      </c>
      <c r="F77" s="9">
        <v>0.10999999999999943</v>
      </c>
      <c r="G77" s="9">
        <v>7365855011</v>
      </c>
      <c r="H77" s="9" t="s">
        <v>39</v>
      </c>
      <c r="I77" s="9">
        <v>2</v>
      </c>
      <c r="J77" t="s">
        <v>12</v>
      </c>
    </row>
    <row r="78" spans="1:10">
      <c r="A78" s="9" t="s">
        <v>241</v>
      </c>
      <c r="B78" s="9" t="s">
        <v>242</v>
      </c>
      <c r="C78" s="10">
        <v>43944.371158993097</v>
      </c>
      <c r="D78" s="9">
        <v>71378</v>
      </c>
      <c r="E78" s="9">
        <v>26.95</v>
      </c>
      <c r="F78" s="9">
        <v>8.0500000000000007</v>
      </c>
      <c r="G78" s="9">
        <v>7365871866</v>
      </c>
      <c r="H78" s="9" t="s">
        <v>69</v>
      </c>
      <c r="I78" s="9">
        <v>4</v>
      </c>
      <c r="J78" t="s">
        <v>12</v>
      </c>
    </row>
    <row r="79" spans="1:10">
      <c r="A79" s="9" t="s">
        <v>241</v>
      </c>
      <c r="B79" s="9" t="s">
        <v>242</v>
      </c>
      <c r="C79" s="10">
        <v>43944.371158993097</v>
      </c>
      <c r="D79" s="9">
        <v>71378</v>
      </c>
      <c r="E79" s="9">
        <v>26.95</v>
      </c>
      <c r="F79" s="9">
        <v>8.0500000000000007</v>
      </c>
      <c r="G79" s="9">
        <v>7365871866</v>
      </c>
      <c r="H79" s="9" t="s">
        <v>34</v>
      </c>
      <c r="I79" s="9">
        <v>2</v>
      </c>
      <c r="J79" t="s">
        <v>12</v>
      </c>
    </row>
    <row r="80" spans="1:10">
      <c r="A80" s="9" t="s">
        <v>241</v>
      </c>
      <c r="B80" s="9" t="s">
        <v>242</v>
      </c>
      <c r="C80" s="10">
        <v>43944.371158993097</v>
      </c>
      <c r="D80" s="9">
        <v>71378</v>
      </c>
      <c r="E80" s="9">
        <v>26.95</v>
      </c>
      <c r="F80" s="9">
        <v>8.0500000000000007</v>
      </c>
      <c r="G80" s="9">
        <v>7365871866</v>
      </c>
      <c r="H80" s="9" t="s">
        <v>120</v>
      </c>
      <c r="I80" s="9">
        <v>1</v>
      </c>
      <c r="J80" t="s">
        <v>12</v>
      </c>
    </row>
    <row r="81" spans="1:10">
      <c r="A81" s="9" t="s">
        <v>241</v>
      </c>
      <c r="B81" s="9" t="s">
        <v>242</v>
      </c>
      <c r="C81" s="10">
        <v>43944.371158993097</v>
      </c>
      <c r="D81" s="9">
        <v>71378</v>
      </c>
      <c r="E81" s="9">
        <v>26.95</v>
      </c>
      <c r="F81" s="9">
        <v>8.0500000000000007</v>
      </c>
      <c r="G81" s="9">
        <v>7365871866</v>
      </c>
      <c r="H81" s="9" t="s">
        <v>79</v>
      </c>
      <c r="I81" s="9">
        <v>32</v>
      </c>
      <c r="J81" t="s">
        <v>12</v>
      </c>
    </row>
    <row r="82" spans="1:10">
      <c r="A82" s="9" t="s">
        <v>241</v>
      </c>
      <c r="B82" s="9" t="s">
        <v>242</v>
      </c>
      <c r="C82" s="10">
        <v>43944.371158993097</v>
      </c>
      <c r="D82" s="9">
        <v>71378</v>
      </c>
      <c r="E82" s="9">
        <v>26.95</v>
      </c>
      <c r="F82" s="9">
        <v>8.0500000000000007</v>
      </c>
      <c r="G82" s="9">
        <v>7365871866</v>
      </c>
      <c r="H82" s="9" t="s">
        <v>20</v>
      </c>
      <c r="I82" s="9">
        <v>233</v>
      </c>
      <c r="J82" t="s">
        <v>12</v>
      </c>
    </row>
    <row r="83" spans="1:10">
      <c r="A83" s="9" t="s">
        <v>241</v>
      </c>
      <c r="B83" s="9" t="s">
        <v>242</v>
      </c>
      <c r="C83" s="10">
        <v>43944.371158993097</v>
      </c>
      <c r="D83" s="9">
        <v>71378</v>
      </c>
      <c r="E83" s="9">
        <v>26.95</v>
      </c>
      <c r="F83" s="9">
        <v>8.0500000000000007</v>
      </c>
      <c r="G83" s="9">
        <v>7365871866</v>
      </c>
      <c r="H83" s="9" t="s">
        <v>11</v>
      </c>
      <c r="I83" s="9">
        <v>1</v>
      </c>
      <c r="J83" t="s">
        <v>12</v>
      </c>
    </row>
  </sheetData>
  <autoFilter ref="A1:J8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planning</vt:lpstr>
      <vt:lpstr>Sheet5</vt:lpstr>
      <vt:lpstr>planning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Hernandez Martinez</dc:creator>
  <cp:lastModifiedBy>Antonio Hernandez Martinez</cp:lastModifiedBy>
  <cp:lastPrinted>2020-04-23T19:25:22Z</cp:lastPrinted>
  <dcterms:created xsi:type="dcterms:W3CDTF">2020-04-23T19:38:25Z</dcterms:created>
  <dcterms:modified xsi:type="dcterms:W3CDTF">2020-04-24T14:05:07Z</dcterms:modified>
</cp:coreProperties>
</file>