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gasus_UniFontes\documentação\"/>
    </mc:Choice>
  </mc:AlternateContent>
  <bookViews>
    <workbookView xWindow="120" yWindow="120" windowWidth="23820" windowHeight="15720"/>
  </bookViews>
  <sheets>
    <sheet name="Part 1" sheetId="1" r:id="rId1"/>
  </sheets>
  <definedNames>
    <definedName name="_xlnm._FilterDatabase" localSheetId="0" hidden="1">'Part 1'!$A$1:$O$47</definedName>
    <definedName name="_xlnm.Print_Area" localSheetId="0">'Part 1'!$A$1:$I$51</definedName>
  </definedNames>
  <calcPr calcId="152511"/>
</workbook>
</file>

<file path=xl/calcChain.xml><?xml version="1.0" encoding="utf-8"?>
<calcChain xmlns="http://schemas.openxmlformats.org/spreadsheetml/2006/main">
  <c r="B50" i="1" l="1"/>
  <c r="B51" i="1"/>
  <c r="F51" i="1"/>
  <c r="I51" i="1"/>
  <c r="E51" i="1"/>
  <c r="D51" i="1"/>
  <c r="C51" i="1"/>
  <c r="H51" i="1"/>
  <c r="G51" i="1"/>
  <c r="I50" i="1"/>
  <c r="C50" i="1"/>
  <c r="D50" i="1"/>
  <c r="E50" i="1"/>
  <c r="F50" i="1"/>
  <c r="G50" i="1"/>
  <c r="H50" i="1"/>
</calcChain>
</file>

<file path=xl/sharedStrings.xml><?xml version="1.0" encoding="utf-8"?>
<sst xmlns="http://schemas.openxmlformats.org/spreadsheetml/2006/main" count="684" uniqueCount="79">
  <si>
    <t>Cliente</t>
  </si>
  <si>
    <t>CRE</t>
  </si>
  <si>
    <t>CPA</t>
  </si>
  <si>
    <t>Caixa</t>
  </si>
  <si>
    <t>Boleto</t>
  </si>
  <si>
    <t>Etiquetas</t>
  </si>
  <si>
    <t>NFCe</t>
  </si>
  <si>
    <t>NFe</t>
  </si>
  <si>
    <t>CF</t>
  </si>
  <si>
    <t>SPED</t>
  </si>
  <si>
    <t>Contrato</t>
  </si>
  <si>
    <t>CANZIAN MATERIAIS DE CONSTRUÇÃO</t>
  </si>
  <si>
    <t>SIM</t>
  </si>
  <si>
    <t>NÃO</t>
  </si>
  <si>
    <t>Multiloja</t>
  </si>
  <si>
    <t>Pedido de Dispensa</t>
  </si>
  <si>
    <t>Sistema</t>
  </si>
  <si>
    <t>COMERCIAL PAULISTA</t>
  </si>
  <si>
    <t>CONVENIENCIA ESTRELA</t>
  </si>
  <si>
    <t>Mercado/Panificadora</t>
  </si>
  <si>
    <t>Contabilidade</t>
  </si>
  <si>
    <t>Vestuário</t>
  </si>
  <si>
    <t>ELETRO CENTER</t>
  </si>
  <si>
    <t>HIPER SOM</t>
  </si>
  <si>
    <t>JULIANA MODAS</t>
  </si>
  <si>
    <t>Sistema e Serviço</t>
  </si>
  <si>
    <t xml:space="preserve">LANCHONETE KUSKÃO </t>
  </si>
  <si>
    <t>Restaurante</t>
  </si>
  <si>
    <t>LANCHONETE REALEZA</t>
  </si>
  <si>
    <t xml:space="preserve">LOJA CONTAINER </t>
  </si>
  <si>
    <t>LOJA MARISOL - ITANHAGA</t>
  </si>
  <si>
    <t>LOJA MARISOL - SORRISO</t>
  </si>
  <si>
    <t xml:space="preserve">LOJA TUA </t>
  </si>
  <si>
    <t>MECANICA XODÓ</t>
  </si>
  <si>
    <t>Mecânica</t>
  </si>
  <si>
    <t>MERCADO AMAZONAS</t>
  </si>
  <si>
    <t>MERCADO ANDORINHA 01</t>
  </si>
  <si>
    <t>MERCADO ANDORINHA 02</t>
  </si>
  <si>
    <t>MERCADO AVENIDA</t>
  </si>
  <si>
    <t>MERCADO CAMPOS</t>
  </si>
  <si>
    <t>MERCADO N.S DE FATIMA</t>
  </si>
  <si>
    <t>MERCADO PARATI</t>
  </si>
  <si>
    <t>MERCADO PIVOTI</t>
  </si>
  <si>
    <t>MERCADO SOL</t>
  </si>
  <si>
    <t>MERCADO VIELI</t>
  </si>
  <si>
    <t>MERCADO VILA BELA</t>
  </si>
  <si>
    <t>MERCEARIA FILEZÃO</t>
  </si>
  <si>
    <t>MESCAP ESCAPAMENTO</t>
  </si>
  <si>
    <t xml:space="preserve">MOVEIS PLAZA </t>
  </si>
  <si>
    <t>MOVEIS SORRISO</t>
  </si>
  <si>
    <t>Administrativo</t>
  </si>
  <si>
    <t>PANIFICADORA ANA JULIA</t>
  </si>
  <si>
    <t>PANIFICADORA COMPANIA DO CAFÉ</t>
  </si>
  <si>
    <t>PANIFICADORA K DELICIA</t>
  </si>
  <si>
    <t>PANIFICADORA N.S APARECIDA</t>
  </si>
  <si>
    <t>PAPELARIA CAÇA E PESCA CONFIANÇA</t>
  </si>
  <si>
    <t>PEDRÃO MOTOS</t>
  </si>
  <si>
    <t>PORTAL BEBIDAS</t>
  </si>
  <si>
    <t xml:space="preserve">RAINHA DAS BOLSAS </t>
  </si>
  <si>
    <t>REI DA ESFIHA</t>
  </si>
  <si>
    <t>RELOJOARIA ORIENTE</t>
  </si>
  <si>
    <t>Ótica</t>
  </si>
  <si>
    <t>RESTAURANTE CANTINA DO SUL</t>
  </si>
  <si>
    <t>SALÃO SGANDERLA</t>
  </si>
  <si>
    <t>SHOPPING DA CRIANÇA</t>
  </si>
  <si>
    <t>SORRIGAS</t>
  </si>
  <si>
    <t>SORRISO EMBALAGENS</t>
  </si>
  <si>
    <t>UTILMAQ</t>
  </si>
  <si>
    <t>Ramo de Atividade</t>
  </si>
  <si>
    <t>Situção SPED</t>
  </si>
  <si>
    <t>PDV</t>
  </si>
  <si>
    <t>MULTBRILHO</t>
  </si>
  <si>
    <t>Prorrogação</t>
  </si>
  <si>
    <t>NFE</t>
  </si>
  <si>
    <t>CAIXA</t>
  </si>
  <si>
    <t>BOLETO</t>
  </si>
  <si>
    <t>ETIQUETAS</t>
  </si>
  <si>
    <t>PRORROGADOS</t>
  </si>
  <si>
    <t>RESTAURANTE SABOR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</si>
</sst>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8.25"/>
      <color indexed="8"/>
      <name val="Tahoma"/>
      <charset val="1"/>
    </font>
    <font>
      <sz val="8.25"/>
      <color indexed="8"/>
      <name val="Tahoma"/>
      <charset val="1"/>
    </font>
    <font>
      <b/>
      <sz val="8.25"/>
      <color indexed="8"/>
      <name val="Tahoma"/>
      <family val="2"/>
    </font>
    <font>
      <b/>
      <sz val="10"/>
      <name val="Arial"/>
      <family val="2"/>
    </font>
    <font>
      <sz val="8.25"/>
      <color indexed="8"/>
      <name val="Tahoma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1">
    <xf numFmtId="0" fontId="0" fillId="0" borderId="0">
      <alignment wrapText="1"/>
    </xf>
  </cellStyleXfs>
  <cellXfs count="19">
    <xf numFmtId="0" fontId="0" fillId="0" borderId="0" xfId="0">
      <alignment wrapText="1"/>
    </xf>
    <xf numFmtId="0" fontId="0" fillId="0" borderId="0" xfId="0" applyAlignment="1"/>
    <xf numFmtId="0" fontId="2" fillId="2" borderId="1" xfId="0" applyNumberFormat="1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horizontal="left" vertical="top"/>
    </xf>
    <xf numFmtId="0" fontId="4" fillId="0" borderId="0" xfId="0" applyFont="1" applyAlignment="1"/>
    <xf numFmtId="0" fontId="3" fillId="2" borderId="2" xfId="0" applyNumberFormat="1" applyFont="1" applyFill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left" vertical="top"/>
    </xf>
    <xf numFmtId="0" fontId="1" fillId="2" borderId="2" xfId="0" applyNumberFormat="1" applyFont="1" applyFill="1" applyBorder="1" applyAlignment="1">
      <alignment horizontal="left" vertical="top"/>
    </xf>
    <xf numFmtId="0" fontId="3" fillId="2" borderId="3" xfId="0" applyNumberFormat="1" applyFont="1" applyFill="1" applyBorder="1" applyAlignment="1">
      <alignment horizontal="left" vertical="top"/>
    </xf>
    <xf numFmtId="0" fontId="2" fillId="2" borderId="3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  <xf numFmtId="0" fontId="5" fillId="2" borderId="3" xfId="0" applyNumberFormat="1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5" fillId="2" borderId="0" xfId="0" applyNumberFormat="1" applyFont="1" applyFill="1" applyBorder="1" applyAlignment="1">
      <alignment horizontal="left" vertical="top"/>
    </xf>
    <xf numFmtId="0" fontId="0" fillId="0" borderId="0" xfId="0" applyBorder="1" applyAlignment="1"/>
    <xf numFmtId="0" fontId="6" fillId="0" borderId="0" xfId="0" applyFont="1" applyAlignment="1">
      <alignment horizontal="right"/>
    </xf>
    <xf numFmtId="0" fontId="1" fillId="3" borderId="3" xfId="0" applyNumberFormat="1" applyFont="1" applyFill="1" applyBorder="1" applyAlignment="1">
      <alignment horizontal="left" vertical="top"/>
    </xf>
    <xf numFmtId="0" fontId="2" fillId="3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A38" sqref="A38"/>
    </sheetView>
  </sheetViews>
  <sheetFormatPr defaultColWidth="17.140625" defaultRowHeight="12.75" x14ac:dyDescent="0.2"/>
  <cols>
    <col min="1" max="1" width="29.140625" style="1" bestFit="1" customWidth="1"/>
    <col min="2" max="8" width="7.140625" style="1" customWidth="1"/>
    <col min="9" max="9" width="12.5703125" style="1" customWidth="1"/>
    <col min="10" max="10" width="7.140625" style="1" bestFit="1" customWidth="1"/>
    <col min="11" max="11" width="7.140625" style="1" customWidth="1"/>
    <col min="12" max="12" width="7.28515625" style="1" bestFit="1" customWidth="1"/>
    <col min="13" max="16384" width="17.140625" style="1"/>
  </cols>
  <sheetData>
    <row r="1" spans="1:15" s="5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70</v>
      </c>
      <c r="I1" s="9" t="s">
        <v>72</v>
      </c>
      <c r="J1" s="6" t="s">
        <v>6</v>
      </c>
      <c r="K1" s="4" t="s">
        <v>8</v>
      </c>
      <c r="L1" s="4" t="s">
        <v>9</v>
      </c>
      <c r="M1" s="4" t="s">
        <v>69</v>
      </c>
      <c r="N1" s="4" t="s">
        <v>68</v>
      </c>
      <c r="O1" s="4" t="s">
        <v>10</v>
      </c>
    </row>
    <row r="2" spans="1:15" x14ac:dyDescent="0.2">
      <c r="A2" s="10" t="s">
        <v>11</v>
      </c>
      <c r="B2" s="10" t="s">
        <v>12</v>
      </c>
      <c r="C2" s="10" t="s">
        <v>12</v>
      </c>
      <c r="D2" s="10" t="s">
        <v>13</v>
      </c>
      <c r="E2" s="10" t="s">
        <v>13</v>
      </c>
      <c r="F2" s="10" t="s">
        <v>13</v>
      </c>
      <c r="G2" s="10" t="s">
        <v>12</v>
      </c>
      <c r="H2" s="11" t="s">
        <v>13</v>
      </c>
      <c r="I2" s="11" t="s">
        <v>72</v>
      </c>
      <c r="J2" s="7" t="s">
        <v>12</v>
      </c>
      <c r="K2" s="2" t="s">
        <v>12</v>
      </c>
      <c r="L2" s="2" t="s">
        <v>12</v>
      </c>
      <c r="M2" s="2" t="s">
        <v>15</v>
      </c>
      <c r="N2" s="2" t="s">
        <v>14</v>
      </c>
      <c r="O2" s="2" t="s">
        <v>16</v>
      </c>
    </row>
    <row r="3" spans="1:15" x14ac:dyDescent="0.2">
      <c r="A3" s="11" t="s">
        <v>17</v>
      </c>
      <c r="B3" s="11" t="s">
        <v>13</v>
      </c>
      <c r="C3" s="11" t="s">
        <v>13</v>
      </c>
      <c r="D3" s="11" t="s">
        <v>13</v>
      </c>
      <c r="E3" s="11" t="s">
        <v>13</v>
      </c>
      <c r="F3" s="11" t="s">
        <v>13</v>
      </c>
      <c r="G3" s="11" t="s">
        <v>12</v>
      </c>
      <c r="H3" s="11" t="s">
        <v>13</v>
      </c>
      <c r="I3" s="11" t="s">
        <v>72</v>
      </c>
      <c r="J3" s="8" t="s">
        <v>13</v>
      </c>
      <c r="K3" s="3" t="s">
        <v>12</v>
      </c>
      <c r="L3" s="3" t="s">
        <v>12</v>
      </c>
      <c r="M3" s="3" t="s">
        <v>15</v>
      </c>
      <c r="N3" s="3" t="s">
        <v>14</v>
      </c>
      <c r="O3" s="3" t="s">
        <v>16</v>
      </c>
    </row>
    <row r="4" spans="1:15" x14ac:dyDescent="0.2">
      <c r="A4" s="10" t="s">
        <v>18</v>
      </c>
      <c r="B4" s="10" t="s">
        <v>12</v>
      </c>
      <c r="C4" s="10" t="s">
        <v>13</v>
      </c>
      <c r="D4" s="10" t="s">
        <v>13</v>
      </c>
      <c r="E4" s="10" t="s">
        <v>13</v>
      </c>
      <c r="F4" s="10" t="s">
        <v>13</v>
      </c>
      <c r="G4" s="10" t="s">
        <v>13</v>
      </c>
      <c r="H4" s="11" t="s">
        <v>12</v>
      </c>
      <c r="I4" s="11" t="s">
        <v>72</v>
      </c>
      <c r="J4" s="7" t="s">
        <v>12</v>
      </c>
      <c r="K4" s="2" t="s">
        <v>12</v>
      </c>
      <c r="L4" s="2" t="s">
        <v>12</v>
      </c>
      <c r="M4" s="2" t="s">
        <v>20</v>
      </c>
      <c r="N4" s="2" t="s">
        <v>19</v>
      </c>
      <c r="O4" s="2" t="s">
        <v>16</v>
      </c>
    </row>
    <row r="5" spans="1:15" x14ac:dyDescent="0.2">
      <c r="A5" s="10" t="s">
        <v>22</v>
      </c>
      <c r="B5" s="10" t="s">
        <v>12</v>
      </c>
      <c r="C5" s="10" t="s">
        <v>12</v>
      </c>
      <c r="D5" s="10" t="s">
        <v>13</v>
      </c>
      <c r="E5" s="10" t="s">
        <v>13</v>
      </c>
      <c r="F5" s="10" t="s">
        <v>13</v>
      </c>
      <c r="G5" s="10" t="s">
        <v>12</v>
      </c>
      <c r="H5" s="11" t="s">
        <v>13</v>
      </c>
      <c r="I5" s="11" t="s">
        <v>72</v>
      </c>
      <c r="J5" s="7" t="s">
        <v>12</v>
      </c>
      <c r="K5" s="2" t="s">
        <v>12</v>
      </c>
      <c r="L5" s="2" t="s">
        <v>12</v>
      </c>
      <c r="M5" s="2" t="s">
        <v>15</v>
      </c>
      <c r="N5" s="2" t="s">
        <v>14</v>
      </c>
      <c r="O5" s="2" t="s">
        <v>16</v>
      </c>
    </row>
    <row r="6" spans="1:15" x14ac:dyDescent="0.2">
      <c r="A6" s="17" t="s">
        <v>23</v>
      </c>
      <c r="B6" s="11" t="s">
        <v>13</v>
      </c>
      <c r="C6" s="11" t="s">
        <v>13</v>
      </c>
      <c r="D6" s="11" t="s">
        <v>13</v>
      </c>
      <c r="E6" s="11" t="s">
        <v>13</v>
      </c>
      <c r="F6" s="11" t="s">
        <v>13</v>
      </c>
      <c r="G6" s="11" t="s">
        <v>12</v>
      </c>
      <c r="H6" s="11" t="s">
        <v>13</v>
      </c>
      <c r="I6" s="11"/>
      <c r="J6" s="8" t="s">
        <v>12</v>
      </c>
      <c r="K6" s="3" t="s">
        <v>12</v>
      </c>
      <c r="L6" s="3" t="s">
        <v>12</v>
      </c>
      <c r="M6" s="3" t="s">
        <v>16</v>
      </c>
      <c r="N6" s="3" t="s">
        <v>14</v>
      </c>
      <c r="O6" s="3" t="s">
        <v>16</v>
      </c>
    </row>
    <row r="7" spans="1:15" x14ac:dyDescent="0.2">
      <c r="A7" s="10" t="s">
        <v>24</v>
      </c>
      <c r="B7" s="10" t="s">
        <v>12</v>
      </c>
      <c r="C7" s="10" t="s">
        <v>12</v>
      </c>
      <c r="D7" s="10" t="s">
        <v>13</v>
      </c>
      <c r="E7" s="10" t="s">
        <v>13</v>
      </c>
      <c r="F7" s="10" t="s">
        <v>13</v>
      </c>
      <c r="G7" s="10" t="s">
        <v>13</v>
      </c>
      <c r="H7" s="11" t="s">
        <v>13</v>
      </c>
      <c r="I7" s="11" t="s">
        <v>72</v>
      </c>
      <c r="J7" s="7" t="s">
        <v>12</v>
      </c>
      <c r="K7" s="2" t="s">
        <v>12</v>
      </c>
      <c r="L7" s="2" t="s">
        <v>12</v>
      </c>
      <c r="M7" s="2" t="s">
        <v>15</v>
      </c>
      <c r="N7" s="2" t="s">
        <v>14</v>
      </c>
      <c r="O7" s="2" t="s">
        <v>25</v>
      </c>
    </row>
    <row r="8" spans="1:15" x14ac:dyDescent="0.2">
      <c r="A8" s="11" t="s">
        <v>26</v>
      </c>
      <c r="B8" s="11" t="s">
        <v>13</v>
      </c>
      <c r="C8" s="11" t="s">
        <v>13</v>
      </c>
      <c r="D8" s="11" t="s">
        <v>13</v>
      </c>
      <c r="E8" s="11" t="s">
        <v>13</v>
      </c>
      <c r="F8" s="11" t="s">
        <v>13</v>
      </c>
      <c r="G8" s="11" t="s">
        <v>12</v>
      </c>
      <c r="H8" s="11" t="s">
        <v>12</v>
      </c>
      <c r="I8" s="11"/>
      <c r="J8" s="8" t="s">
        <v>12</v>
      </c>
      <c r="K8" s="3" t="s">
        <v>12</v>
      </c>
      <c r="L8" s="3" t="s">
        <v>12</v>
      </c>
      <c r="M8" s="3" t="s">
        <v>15</v>
      </c>
      <c r="N8" s="3" t="s">
        <v>27</v>
      </c>
      <c r="O8" s="3" t="s">
        <v>16</v>
      </c>
    </row>
    <row r="9" spans="1:15" x14ac:dyDescent="0.2">
      <c r="A9" s="10" t="s">
        <v>28</v>
      </c>
      <c r="B9" s="10" t="s">
        <v>13</v>
      </c>
      <c r="C9" s="10" t="s">
        <v>13</v>
      </c>
      <c r="D9" s="10" t="s">
        <v>13</v>
      </c>
      <c r="E9" s="10" t="s">
        <v>13</v>
      </c>
      <c r="F9" s="10" t="s">
        <v>13</v>
      </c>
      <c r="G9" s="10" t="s">
        <v>13</v>
      </c>
      <c r="H9" s="11" t="s">
        <v>12</v>
      </c>
      <c r="I9" s="11"/>
      <c r="J9" s="7" t="s">
        <v>12</v>
      </c>
      <c r="K9" s="2" t="s">
        <v>12</v>
      </c>
      <c r="L9" s="2" t="s">
        <v>12</v>
      </c>
      <c r="M9" s="2" t="s">
        <v>15</v>
      </c>
      <c r="N9" s="2" t="s">
        <v>27</v>
      </c>
      <c r="O9" s="2" t="s">
        <v>16</v>
      </c>
    </row>
    <row r="10" spans="1:15" x14ac:dyDescent="0.2">
      <c r="A10" s="11" t="s">
        <v>29</v>
      </c>
      <c r="B10" s="11" t="s">
        <v>12</v>
      </c>
      <c r="C10" s="11" t="s">
        <v>12</v>
      </c>
      <c r="D10" s="11" t="s">
        <v>12</v>
      </c>
      <c r="E10" s="11" t="s">
        <v>13</v>
      </c>
      <c r="F10" s="11" t="s">
        <v>12</v>
      </c>
      <c r="G10" s="11" t="s">
        <v>12</v>
      </c>
      <c r="H10" s="11" t="s">
        <v>13</v>
      </c>
      <c r="I10" s="11"/>
      <c r="J10" s="8" t="s">
        <v>13</v>
      </c>
      <c r="K10" s="3" t="s">
        <v>12</v>
      </c>
      <c r="L10" s="3" t="s">
        <v>12</v>
      </c>
      <c r="M10" s="3" t="s">
        <v>20</v>
      </c>
      <c r="N10" s="3" t="s">
        <v>21</v>
      </c>
      <c r="O10" s="3" t="s">
        <v>16</v>
      </c>
    </row>
    <row r="11" spans="1:15" x14ac:dyDescent="0.2">
      <c r="A11" s="10" t="s">
        <v>30</v>
      </c>
      <c r="B11" s="10" t="s">
        <v>12</v>
      </c>
      <c r="C11" s="10" t="s">
        <v>13</v>
      </c>
      <c r="D11" s="10" t="s">
        <v>13</v>
      </c>
      <c r="E11" s="10" t="s">
        <v>13</v>
      </c>
      <c r="F11" s="10" t="s">
        <v>13</v>
      </c>
      <c r="G11" s="10" t="s">
        <v>13</v>
      </c>
      <c r="H11" s="11" t="s">
        <v>13</v>
      </c>
      <c r="I11" s="11" t="s">
        <v>72</v>
      </c>
      <c r="J11" s="7" t="s">
        <v>12</v>
      </c>
      <c r="K11" s="2" t="s">
        <v>12</v>
      </c>
      <c r="L11" s="2" t="s">
        <v>12</v>
      </c>
      <c r="M11" s="2" t="s">
        <v>15</v>
      </c>
      <c r="N11" s="2" t="s">
        <v>21</v>
      </c>
      <c r="O11" s="2" t="s">
        <v>16</v>
      </c>
    </row>
    <row r="12" spans="1:15" x14ac:dyDescent="0.2">
      <c r="A12" s="11" t="s">
        <v>31</v>
      </c>
      <c r="B12" s="11" t="s">
        <v>12</v>
      </c>
      <c r="C12" s="11" t="s">
        <v>13</v>
      </c>
      <c r="D12" s="11" t="s">
        <v>13</v>
      </c>
      <c r="E12" s="11" t="s">
        <v>13</v>
      </c>
      <c r="F12" s="11" t="s">
        <v>12</v>
      </c>
      <c r="G12" s="11" t="s">
        <v>12</v>
      </c>
      <c r="H12" s="11" t="s">
        <v>13</v>
      </c>
      <c r="I12" s="11" t="s">
        <v>72</v>
      </c>
      <c r="J12" s="8" t="s">
        <v>12</v>
      </c>
      <c r="K12" s="3" t="s">
        <v>12</v>
      </c>
      <c r="L12" s="3" t="s">
        <v>12</v>
      </c>
      <c r="M12" s="3" t="s">
        <v>15</v>
      </c>
      <c r="N12" s="3" t="s">
        <v>21</v>
      </c>
      <c r="O12" s="3" t="s">
        <v>16</v>
      </c>
    </row>
    <row r="13" spans="1:15" x14ac:dyDescent="0.2">
      <c r="A13" s="11" t="s">
        <v>32</v>
      </c>
      <c r="B13" s="11" t="s">
        <v>12</v>
      </c>
      <c r="C13" s="11" t="s">
        <v>12</v>
      </c>
      <c r="D13" s="11" t="s">
        <v>12</v>
      </c>
      <c r="E13" s="11" t="s">
        <v>13</v>
      </c>
      <c r="F13" s="11" t="s">
        <v>12</v>
      </c>
      <c r="G13" s="11" t="s">
        <v>13</v>
      </c>
      <c r="H13" s="11" t="s">
        <v>13</v>
      </c>
      <c r="I13" s="11" t="s">
        <v>72</v>
      </c>
      <c r="J13" s="8" t="s">
        <v>12</v>
      </c>
      <c r="K13" s="3" t="s">
        <v>12</v>
      </c>
      <c r="L13" s="3" t="s">
        <v>12</v>
      </c>
      <c r="M13" s="3" t="s">
        <v>20</v>
      </c>
      <c r="N13" s="3" t="s">
        <v>21</v>
      </c>
      <c r="O13" s="3" t="s">
        <v>16</v>
      </c>
    </row>
    <row r="14" spans="1:15" x14ac:dyDescent="0.2">
      <c r="A14" s="10" t="s">
        <v>33</v>
      </c>
      <c r="B14" s="10" t="s">
        <v>12</v>
      </c>
      <c r="C14" s="10" t="s">
        <v>12</v>
      </c>
      <c r="D14" s="10" t="s">
        <v>12</v>
      </c>
      <c r="E14" s="10" t="s">
        <v>13</v>
      </c>
      <c r="F14" s="10" t="s">
        <v>13</v>
      </c>
      <c r="G14" s="10" t="s">
        <v>13</v>
      </c>
      <c r="H14" s="11" t="s">
        <v>13</v>
      </c>
      <c r="I14" s="11" t="s">
        <v>72</v>
      </c>
      <c r="J14" s="7" t="s">
        <v>12</v>
      </c>
      <c r="K14" s="2" t="s">
        <v>12</v>
      </c>
      <c r="L14" s="2" t="s">
        <v>12</v>
      </c>
      <c r="M14" s="2" t="s">
        <v>15</v>
      </c>
      <c r="N14" s="2" t="s">
        <v>34</v>
      </c>
      <c r="O14" s="2" t="s">
        <v>16</v>
      </c>
    </row>
    <row r="15" spans="1:15" x14ac:dyDescent="0.2">
      <c r="A15" s="11" t="s">
        <v>35</v>
      </c>
      <c r="B15" s="11" t="s">
        <v>13</v>
      </c>
      <c r="C15" s="11" t="s">
        <v>13</v>
      </c>
      <c r="D15" s="11" t="s">
        <v>13</v>
      </c>
      <c r="E15" s="11" t="s">
        <v>13</v>
      </c>
      <c r="F15" s="11" t="s">
        <v>13</v>
      </c>
      <c r="G15" s="11" t="s">
        <v>13</v>
      </c>
      <c r="H15" s="11" t="s">
        <v>12</v>
      </c>
      <c r="I15" s="11"/>
      <c r="J15" s="8" t="s">
        <v>12</v>
      </c>
      <c r="K15" s="3" t="s">
        <v>12</v>
      </c>
      <c r="L15" s="3" t="s">
        <v>12</v>
      </c>
      <c r="M15" s="3" t="s">
        <v>15</v>
      </c>
      <c r="N15" s="3" t="s">
        <v>19</v>
      </c>
      <c r="O15" s="3" t="s">
        <v>16</v>
      </c>
    </row>
    <row r="16" spans="1:15" x14ac:dyDescent="0.2">
      <c r="A16" s="10" t="s">
        <v>36</v>
      </c>
      <c r="B16" s="10" t="s">
        <v>13</v>
      </c>
      <c r="C16" s="10" t="s">
        <v>13</v>
      </c>
      <c r="D16" s="10" t="s">
        <v>13</v>
      </c>
      <c r="E16" s="10" t="s">
        <v>13</v>
      </c>
      <c r="F16" s="10" t="s">
        <v>12</v>
      </c>
      <c r="G16" s="10" t="s">
        <v>12</v>
      </c>
      <c r="H16" s="11" t="s">
        <v>12</v>
      </c>
      <c r="I16" s="11"/>
      <c r="J16" s="7" t="s">
        <v>12</v>
      </c>
      <c r="K16" s="2" t="s">
        <v>12</v>
      </c>
      <c r="L16" s="2" t="s">
        <v>12</v>
      </c>
      <c r="M16" s="2" t="s">
        <v>20</v>
      </c>
      <c r="N16" s="2" t="s">
        <v>19</v>
      </c>
      <c r="O16" s="2" t="s">
        <v>16</v>
      </c>
    </row>
    <row r="17" spans="1:15" x14ac:dyDescent="0.2">
      <c r="A17" s="11" t="s">
        <v>37</v>
      </c>
      <c r="B17" s="11" t="s">
        <v>13</v>
      </c>
      <c r="C17" s="11" t="s">
        <v>13</v>
      </c>
      <c r="D17" s="11" t="s">
        <v>13</v>
      </c>
      <c r="E17" s="11" t="s">
        <v>13</v>
      </c>
      <c r="F17" s="11" t="s">
        <v>13</v>
      </c>
      <c r="G17" s="11" t="s">
        <v>12</v>
      </c>
      <c r="H17" s="11" t="s">
        <v>12</v>
      </c>
      <c r="I17" s="11"/>
      <c r="J17" s="8" t="s">
        <v>12</v>
      </c>
      <c r="K17" s="3" t="s">
        <v>12</v>
      </c>
      <c r="L17" s="3" t="s">
        <v>12</v>
      </c>
      <c r="M17" s="3" t="s">
        <v>20</v>
      </c>
      <c r="N17" s="3" t="s">
        <v>19</v>
      </c>
      <c r="O17" s="3" t="s">
        <v>16</v>
      </c>
    </row>
    <row r="18" spans="1:15" x14ac:dyDescent="0.2">
      <c r="A18" s="10" t="s">
        <v>38</v>
      </c>
      <c r="B18" s="10" t="s">
        <v>13</v>
      </c>
      <c r="C18" s="10" t="s">
        <v>13</v>
      </c>
      <c r="D18" s="10" t="s">
        <v>13</v>
      </c>
      <c r="E18" s="10" t="s">
        <v>13</v>
      </c>
      <c r="F18" s="10" t="s">
        <v>13</v>
      </c>
      <c r="G18" s="10" t="s">
        <v>13</v>
      </c>
      <c r="H18" s="11" t="s">
        <v>12</v>
      </c>
      <c r="I18" s="11"/>
      <c r="J18" s="7" t="s">
        <v>12</v>
      </c>
      <c r="K18" s="2" t="s">
        <v>12</v>
      </c>
      <c r="L18" s="2" t="s">
        <v>12</v>
      </c>
      <c r="M18" s="2" t="s">
        <v>15</v>
      </c>
      <c r="N18" s="2" t="s">
        <v>19</v>
      </c>
      <c r="O18" s="2" t="s">
        <v>25</v>
      </c>
    </row>
    <row r="19" spans="1:15" x14ac:dyDescent="0.2">
      <c r="A19" s="11" t="s">
        <v>39</v>
      </c>
      <c r="B19" s="11" t="s">
        <v>13</v>
      </c>
      <c r="C19" s="11" t="s">
        <v>13</v>
      </c>
      <c r="D19" s="11" t="s">
        <v>13</v>
      </c>
      <c r="E19" s="11" t="s">
        <v>13</v>
      </c>
      <c r="F19" s="11" t="s">
        <v>12</v>
      </c>
      <c r="G19" s="11" t="s">
        <v>12</v>
      </c>
      <c r="H19" s="11" t="s">
        <v>12</v>
      </c>
      <c r="I19" s="11"/>
      <c r="J19" s="8" t="s">
        <v>12</v>
      </c>
      <c r="K19" s="3" t="s">
        <v>12</v>
      </c>
      <c r="L19" s="3" t="s">
        <v>12</v>
      </c>
      <c r="M19" s="3" t="s">
        <v>20</v>
      </c>
      <c r="N19" s="3" t="s">
        <v>19</v>
      </c>
      <c r="O19" s="3" t="s">
        <v>16</v>
      </c>
    </row>
    <row r="20" spans="1:15" x14ac:dyDescent="0.2">
      <c r="A20" s="10" t="s">
        <v>40</v>
      </c>
      <c r="B20" s="10" t="s">
        <v>13</v>
      </c>
      <c r="C20" s="10" t="s">
        <v>13</v>
      </c>
      <c r="D20" s="10" t="s">
        <v>13</v>
      </c>
      <c r="E20" s="10" t="s">
        <v>13</v>
      </c>
      <c r="F20" s="10" t="s">
        <v>13</v>
      </c>
      <c r="G20" s="10" t="s">
        <v>13</v>
      </c>
      <c r="H20" s="11" t="s">
        <v>12</v>
      </c>
      <c r="I20" s="11"/>
      <c r="J20" s="7" t="s">
        <v>12</v>
      </c>
      <c r="K20" s="2" t="s">
        <v>12</v>
      </c>
      <c r="L20" s="2" t="s">
        <v>12</v>
      </c>
      <c r="M20" s="2" t="s">
        <v>15</v>
      </c>
      <c r="N20" s="2" t="s">
        <v>19</v>
      </c>
      <c r="O20" s="2" t="s">
        <v>16</v>
      </c>
    </row>
    <row r="21" spans="1:15" x14ac:dyDescent="0.2">
      <c r="A21" s="11" t="s">
        <v>41</v>
      </c>
      <c r="B21" s="11" t="s">
        <v>13</v>
      </c>
      <c r="C21" s="11" t="s">
        <v>13</v>
      </c>
      <c r="D21" s="11" t="s">
        <v>13</v>
      </c>
      <c r="E21" s="11" t="s">
        <v>13</v>
      </c>
      <c r="F21" s="11" t="s">
        <v>13</v>
      </c>
      <c r="G21" s="11" t="s">
        <v>13</v>
      </c>
      <c r="H21" s="11" t="s">
        <v>12</v>
      </c>
      <c r="I21" s="11"/>
      <c r="J21" s="8" t="s">
        <v>12</v>
      </c>
      <c r="K21" s="3" t="s">
        <v>12</v>
      </c>
      <c r="L21" s="3" t="s">
        <v>12</v>
      </c>
      <c r="M21" s="3" t="s">
        <v>15</v>
      </c>
      <c r="N21" s="3" t="s">
        <v>19</v>
      </c>
      <c r="O21" s="3" t="s">
        <v>16</v>
      </c>
    </row>
    <row r="22" spans="1:15" x14ac:dyDescent="0.2">
      <c r="A22" s="10" t="s">
        <v>42</v>
      </c>
      <c r="B22" s="10" t="s">
        <v>13</v>
      </c>
      <c r="C22" s="10" t="s">
        <v>13</v>
      </c>
      <c r="D22" s="10" t="s">
        <v>13</v>
      </c>
      <c r="E22" s="10" t="s">
        <v>13</v>
      </c>
      <c r="F22" s="10" t="s">
        <v>13</v>
      </c>
      <c r="G22" s="11" t="s">
        <v>13</v>
      </c>
      <c r="H22" s="11" t="s">
        <v>12</v>
      </c>
      <c r="I22" s="11"/>
      <c r="J22" s="7" t="s">
        <v>12</v>
      </c>
      <c r="K22" s="2" t="s">
        <v>12</v>
      </c>
      <c r="L22" s="2" t="s">
        <v>12</v>
      </c>
      <c r="M22" s="2" t="s">
        <v>20</v>
      </c>
      <c r="N22" s="2" t="s">
        <v>19</v>
      </c>
      <c r="O22" s="2" t="s">
        <v>16</v>
      </c>
    </row>
    <row r="23" spans="1:15" x14ac:dyDescent="0.2">
      <c r="A23" s="11" t="s">
        <v>43</v>
      </c>
      <c r="B23" s="11" t="s">
        <v>12</v>
      </c>
      <c r="C23" s="11" t="s">
        <v>13</v>
      </c>
      <c r="D23" s="11" t="s">
        <v>13</v>
      </c>
      <c r="E23" s="11" t="s">
        <v>13</v>
      </c>
      <c r="F23" s="11" t="s">
        <v>12</v>
      </c>
      <c r="G23" s="11" t="s">
        <v>12</v>
      </c>
      <c r="H23" s="11" t="s">
        <v>12</v>
      </c>
      <c r="I23" s="11"/>
      <c r="J23" s="8" t="s">
        <v>12</v>
      </c>
      <c r="K23" s="3" t="s">
        <v>12</v>
      </c>
      <c r="L23" s="3" t="s">
        <v>12</v>
      </c>
      <c r="M23" s="3" t="s">
        <v>15</v>
      </c>
      <c r="N23" s="3" t="s">
        <v>19</v>
      </c>
      <c r="O23" s="3" t="s">
        <v>16</v>
      </c>
    </row>
    <row r="24" spans="1:15" x14ac:dyDescent="0.2">
      <c r="A24" s="10" t="s">
        <v>44</v>
      </c>
      <c r="B24" s="10" t="s">
        <v>13</v>
      </c>
      <c r="C24" s="10" t="s">
        <v>13</v>
      </c>
      <c r="D24" s="10" t="s">
        <v>13</v>
      </c>
      <c r="E24" s="10" t="s">
        <v>13</v>
      </c>
      <c r="F24" s="10" t="s">
        <v>13</v>
      </c>
      <c r="G24" s="10" t="s">
        <v>13</v>
      </c>
      <c r="H24" s="11" t="s">
        <v>12</v>
      </c>
      <c r="I24" s="11"/>
      <c r="J24" s="7" t="s">
        <v>12</v>
      </c>
      <c r="K24" s="2" t="s">
        <v>12</v>
      </c>
      <c r="L24" s="2" t="s">
        <v>12</v>
      </c>
      <c r="M24" s="2" t="s">
        <v>15</v>
      </c>
      <c r="N24" s="2" t="s">
        <v>19</v>
      </c>
      <c r="O24" s="2" t="s">
        <v>16</v>
      </c>
    </row>
    <row r="25" spans="1:15" x14ac:dyDescent="0.2">
      <c r="A25" s="11" t="s">
        <v>45</v>
      </c>
      <c r="B25" s="11" t="s">
        <v>12</v>
      </c>
      <c r="C25" s="11" t="s">
        <v>13</v>
      </c>
      <c r="D25" s="11" t="s">
        <v>13</v>
      </c>
      <c r="E25" s="11" t="s">
        <v>13</v>
      </c>
      <c r="F25" s="11" t="s">
        <v>12</v>
      </c>
      <c r="G25" s="11" t="s">
        <v>13</v>
      </c>
      <c r="H25" s="11" t="s">
        <v>12</v>
      </c>
      <c r="I25" s="11"/>
      <c r="J25" s="8" t="s">
        <v>12</v>
      </c>
      <c r="K25" s="3" t="s">
        <v>12</v>
      </c>
      <c r="L25" s="3" t="s">
        <v>12</v>
      </c>
      <c r="M25" s="3" t="s">
        <v>15</v>
      </c>
      <c r="N25" s="3" t="s">
        <v>19</v>
      </c>
      <c r="O25" s="3" t="s">
        <v>16</v>
      </c>
    </row>
    <row r="26" spans="1:15" x14ac:dyDescent="0.2">
      <c r="A26" s="10" t="s">
        <v>46</v>
      </c>
      <c r="B26" s="10" t="s">
        <v>12</v>
      </c>
      <c r="C26" s="10" t="s">
        <v>13</v>
      </c>
      <c r="D26" s="10" t="s">
        <v>12</v>
      </c>
      <c r="E26" s="10" t="s">
        <v>13</v>
      </c>
      <c r="F26" s="10" t="s">
        <v>12</v>
      </c>
      <c r="G26" s="10" t="s">
        <v>13</v>
      </c>
      <c r="H26" s="11" t="s">
        <v>12</v>
      </c>
      <c r="I26" s="11"/>
      <c r="J26" s="7" t="s">
        <v>12</v>
      </c>
      <c r="K26" s="2" t="s">
        <v>12</v>
      </c>
      <c r="L26" s="2" t="s">
        <v>12</v>
      </c>
      <c r="M26" s="2" t="s">
        <v>20</v>
      </c>
      <c r="N26" s="2" t="s">
        <v>19</v>
      </c>
      <c r="O26" s="2" t="s">
        <v>25</v>
      </c>
    </row>
    <row r="27" spans="1:15" x14ac:dyDescent="0.2">
      <c r="A27" s="17" t="s">
        <v>47</v>
      </c>
      <c r="B27" s="11" t="s">
        <v>12</v>
      </c>
      <c r="C27" s="11" t="s">
        <v>12</v>
      </c>
      <c r="D27" s="11" t="s">
        <v>13</v>
      </c>
      <c r="E27" s="11" t="s">
        <v>13</v>
      </c>
      <c r="F27" s="11" t="s">
        <v>13</v>
      </c>
      <c r="G27" s="11" t="s">
        <v>12</v>
      </c>
      <c r="H27" s="11" t="s">
        <v>13</v>
      </c>
      <c r="I27" s="11"/>
      <c r="J27" s="8" t="s">
        <v>12</v>
      </c>
      <c r="K27" s="3" t="s">
        <v>12</v>
      </c>
      <c r="L27" s="3" t="s">
        <v>12</v>
      </c>
      <c r="M27" s="3" t="s">
        <v>16</v>
      </c>
      <c r="N27" s="3" t="s">
        <v>34</v>
      </c>
      <c r="O27" s="3" t="s">
        <v>16</v>
      </c>
    </row>
    <row r="28" spans="1:15" x14ac:dyDescent="0.2">
      <c r="A28" s="10" t="s">
        <v>48</v>
      </c>
      <c r="B28" s="10" t="s">
        <v>12</v>
      </c>
      <c r="C28" s="10" t="s">
        <v>12</v>
      </c>
      <c r="D28" s="10" t="s">
        <v>12</v>
      </c>
      <c r="E28" s="10" t="s">
        <v>13</v>
      </c>
      <c r="F28" s="10" t="s">
        <v>13</v>
      </c>
      <c r="G28" s="10" t="s">
        <v>12</v>
      </c>
      <c r="H28" s="11" t="s">
        <v>13</v>
      </c>
      <c r="I28" s="11" t="s">
        <v>72</v>
      </c>
      <c r="J28" s="7" t="s">
        <v>12</v>
      </c>
      <c r="K28" s="2" t="s">
        <v>12</v>
      </c>
      <c r="L28" s="2" t="s">
        <v>12</v>
      </c>
      <c r="M28" s="2" t="s">
        <v>15</v>
      </c>
      <c r="N28" s="2" t="s">
        <v>14</v>
      </c>
      <c r="O28" s="2" t="s">
        <v>16</v>
      </c>
    </row>
    <row r="29" spans="1:15" x14ac:dyDescent="0.2">
      <c r="A29" s="17" t="s">
        <v>49</v>
      </c>
      <c r="B29" s="11" t="s">
        <v>12</v>
      </c>
      <c r="C29" s="11" t="s">
        <v>12</v>
      </c>
      <c r="D29" s="11" t="s">
        <v>13</v>
      </c>
      <c r="E29" s="11" t="s">
        <v>13</v>
      </c>
      <c r="F29" s="11" t="s">
        <v>13</v>
      </c>
      <c r="G29" s="11" t="s">
        <v>12</v>
      </c>
      <c r="H29" s="11" t="s">
        <v>13</v>
      </c>
      <c r="I29" s="11"/>
      <c r="J29" s="8" t="s">
        <v>12</v>
      </c>
      <c r="K29" s="3" t="s">
        <v>12</v>
      </c>
      <c r="L29" s="3" t="s">
        <v>12</v>
      </c>
      <c r="M29" s="3" t="s">
        <v>16</v>
      </c>
      <c r="N29" s="3" t="s">
        <v>14</v>
      </c>
      <c r="O29" s="3" t="s">
        <v>16</v>
      </c>
    </row>
    <row r="30" spans="1:15" x14ac:dyDescent="0.2">
      <c r="A30" s="12" t="s">
        <v>71</v>
      </c>
      <c r="B30" s="10" t="s">
        <v>12</v>
      </c>
      <c r="C30" s="10" t="s">
        <v>12</v>
      </c>
      <c r="D30" s="10" t="s">
        <v>13</v>
      </c>
      <c r="E30" s="10" t="s">
        <v>12</v>
      </c>
      <c r="F30" s="10" t="s">
        <v>13</v>
      </c>
      <c r="G30" s="10" t="s">
        <v>12</v>
      </c>
      <c r="H30" s="11" t="s">
        <v>13</v>
      </c>
      <c r="I30" s="11"/>
      <c r="J30" s="7" t="s">
        <v>12</v>
      </c>
      <c r="K30" s="2" t="s">
        <v>12</v>
      </c>
      <c r="L30" s="2" t="s">
        <v>12</v>
      </c>
      <c r="M30" s="2" t="s">
        <v>16</v>
      </c>
      <c r="N30" s="2" t="s">
        <v>14</v>
      </c>
      <c r="O30" s="2" t="s">
        <v>16</v>
      </c>
    </row>
    <row r="31" spans="1:15" x14ac:dyDescent="0.2">
      <c r="A31" s="10" t="s">
        <v>51</v>
      </c>
      <c r="B31" s="10" t="s">
        <v>13</v>
      </c>
      <c r="C31" s="10" t="s">
        <v>13</v>
      </c>
      <c r="D31" s="10" t="s">
        <v>13</v>
      </c>
      <c r="E31" s="10" t="s">
        <v>13</v>
      </c>
      <c r="F31" s="10" t="s">
        <v>13</v>
      </c>
      <c r="G31" s="10" t="s">
        <v>12</v>
      </c>
      <c r="H31" s="11" t="s">
        <v>12</v>
      </c>
      <c r="I31" s="11"/>
      <c r="J31" s="7" t="s">
        <v>12</v>
      </c>
      <c r="K31" s="2" t="s">
        <v>12</v>
      </c>
      <c r="L31" s="2" t="s">
        <v>12</v>
      </c>
      <c r="M31" s="2" t="s">
        <v>15</v>
      </c>
      <c r="N31" s="2" t="s">
        <v>19</v>
      </c>
      <c r="O31" s="2" t="s">
        <v>16</v>
      </c>
    </row>
    <row r="32" spans="1:15" x14ac:dyDescent="0.2">
      <c r="A32" s="11" t="s">
        <v>52</v>
      </c>
      <c r="B32" s="11" t="s">
        <v>13</v>
      </c>
      <c r="C32" s="11" t="s">
        <v>13</v>
      </c>
      <c r="D32" s="11" t="s">
        <v>13</v>
      </c>
      <c r="E32" s="11" t="s">
        <v>13</v>
      </c>
      <c r="F32" s="11" t="s">
        <v>13</v>
      </c>
      <c r="G32" s="11" t="s">
        <v>13</v>
      </c>
      <c r="H32" s="11" t="s">
        <v>12</v>
      </c>
      <c r="I32" s="11"/>
      <c r="J32" s="8" t="s">
        <v>12</v>
      </c>
      <c r="K32" s="3" t="s">
        <v>12</v>
      </c>
      <c r="L32" s="3" t="s">
        <v>12</v>
      </c>
      <c r="M32" s="3" t="s">
        <v>15</v>
      </c>
      <c r="N32" s="3" t="s">
        <v>19</v>
      </c>
      <c r="O32" s="3" t="s">
        <v>16</v>
      </c>
    </row>
    <row r="33" spans="1:15" x14ac:dyDescent="0.2">
      <c r="A33" s="10" t="s">
        <v>53</v>
      </c>
      <c r="B33" s="10" t="s">
        <v>13</v>
      </c>
      <c r="C33" s="10" t="s">
        <v>13</v>
      </c>
      <c r="D33" s="10" t="s">
        <v>13</v>
      </c>
      <c r="E33" s="10" t="s">
        <v>13</v>
      </c>
      <c r="F33" s="10" t="s">
        <v>13</v>
      </c>
      <c r="G33" s="10" t="s">
        <v>13</v>
      </c>
      <c r="H33" s="11" t="s">
        <v>12</v>
      </c>
      <c r="I33" s="11"/>
      <c r="J33" s="7" t="s">
        <v>12</v>
      </c>
      <c r="K33" s="2" t="s">
        <v>12</v>
      </c>
      <c r="L33" s="2" t="s">
        <v>12</v>
      </c>
      <c r="M33" s="2" t="s">
        <v>15</v>
      </c>
      <c r="N33" s="2" t="s">
        <v>19</v>
      </c>
      <c r="O33" s="2" t="s">
        <v>16</v>
      </c>
    </row>
    <row r="34" spans="1:15" x14ac:dyDescent="0.2">
      <c r="A34" s="11" t="s">
        <v>54</v>
      </c>
      <c r="B34" s="11" t="s">
        <v>12</v>
      </c>
      <c r="C34" s="11" t="s">
        <v>13</v>
      </c>
      <c r="D34" s="11" t="s">
        <v>13</v>
      </c>
      <c r="E34" s="11" t="s">
        <v>13</v>
      </c>
      <c r="F34" s="11" t="s">
        <v>13</v>
      </c>
      <c r="G34" s="11" t="s">
        <v>13</v>
      </c>
      <c r="H34" s="11" t="s">
        <v>12</v>
      </c>
      <c r="I34" s="11"/>
      <c r="J34" s="8" t="s">
        <v>12</v>
      </c>
      <c r="K34" s="3" t="s">
        <v>12</v>
      </c>
      <c r="L34" s="3" t="s">
        <v>12</v>
      </c>
      <c r="M34" s="3" t="s">
        <v>15</v>
      </c>
      <c r="N34" s="3" t="s">
        <v>50</v>
      </c>
      <c r="O34" s="3" t="s">
        <v>16</v>
      </c>
    </row>
    <row r="35" spans="1:15" x14ac:dyDescent="0.2">
      <c r="A35" s="11" t="s">
        <v>55</v>
      </c>
      <c r="B35" s="11" t="s">
        <v>12</v>
      </c>
      <c r="C35" s="11" t="s">
        <v>13</v>
      </c>
      <c r="D35" s="11" t="s">
        <v>13</v>
      </c>
      <c r="E35" s="11" t="s">
        <v>12</v>
      </c>
      <c r="F35" s="11" t="s">
        <v>13</v>
      </c>
      <c r="G35" s="11" t="s">
        <v>12</v>
      </c>
      <c r="H35" s="11" t="s">
        <v>13</v>
      </c>
      <c r="I35" s="11" t="s">
        <v>72</v>
      </c>
      <c r="J35" s="8" t="s">
        <v>12</v>
      </c>
      <c r="K35" s="3" t="s">
        <v>12</v>
      </c>
      <c r="L35" s="3" t="s">
        <v>12</v>
      </c>
      <c r="M35" s="3" t="s">
        <v>15</v>
      </c>
      <c r="N35" s="3" t="s">
        <v>14</v>
      </c>
      <c r="O35" s="3" t="s">
        <v>25</v>
      </c>
    </row>
    <row r="36" spans="1:15" x14ac:dyDescent="0.2">
      <c r="A36" s="10" t="s">
        <v>56</v>
      </c>
      <c r="B36" s="10" t="s">
        <v>13</v>
      </c>
      <c r="C36" s="10" t="s">
        <v>13</v>
      </c>
      <c r="D36" s="10" t="s">
        <v>13</v>
      </c>
      <c r="E36" s="10" t="s">
        <v>13</v>
      </c>
      <c r="F36" s="10" t="s">
        <v>13</v>
      </c>
      <c r="G36" s="10" t="s">
        <v>13</v>
      </c>
      <c r="H36" s="11" t="s">
        <v>13</v>
      </c>
      <c r="I36" s="11"/>
      <c r="J36" s="7" t="s">
        <v>12</v>
      </c>
      <c r="K36" s="2" t="s">
        <v>12</v>
      </c>
      <c r="L36" s="2" t="s">
        <v>12</v>
      </c>
      <c r="M36" s="2" t="s">
        <v>15</v>
      </c>
      <c r="N36" s="2" t="s">
        <v>50</v>
      </c>
      <c r="O36" s="2" t="s">
        <v>16</v>
      </c>
    </row>
    <row r="37" spans="1:15" x14ac:dyDescent="0.2">
      <c r="A37" s="11" t="s">
        <v>57</v>
      </c>
      <c r="B37" s="11" t="s">
        <v>13</v>
      </c>
      <c r="C37" s="11" t="s">
        <v>13</v>
      </c>
      <c r="D37" s="11" t="s">
        <v>13</v>
      </c>
      <c r="E37" s="11" t="s">
        <v>13</v>
      </c>
      <c r="F37" s="11" t="s">
        <v>13</v>
      </c>
      <c r="G37" s="11" t="s">
        <v>12</v>
      </c>
      <c r="H37" s="11" t="s">
        <v>12</v>
      </c>
      <c r="I37" s="11"/>
      <c r="J37" s="8" t="s">
        <v>12</v>
      </c>
      <c r="K37" s="3" t="s">
        <v>12</v>
      </c>
      <c r="L37" s="3" t="s">
        <v>12</v>
      </c>
      <c r="M37" s="3" t="s">
        <v>15</v>
      </c>
      <c r="N37" s="3" t="s">
        <v>14</v>
      </c>
      <c r="O37" s="3" t="s">
        <v>16</v>
      </c>
    </row>
    <row r="38" spans="1:15" x14ac:dyDescent="0.2">
      <c r="A38" s="10" t="s">
        <v>58</v>
      </c>
      <c r="B38" s="10" t="s">
        <v>13</v>
      </c>
      <c r="C38" s="10" t="s">
        <v>13</v>
      </c>
      <c r="D38" s="10" t="s">
        <v>13</v>
      </c>
      <c r="E38" s="10" t="s">
        <v>13</v>
      </c>
      <c r="F38" s="10" t="s">
        <v>12</v>
      </c>
      <c r="G38" s="10" t="s">
        <v>12</v>
      </c>
      <c r="H38" s="11" t="s">
        <v>13</v>
      </c>
      <c r="I38" s="11"/>
      <c r="J38" s="7" t="s">
        <v>12</v>
      </c>
      <c r="K38" s="2" t="s">
        <v>12</v>
      </c>
      <c r="L38" s="2" t="s">
        <v>12</v>
      </c>
      <c r="M38" s="2" t="s">
        <v>15</v>
      </c>
      <c r="N38" s="2" t="s">
        <v>14</v>
      </c>
      <c r="O38" s="2" t="s">
        <v>16</v>
      </c>
    </row>
    <row r="39" spans="1:15" x14ac:dyDescent="0.2">
      <c r="A39" s="11" t="s">
        <v>59</v>
      </c>
      <c r="B39" s="11" t="s">
        <v>12</v>
      </c>
      <c r="C39" s="11" t="s">
        <v>12</v>
      </c>
      <c r="D39" s="11" t="s">
        <v>12</v>
      </c>
      <c r="E39" s="11" t="s">
        <v>13</v>
      </c>
      <c r="F39" s="11" t="s">
        <v>13</v>
      </c>
      <c r="G39" s="11" t="s">
        <v>12</v>
      </c>
      <c r="H39" s="11" t="s">
        <v>13</v>
      </c>
      <c r="I39" s="11"/>
      <c r="J39" s="8" t="s">
        <v>12</v>
      </c>
      <c r="K39" s="3" t="s">
        <v>12</v>
      </c>
      <c r="L39" s="3" t="s">
        <v>12</v>
      </c>
      <c r="M39" s="3" t="s">
        <v>20</v>
      </c>
      <c r="N39" s="3" t="s">
        <v>27</v>
      </c>
      <c r="O39" s="3" t="s">
        <v>16</v>
      </c>
    </row>
    <row r="40" spans="1:15" x14ac:dyDescent="0.2">
      <c r="A40" s="18" t="s">
        <v>60</v>
      </c>
      <c r="B40" s="10" t="s">
        <v>12</v>
      </c>
      <c r="C40" s="10" t="s">
        <v>13</v>
      </c>
      <c r="D40" s="10" t="s">
        <v>12</v>
      </c>
      <c r="E40" s="10" t="s">
        <v>13</v>
      </c>
      <c r="F40" s="10" t="s">
        <v>12</v>
      </c>
      <c r="G40" s="10" t="s">
        <v>12</v>
      </c>
      <c r="H40" s="11" t="s">
        <v>13</v>
      </c>
      <c r="I40" s="11" t="s">
        <v>72</v>
      </c>
      <c r="J40" s="7" t="s">
        <v>12</v>
      </c>
      <c r="K40" s="2" t="s">
        <v>12</v>
      </c>
      <c r="L40" s="2" t="s">
        <v>12</v>
      </c>
      <c r="M40" s="2" t="s">
        <v>16</v>
      </c>
      <c r="N40" s="2" t="s">
        <v>61</v>
      </c>
      <c r="O40" s="2" t="s">
        <v>16</v>
      </c>
    </row>
    <row r="41" spans="1:15" x14ac:dyDescent="0.2">
      <c r="A41" s="11" t="s">
        <v>62</v>
      </c>
      <c r="B41" s="11" t="s">
        <v>13</v>
      </c>
      <c r="C41" s="11" t="s">
        <v>13</v>
      </c>
      <c r="D41" s="11" t="s">
        <v>13</v>
      </c>
      <c r="E41" s="11" t="s">
        <v>13</v>
      </c>
      <c r="F41" s="11" t="s">
        <v>13</v>
      </c>
      <c r="G41" s="11" t="s">
        <v>12</v>
      </c>
      <c r="H41" s="11" t="s">
        <v>12</v>
      </c>
      <c r="I41" s="11"/>
      <c r="J41" s="8" t="s">
        <v>12</v>
      </c>
      <c r="K41" s="3" t="s">
        <v>12</v>
      </c>
      <c r="L41" s="3" t="s">
        <v>12</v>
      </c>
      <c r="M41" s="3" t="s">
        <v>20</v>
      </c>
      <c r="N41" s="3" t="s">
        <v>27</v>
      </c>
      <c r="O41" s="3" t="s">
        <v>16</v>
      </c>
    </row>
    <row r="42" spans="1:15" x14ac:dyDescent="0.2">
      <c r="A42" s="11" t="s">
        <v>78</v>
      </c>
      <c r="B42" s="11" t="s">
        <v>13</v>
      </c>
      <c r="C42" s="11" t="s">
        <v>13</v>
      </c>
      <c r="D42" s="11" t="s">
        <v>13</v>
      </c>
      <c r="E42" s="11" t="s">
        <v>13</v>
      </c>
      <c r="F42" s="11" t="s">
        <v>13</v>
      </c>
      <c r="G42" s="11" t="s">
        <v>12</v>
      </c>
      <c r="H42" s="11" t="s">
        <v>12</v>
      </c>
      <c r="I42" s="11"/>
      <c r="J42" s="8" t="s">
        <v>12</v>
      </c>
      <c r="K42" s="3" t="s">
        <v>12</v>
      </c>
      <c r="L42" s="3" t="s">
        <v>12</v>
      </c>
      <c r="M42" s="3" t="s">
        <v>15</v>
      </c>
      <c r="N42" s="3" t="s">
        <v>27</v>
      </c>
      <c r="O42" s="3" t="s">
        <v>16</v>
      </c>
    </row>
    <row r="43" spans="1:15" x14ac:dyDescent="0.2">
      <c r="A43" s="10" t="s">
        <v>63</v>
      </c>
      <c r="B43" s="10" t="s">
        <v>12</v>
      </c>
      <c r="C43" s="11" t="s">
        <v>12</v>
      </c>
      <c r="D43" s="10" t="s">
        <v>13</v>
      </c>
      <c r="E43" s="10" t="s">
        <v>13</v>
      </c>
      <c r="F43" s="10" t="s">
        <v>13</v>
      </c>
      <c r="G43" s="10" t="s">
        <v>13</v>
      </c>
      <c r="H43" s="11" t="s">
        <v>13</v>
      </c>
      <c r="I43" s="11"/>
      <c r="J43" s="7" t="s">
        <v>12</v>
      </c>
      <c r="K43" s="2" t="s">
        <v>12</v>
      </c>
      <c r="L43" s="2" t="s">
        <v>12</v>
      </c>
      <c r="M43" s="2" t="s">
        <v>15</v>
      </c>
      <c r="N43" s="2" t="s">
        <v>14</v>
      </c>
      <c r="O43" s="2" t="s">
        <v>16</v>
      </c>
    </row>
    <row r="44" spans="1:15" x14ac:dyDescent="0.2">
      <c r="A44" s="11" t="s">
        <v>64</v>
      </c>
      <c r="B44" s="11" t="s">
        <v>12</v>
      </c>
      <c r="C44" s="11" t="s">
        <v>13</v>
      </c>
      <c r="D44" s="11" t="s">
        <v>13</v>
      </c>
      <c r="E44" s="11" t="s">
        <v>13</v>
      </c>
      <c r="F44" s="12" t="s">
        <v>12</v>
      </c>
      <c r="G44" s="11" t="s">
        <v>12</v>
      </c>
      <c r="H44" s="11" t="s">
        <v>13</v>
      </c>
      <c r="I44" s="11" t="s">
        <v>72</v>
      </c>
      <c r="J44" s="8" t="s">
        <v>12</v>
      </c>
      <c r="K44" s="3" t="s">
        <v>12</v>
      </c>
      <c r="L44" s="3" t="s">
        <v>12</v>
      </c>
      <c r="M44" s="3" t="s">
        <v>15</v>
      </c>
      <c r="N44" s="3" t="s">
        <v>21</v>
      </c>
      <c r="O44" s="3" t="s">
        <v>16</v>
      </c>
    </row>
    <row r="45" spans="1:15" x14ac:dyDescent="0.2">
      <c r="A45" s="10" t="s">
        <v>65</v>
      </c>
      <c r="B45" s="10" t="s">
        <v>13</v>
      </c>
      <c r="C45" s="10" t="s">
        <v>13</v>
      </c>
      <c r="D45" s="10" t="s">
        <v>13</v>
      </c>
      <c r="E45" s="10" t="s">
        <v>13</v>
      </c>
      <c r="F45" s="10" t="s">
        <v>13</v>
      </c>
      <c r="G45" s="10" t="s">
        <v>12</v>
      </c>
      <c r="H45" s="11" t="s">
        <v>13</v>
      </c>
      <c r="I45" s="11"/>
      <c r="J45" s="7" t="s">
        <v>12</v>
      </c>
      <c r="K45" s="2" t="s">
        <v>12</v>
      </c>
      <c r="L45" s="2" t="s">
        <v>12</v>
      </c>
      <c r="M45" s="2" t="s">
        <v>16</v>
      </c>
      <c r="N45" s="2" t="s">
        <v>14</v>
      </c>
      <c r="O45" s="2" t="s">
        <v>16</v>
      </c>
    </row>
    <row r="46" spans="1:15" x14ac:dyDescent="0.2">
      <c r="A46" s="11" t="s">
        <v>66</v>
      </c>
      <c r="B46" s="11" t="s">
        <v>12</v>
      </c>
      <c r="C46" s="11" t="s">
        <v>12</v>
      </c>
      <c r="D46" s="11" t="s">
        <v>12</v>
      </c>
      <c r="E46" s="11" t="s">
        <v>12</v>
      </c>
      <c r="F46" s="11" t="s">
        <v>12</v>
      </c>
      <c r="G46" s="11" t="s">
        <v>12</v>
      </c>
      <c r="H46" s="11" t="s">
        <v>13</v>
      </c>
      <c r="I46" s="11" t="s">
        <v>72</v>
      </c>
      <c r="J46" s="8" t="s">
        <v>12</v>
      </c>
      <c r="K46" s="3" t="s">
        <v>12</v>
      </c>
      <c r="L46" s="3" t="s">
        <v>12</v>
      </c>
      <c r="M46" s="3" t="s">
        <v>15</v>
      </c>
      <c r="N46" s="3" t="s">
        <v>14</v>
      </c>
      <c r="O46" s="3" t="s">
        <v>16</v>
      </c>
    </row>
    <row r="47" spans="1:15" x14ac:dyDescent="0.2">
      <c r="A47" s="11" t="s">
        <v>67</v>
      </c>
      <c r="B47" s="11" t="s">
        <v>12</v>
      </c>
      <c r="C47" s="11" t="s">
        <v>12</v>
      </c>
      <c r="D47" s="11" t="s">
        <v>12</v>
      </c>
      <c r="E47" s="11" t="s">
        <v>13</v>
      </c>
      <c r="F47" s="11" t="s">
        <v>12</v>
      </c>
      <c r="G47" s="11" t="s">
        <v>12</v>
      </c>
      <c r="H47" s="11" t="s">
        <v>13</v>
      </c>
      <c r="I47" s="11" t="s">
        <v>72</v>
      </c>
      <c r="J47" s="8" t="s">
        <v>12</v>
      </c>
      <c r="K47" s="3" t="s">
        <v>12</v>
      </c>
      <c r="L47" s="3" t="s">
        <v>12</v>
      </c>
      <c r="M47" s="3" t="s">
        <v>15</v>
      </c>
      <c r="N47" s="3" t="s">
        <v>14</v>
      </c>
      <c r="O47" s="3" t="s">
        <v>16</v>
      </c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9" x14ac:dyDescent="0.2">
      <c r="B49" s="14" t="s">
        <v>1</v>
      </c>
      <c r="C49" s="14" t="s">
        <v>2</v>
      </c>
      <c r="D49" s="14" t="s">
        <v>74</v>
      </c>
      <c r="E49" s="14" t="s">
        <v>75</v>
      </c>
      <c r="F49" s="14" t="s">
        <v>76</v>
      </c>
      <c r="G49" s="14" t="s">
        <v>73</v>
      </c>
      <c r="H49" s="14" t="s">
        <v>70</v>
      </c>
      <c r="I49" s="14" t="s">
        <v>77</v>
      </c>
    </row>
    <row r="50" spans="1:9" ht="13.5" x14ac:dyDescent="0.25">
      <c r="A50" s="16" t="s">
        <v>12</v>
      </c>
      <c r="B50" s="15">
        <f>COUNTA(B2:B47)</f>
        <v>46</v>
      </c>
      <c r="C50" s="15">
        <f t="shared" ref="C50:H50" si="0">COUNTIF(C2:C47,"SIM")</f>
        <v>14</v>
      </c>
      <c r="D50" s="15">
        <f t="shared" si="0"/>
        <v>9</v>
      </c>
      <c r="E50" s="15">
        <f t="shared" si="0"/>
        <v>3</v>
      </c>
      <c r="F50" s="15">
        <f t="shared" si="0"/>
        <v>13</v>
      </c>
      <c r="G50" s="15">
        <f t="shared" si="0"/>
        <v>27</v>
      </c>
      <c r="H50" s="15">
        <f t="shared" si="0"/>
        <v>22</v>
      </c>
      <c r="I50" s="15">
        <f>COUNTIF(I2:I47,"Prorrogação")</f>
        <v>15</v>
      </c>
    </row>
    <row r="51" spans="1:9" ht="13.5" x14ac:dyDescent="0.25">
      <c r="A51" s="16" t="s">
        <v>13</v>
      </c>
      <c r="B51" s="15">
        <f t="shared" ref="B51:H51" si="1">COUNTIF(B2:B47,"NÃO")</f>
        <v>22</v>
      </c>
      <c r="C51" s="15">
        <f t="shared" si="1"/>
        <v>32</v>
      </c>
      <c r="D51" s="15">
        <f t="shared" si="1"/>
        <v>37</v>
      </c>
      <c r="E51" s="15">
        <f t="shared" si="1"/>
        <v>43</v>
      </c>
      <c r="F51" s="15">
        <f t="shared" si="1"/>
        <v>33</v>
      </c>
      <c r="G51" s="15">
        <f t="shared" si="1"/>
        <v>19</v>
      </c>
      <c r="H51" s="15">
        <f t="shared" si="1"/>
        <v>24</v>
      </c>
      <c r="I51" s="15">
        <f>COUNTIF(I2:I47,"")</f>
        <v>31</v>
      </c>
    </row>
  </sheetData>
  <autoFilter ref="A1:O47">
    <sortState ref="A2:O49">
      <sortCondition ref="A1:A49"/>
    </sortState>
  </autoFilter>
  <conditionalFormatting sqref="B49:L65533 B1:H48 J1:L48">
    <cfRule type="cellIs" dxfId="3" priority="7" stopIfTrue="1" operator="equal">
      <formula>"NÃO"</formula>
    </cfRule>
    <cfRule type="cellIs" dxfId="2" priority="8" stopIfTrue="1" operator="equal">
      <formula>"SIM"</formula>
    </cfRule>
  </conditionalFormatting>
  <conditionalFormatting sqref="I49:I65533">
    <cfRule type="cellIs" dxfId="1" priority="6" stopIfTrue="1" operator="equal">
      <formula>"Dispensa"</formula>
    </cfRule>
  </conditionalFormatting>
  <conditionalFormatting sqref="I2:I48">
    <cfRule type="cellIs" dxfId="0" priority="5" stopIfTrue="1" operator="equal">
      <formula>"Prorrogação"</formula>
    </cfRule>
  </conditionalFormatting>
  <conditionalFormatting sqref="B50:I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{792C27DB-3265-493B-8B5E-6A29B5F5AD9E}</x14:id>
        </ext>
      </extLst>
    </cfRule>
  </conditionalFormatting>
  <conditionalFormatting sqref="B51:I5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{AFA29C3A-6771-4391-8BAD-ED47F3F50B1B}</x14:id>
        </ext>
      </extLst>
    </cfRule>
  </conditionalFormatting>
  <conditionalFormatting sqref="B50:I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{7B0EDF9F-D789-4397-A0BF-A59EC02CB3F3}</x14:id>
        </ext>
      </extLst>
    </cfRule>
  </conditionalFormatting>
  <pageMargins left="0.39370078740157483" right="0.39370078740157483" top="0.78740157480314965" bottom="0.78740157480314965" header="0.39370078740157483" footer="0.39370078740157483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2C27DB-3265-493B-8B5E-6A29B5F5A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B50:I51</xm:sqref>
        </x14:conditionalFormatting>
        <x14:conditionalFormatting xmlns:xm="http://schemas.microsoft.com/office/excel/2006/main">
          <x14:cfRule type="dataBar" id="{AFA29C3A-6771-4391-8BAD-ED47F3F50B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B51:I51</xm:sqref>
        </x14:conditionalFormatting>
        <x14:conditionalFormatting xmlns:xm="http://schemas.microsoft.com/office/excel/2006/main">
          <x14:cfRule type="dataBar" id="{7B0EDF9F-D789-4397-A0BF-A59EC02CB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B50:I50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Part 1</vt:lpstr>
      <vt:lpstr>'Part 1'!Area_de_impressao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Dutra Vila</dc:creator>
  <cp:lastModifiedBy>Gabriel Dutra Vila</cp:lastModifiedBy>
  <cp:lastPrinted>2014-06-25T15:30:41Z</cp:lastPrinted>
  <dcterms:created xsi:type="dcterms:W3CDTF">2014-06-25T15:30:33Z</dcterms:created>
  <dcterms:modified xsi:type="dcterms:W3CDTF">2014-07-23T14:52:57Z</dcterms:modified>
</cp:coreProperties>
</file>